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cuments\Downloads\post EXcel, PDF &amp; XPS\Nederlands\CC-Info\"/>
    </mc:Choice>
  </mc:AlternateContent>
  <xr:revisionPtr revIDLastSave="0" documentId="13_ncr:1_{4E81F6E0-D956-4E40-87AB-ED15A9D20801}" xr6:coauthVersionLast="47" xr6:coauthVersionMax="47" xr10:uidLastSave="{00000000-0000-0000-0000-000000000000}"/>
  <bookViews>
    <workbookView xWindow="-108" yWindow="-108" windowWidth="23256" windowHeight="12456" tabRatio="744" xr2:uid="{00000000-000D-0000-FFFF-FFFF00000000}"/>
  </bookViews>
  <sheets>
    <sheet name="inv. Folders (1046-2791)" sheetId="12" r:id="rId1"/>
  </sheets>
  <definedNames>
    <definedName name="_xlnm._FilterDatabase" localSheetId="0" hidden="1">'inv. Folders (1046-2791)'!$A$1:$AL$1941</definedName>
    <definedName name="_xlnm.Print_Area" localSheetId="0">'inv. Folders (1046-2791)'!$A:$I</definedName>
    <definedName name="_xlnm.Print_Titles" localSheetId="0">'inv. Folders (1046-2791)'!$6:$6</definedName>
  </definedNames>
  <calcPr calcId="191029"/>
</workbook>
</file>

<file path=xl/calcChain.xml><?xml version="1.0" encoding="utf-8"?>
<calcChain xmlns="http://schemas.openxmlformats.org/spreadsheetml/2006/main">
  <c r="E75" i="12" l="1"/>
  <c r="F74" i="12"/>
  <c r="E74" i="12" s="1"/>
  <c r="E73" i="12"/>
  <c r="F72" i="12"/>
  <c r="E72" i="12" s="1"/>
  <c r="E71" i="12"/>
  <c r="F70" i="12"/>
  <c r="E70" i="12" s="1"/>
  <c r="E69" i="12"/>
  <c r="F68" i="12"/>
  <c r="E68" i="12"/>
  <c r="E67" i="12"/>
  <c r="F66" i="12"/>
  <c r="E66" i="12" s="1"/>
  <c r="E65" i="12"/>
  <c r="F64" i="12"/>
  <c r="E64" i="12" s="1"/>
  <c r="E63" i="12"/>
  <c r="F62" i="12"/>
  <c r="E62" i="12"/>
  <c r="E61" i="12"/>
  <c r="F60" i="12"/>
  <c r="E60" i="12"/>
  <c r="E59" i="12"/>
  <c r="F58" i="12"/>
  <c r="E58" i="12" s="1"/>
  <c r="E57" i="12"/>
  <c r="F56" i="12"/>
  <c r="E56" i="12" s="1"/>
  <c r="E55" i="12"/>
  <c r="F54" i="12"/>
  <c r="E54" i="12" s="1"/>
  <c r="E53" i="12"/>
  <c r="F52" i="12"/>
  <c r="E52" i="12" s="1"/>
  <c r="E51" i="12"/>
  <c r="F50" i="12"/>
  <c r="E50" i="12"/>
  <c r="E49" i="12"/>
  <c r="F48" i="12"/>
  <c r="E48" i="12" s="1"/>
  <c r="E47" i="12"/>
  <c r="F46" i="12"/>
  <c r="E46" i="12" s="1"/>
  <c r="E45" i="12"/>
  <c r="F44" i="12"/>
  <c r="E44" i="12" s="1"/>
  <c r="E43" i="12"/>
  <c r="F42" i="12"/>
  <c r="E42" i="12" s="1"/>
  <c r="E41" i="12"/>
  <c r="F40" i="12"/>
  <c r="E40" i="12" s="1"/>
  <c r="E39" i="12"/>
  <c r="F38" i="12"/>
  <c r="E38" i="12" s="1"/>
  <c r="E37" i="12"/>
  <c r="F36" i="12"/>
  <c r="E36" i="12" s="1"/>
  <c r="E35" i="12"/>
  <c r="F34" i="12"/>
  <c r="E34" i="12" s="1"/>
  <c r="E31" i="12"/>
  <c r="F30" i="12"/>
  <c r="E30" i="12" s="1"/>
  <c r="E29" i="12"/>
  <c r="F28" i="12"/>
  <c r="E28" i="12"/>
  <c r="E27" i="12"/>
  <c r="F26" i="12"/>
  <c r="E26" i="12"/>
  <c r="AN75" i="12"/>
  <c r="AM75" i="12"/>
  <c r="AL75" i="12"/>
  <c r="AK75" i="12"/>
  <c r="AK74" i="12" s="1"/>
  <c r="AJ75" i="12"/>
  <c r="AJ74" i="12" s="1"/>
  <c r="AH75" i="12"/>
  <c r="AH74" i="12" s="1"/>
  <c r="AG75" i="12"/>
  <c r="AF75" i="12"/>
  <c r="AF74" i="12" s="1"/>
  <c r="AC75" i="12"/>
  <c r="AA75" i="12"/>
  <c r="W75" i="12"/>
  <c r="U75" i="12"/>
  <c r="AL74" i="12"/>
  <c r="AI74" i="12"/>
  <c r="AI72" i="12" s="1"/>
  <c r="AI70" i="12" s="1"/>
  <c r="AI68" i="12" s="1"/>
  <c r="AI66" i="12" s="1"/>
  <c r="AI64" i="12" s="1"/>
  <c r="AI62" i="12" s="1"/>
  <c r="AI60" i="12" s="1"/>
  <c r="AI58" i="12" s="1"/>
  <c r="AI56" i="12" s="1"/>
  <c r="AI54" i="12" s="1"/>
  <c r="AI52" i="12" s="1"/>
  <c r="AI50" i="12" s="1"/>
  <c r="AI48" i="12" s="1"/>
  <c r="AI46" i="12" s="1"/>
  <c r="AI44" i="12" s="1"/>
  <c r="AI42" i="12" s="1"/>
  <c r="AI40" i="12" s="1"/>
  <c r="AI38" i="12" s="1"/>
  <c r="AI36" i="12" s="1"/>
  <c r="AI34" i="12" s="1"/>
  <c r="AI32" i="12" s="1"/>
  <c r="AI30" i="12" s="1"/>
  <c r="AI28" i="12" s="1"/>
  <c r="AI26" i="12" s="1"/>
  <c r="AD74" i="12"/>
  <c r="AB74" i="12"/>
  <c r="X74" i="12"/>
  <c r="V74" i="12"/>
  <c r="S74" i="12"/>
  <c r="Q74" i="12"/>
  <c r="M74" i="12"/>
  <c r="K74" i="12"/>
  <c r="AN73" i="12"/>
  <c r="AM73" i="12"/>
  <c r="AL73" i="12"/>
  <c r="AK73" i="12"/>
  <c r="AJ73" i="12"/>
  <c r="AH73" i="12"/>
  <c r="AG73" i="12"/>
  <c r="AF73" i="12"/>
  <c r="AC73" i="12"/>
  <c r="AA73" i="12"/>
  <c r="W73" i="12"/>
  <c r="U73" i="12"/>
  <c r="AL72" i="12"/>
  <c r="AD72" i="12"/>
  <c r="AB72" i="12"/>
  <c r="X72" i="12"/>
  <c r="V72" i="12"/>
  <c r="S72" i="12"/>
  <c r="Q72" i="12"/>
  <c r="M72" i="12"/>
  <c r="K72" i="12"/>
  <c r="AN71" i="12"/>
  <c r="AM71" i="12"/>
  <c r="AL71" i="12"/>
  <c r="AL70" i="12" s="1"/>
  <c r="AK71" i="12"/>
  <c r="AJ71" i="12"/>
  <c r="AH71" i="12"/>
  <c r="AG71" i="12"/>
  <c r="AF71" i="12"/>
  <c r="AC71" i="12"/>
  <c r="AA71" i="12"/>
  <c r="W71" i="12"/>
  <c r="U71" i="12"/>
  <c r="AD70" i="12"/>
  <c r="AB70" i="12"/>
  <c r="X70" i="12"/>
  <c r="V70" i="12"/>
  <c r="S70" i="12"/>
  <c r="Q70" i="12"/>
  <c r="M70" i="12"/>
  <c r="K70" i="12"/>
  <c r="AN69" i="12"/>
  <c r="AM69" i="12"/>
  <c r="AL69" i="12"/>
  <c r="AK69" i="12"/>
  <c r="AJ69" i="12"/>
  <c r="AH69" i="12"/>
  <c r="AG69" i="12"/>
  <c r="AF69" i="12"/>
  <c r="AC69" i="12"/>
  <c r="AA69" i="12"/>
  <c r="W69" i="12"/>
  <c r="U69" i="12"/>
  <c r="AD68" i="12"/>
  <c r="AB68" i="12"/>
  <c r="X68" i="12"/>
  <c r="V68" i="12"/>
  <c r="S68" i="12"/>
  <c r="Q68" i="12"/>
  <c r="M68" i="12"/>
  <c r="K68" i="12"/>
  <c r="AN67" i="12"/>
  <c r="AM67" i="12"/>
  <c r="AL67" i="12"/>
  <c r="AK67" i="12"/>
  <c r="AJ67" i="12"/>
  <c r="AH67" i="12"/>
  <c r="AG67" i="12"/>
  <c r="AF67" i="12"/>
  <c r="AC67" i="12"/>
  <c r="AA67" i="12"/>
  <c r="W67" i="12"/>
  <c r="U67" i="12"/>
  <c r="AD66" i="12"/>
  <c r="AB66" i="12"/>
  <c r="X66" i="12"/>
  <c r="V66" i="12"/>
  <c r="S66" i="12"/>
  <c r="Q66" i="12"/>
  <c r="M66" i="12"/>
  <c r="K66" i="12"/>
  <c r="AN65" i="12"/>
  <c r="AM65" i="12"/>
  <c r="AL65" i="12"/>
  <c r="AK65" i="12"/>
  <c r="AJ65" i="12"/>
  <c r="AH65" i="12"/>
  <c r="AG65" i="12"/>
  <c r="AF65" i="12"/>
  <c r="AC65" i="12"/>
  <c r="AA65" i="12"/>
  <c r="W65" i="12"/>
  <c r="U65" i="12"/>
  <c r="AD64" i="12"/>
  <c r="AB64" i="12"/>
  <c r="X64" i="12"/>
  <c r="V64" i="12"/>
  <c r="S64" i="12"/>
  <c r="Q64" i="12"/>
  <c r="M64" i="12"/>
  <c r="K64" i="12"/>
  <c r="AN63" i="12"/>
  <c r="AM63" i="12"/>
  <c r="AL63" i="12"/>
  <c r="AK63" i="12"/>
  <c r="AJ63" i="12"/>
  <c r="AH63" i="12"/>
  <c r="AG63" i="12"/>
  <c r="AF63" i="12"/>
  <c r="AC63" i="12"/>
  <c r="AA63" i="12"/>
  <c r="W63" i="12"/>
  <c r="U63" i="12"/>
  <c r="AD62" i="12"/>
  <c r="AB62" i="12"/>
  <c r="X62" i="12"/>
  <c r="V62" i="12"/>
  <c r="S62" i="12"/>
  <c r="Q62" i="12"/>
  <c r="M62" i="12"/>
  <c r="K62" i="12"/>
  <c r="AN61" i="12"/>
  <c r="AM61" i="12"/>
  <c r="AL61" i="12"/>
  <c r="AK61" i="12"/>
  <c r="AJ61" i="12"/>
  <c r="AH61" i="12"/>
  <c r="AG61" i="12"/>
  <c r="AF61" i="12"/>
  <c r="AC61" i="12"/>
  <c r="AA61" i="12"/>
  <c r="W61" i="12"/>
  <c r="U61" i="12"/>
  <c r="AD60" i="12"/>
  <c r="AB60" i="12"/>
  <c r="X60" i="12"/>
  <c r="V60" i="12"/>
  <c r="S60" i="12"/>
  <c r="Q60" i="12"/>
  <c r="M60" i="12"/>
  <c r="K60" i="12"/>
  <c r="AN59" i="12"/>
  <c r="AM59" i="12"/>
  <c r="AL59" i="12"/>
  <c r="AK59" i="12"/>
  <c r="AJ59" i="12"/>
  <c r="AH59" i="12"/>
  <c r="AG59" i="12"/>
  <c r="AF59" i="12"/>
  <c r="AC59" i="12"/>
  <c r="AA59" i="12"/>
  <c r="W59" i="12"/>
  <c r="U59" i="12"/>
  <c r="AD58" i="12"/>
  <c r="AB58" i="12"/>
  <c r="X58" i="12"/>
  <c r="V58" i="12"/>
  <c r="S58" i="12"/>
  <c r="Q58" i="12"/>
  <c r="M58" i="12"/>
  <c r="K58" i="12"/>
  <c r="AN57" i="12"/>
  <c r="AM57" i="12"/>
  <c r="AL57" i="12"/>
  <c r="AK57" i="12"/>
  <c r="AJ57" i="12"/>
  <c r="AH57" i="12"/>
  <c r="AG57" i="12"/>
  <c r="AF57" i="12"/>
  <c r="AC57" i="12"/>
  <c r="AA57" i="12"/>
  <c r="W57" i="12"/>
  <c r="U57" i="12"/>
  <c r="AD56" i="12"/>
  <c r="AB56" i="12"/>
  <c r="X56" i="12"/>
  <c r="V56" i="12"/>
  <c r="S56" i="12"/>
  <c r="Q56" i="12"/>
  <c r="M56" i="12"/>
  <c r="K56" i="12"/>
  <c r="AN55" i="12"/>
  <c r="AM55" i="12"/>
  <c r="AL55" i="12"/>
  <c r="AK55" i="12"/>
  <c r="AJ55" i="12"/>
  <c r="AH55" i="12"/>
  <c r="AG55" i="12"/>
  <c r="AF55" i="12"/>
  <c r="AC55" i="12"/>
  <c r="AA55" i="12"/>
  <c r="W55" i="12"/>
  <c r="U55" i="12"/>
  <c r="AD54" i="12"/>
  <c r="AB54" i="12"/>
  <c r="X54" i="12"/>
  <c r="V54" i="12"/>
  <c r="S54" i="12"/>
  <c r="Q54" i="12"/>
  <c r="M54" i="12"/>
  <c r="K54" i="12"/>
  <c r="AN53" i="12"/>
  <c r="AM53" i="12"/>
  <c r="AL53" i="12"/>
  <c r="AK53" i="12"/>
  <c r="AJ53" i="12"/>
  <c r="AH53" i="12"/>
  <c r="AG53" i="12"/>
  <c r="AF53" i="12"/>
  <c r="AC53" i="12"/>
  <c r="AA53" i="12"/>
  <c r="W53" i="12"/>
  <c r="U53" i="12"/>
  <c r="AD52" i="12"/>
  <c r="AB52" i="12"/>
  <c r="X52" i="12"/>
  <c r="V52" i="12"/>
  <c r="S52" i="12"/>
  <c r="Q52" i="12"/>
  <c r="M52" i="12"/>
  <c r="K52" i="12"/>
  <c r="AN51" i="12"/>
  <c r="AM51" i="12"/>
  <c r="AL51" i="12"/>
  <c r="AK51" i="12"/>
  <c r="AJ51" i="12"/>
  <c r="AH51" i="12"/>
  <c r="AG51" i="12"/>
  <c r="AF51" i="12"/>
  <c r="AC51" i="12"/>
  <c r="AA51" i="12"/>
  <c r="W51" i="12"/>
  <c r="U51" i="12"/>
  <c r="AD50" i="12"/>
  <c r="AB50" i="12"/>
  <c r="X50" i="12"/>
  <c r="V50" i="12"/>
  <c r="S50" i="12"/>
  <c r="Q50" i="12"/>
  <c r="M50" i="12"/>
  <c r="K50" i="12"/>
  <c r="AN49" i="12"/>
  <c r="AM49" i="12"/>
  <c r="AL49" i="12"/>
  <c r="AK49" i="12"/>
  <c r="AJ49" i="12"/>
  <c r="AH49" i="12"/>
  <c r="AG49" i="12"/>
  <c r="AF49" i="12"/>
  <c r="AC49" i="12"/>
  <c r="AA49" i="12"/>
  <c r="W49" i="12"/>
  <c r="U49" i="12"/>
  <c r="AD48" i="12"/>
  <c r="AB48" i="12"/>
  <c r="X48" i="12"/>
  <c r="V48" i="12"/>
  <c r="S48" i="12"/>
  <c r="Q48" i="12"/>
  <c r="M48" i="12"/>
  <c r="K48" i="12"/>
  <c r="AN47" i="12"/>
  <c r="AM47" i="12"/>
  <c r="AL47" i="12"/>
  <c r="AK47" i="12"/>
  <c r="AJ47" i="12"/>
  <c r="AH47" i="12"/>
  <c r="AG47" i="12"/>
  <c r="AF47" i="12"/>
  <c r="AC47" i="12"/>
  <c r="AA47" i="12"/>
  <c r="W47" i="12"/>
  <c r="U47" i="12"/>
  <c r="AD46" i="12"/>
  <c r="AB46" i="12"/>
  <c r="X46" i="12"/>
  <c r="V46" i="12"/>
  <c r="S46" i="12"/>
  <c r="Q46" i="12"/>
  <c r="M46" i="12"/>
  <c r="K46" i="12"/>
  <c r="AN45" i="12"/>
  <c r="AM45" i="12"/>
  <c r="AL45" i="12"/>
  <c r="AK45" i="12"/>
  <c r="AJ45" i="12"/>
  <c r="AH45" i="12"/>
  <c r="AG45" i="12"/>
  <c r="AF45" i="12"/>
  <c r="AC45" i="12"/>
  <c r="AA45" i="12"/>
  <c r="W45" i="12"/>
  <c r="U45" i="12"/>
  <c r="AD44" i="12"/>
  <c r="AB44" i="12"/>
  <c r="X44" i="12"/>
  <c r="V44" i="12"/>
  <c r="S44" i="12"/>
  <c r="Q44" i="12"/>
  <c r="M44" i="12"/>
  <c r="K44" i="12"/>
  <c r="AN43" i="12"/>
  <c r="AM43" i="12"/>
  <c r="AL43" i="12"/>
  <c r="AK43" i="12"/>
  <c r="AJ43" i="12"/>
  <c r="AH43" i="12"/>
  <c r="AG43" i="12"/>
  <c r="AF43" i="12"/>
  <c r="AC43" i="12"/>
  <c r="AA43" i="12"/>
  <c r="W43" i="12"/>
  <c r="U43" i="12"/>
  <c r="AD42" i="12"/>
  <c r="AB42" i="12"/>
  <c r="X42" i="12"/>
  <c r="V42" i="12"/>
  <c r="S42" i="12"/>
  <c r="Q42" i="12"/>
  <c r="M42" i="12"/>
  <c r="K42" i="12"/>
  <c r="AN41" i="12"/>
  <c r="AM41" i="12"/>
  <c r="AL41" i="12"/>
  <c r="AK41" i="12"/>
  <c r="AJ41" i="12"/>
  <c r="AH41" i="12"/>
  <c r="AG41" i="12"/>
  <c r="AF41" i="12"/>
  <c r="AC41" i="12"/>
  <c r="AA41" i="12"/>
  <c r="W41" i="12"/>
  <c r="U41" i="12"/>
  <c r="AD40" i="12"/>
  <c r="AB40" i="12"/>
  <c r="X40" i="12"/>
  <c r="V40" i="12"/>
  <c r="S40" i="12"/>
  <c r="Q40" i="12"/>
  <c r="M40" i="12"/>
  <c r="K40" i="12"/>
  <c r="AN39" i="12"/>
  <c r="AM39" i="12"/>
  <c r="AL39" i="12"/>
  <c r="AK39" i="12"/>
  <c r="AJ39" i="12"/>
  <c r="AH39" i="12"/>
  <c r="AG39" i="12"/>
  <c r="AF39" i="12"/>
  <c r="AC39" i="12"/>
  <c r="AA39" i="12"/>
  <c r="W39" i="12"/>
  <c r="U39" i="12"/>
  <c r="AD38" i="12"/>
  <c r="AB38" i="12"/>
  <c r="X38" i="12"/>
  <c r="V38" i="12"/>
  <c r="S38" i="12"/>
  <c r="Q38" i="12"/>
  <c r="M38" i="12"/>
  <c r="K38" i="12"/>
  <c r="AN37" i="12"/>
  <c r="AM37" i="12"/>
  <c r="AL37" i="12"/>
  <c r="AK37" i="12"/>
  <c r="AJ37" i="12"/>
  <c r="AH37" i="12"/>
  <c r="AG37" i="12"/>
  <c r="AF37" i="12"/>
  <c r="AC37" i="12"/>
  <c r="AA37" i="12"/>
  <c r="W37" i="12"/>
  <c r="U37" i="12"/>
  <c r="AD36" i="12"/>
  <c r="AB36" i="12"/>
  <c r="X36" i="12"/>
  <c r="V36" i="12"/>
  <c r="S36" i="12"/>
  <c r="Q36" i="12"/>
  <c r="M36" i="12"/>
  <c r="K36" i="12"/>
  <c r="AN35" i="12"/>
  <c r="AM35" i="12"/>
  <c r="AL35" i="12"/>
  <c r="AK35" i="12"/>
  <c r="AJ35" i="12"/>
  <c r="AH35" i="12"/>
  <c r="AG35" i="12"/>
  <c r="AF35" i="12"/>
  <c r="AC35" i="12"/>
  <c r="AA35" i="12"/>
  <c r="W35" i="12"/>
  <c r="U35" i="12"/>
  <c r="AD34" i="12"/>
  <c r="AB34" i="12"/>
  <c r="X34" i="12"/>
  <c r="V34" i="12"/>
  <c r="S34" i="12"/>
  <c r="Q34" i="12"/>
  <c r="M34" i="12"/>
  <c r="K34" i="12"/>
  <c r="AN33" i="12"/>
  <c r="AM33" i="12"/>
  <c r="AL33" i="12"/>
  <c r="AK33" i="12"/>
  <c r="AJ33" i="12"/>
  <c r="AH33" i="12"/>
  <c r="AG33" i="12"/>
  <c r="AF33" i="12"/>
  <c r="AC33" i="12"/>
  <c r="AA33" i="12"/>
  <c r="W33" i="12"/>
  <c r="U33" i="12"/>
  <c r="AD32" i="12"/>
  <c r="AB32" i="12"/>
  <c r="X32" i="12"/>
  <c r="V32" i="12"/>
  <c r="S32" i="12"/>
  <c r="Q32" i="12"/>
  <c r="M32" i="12"/>
  <c r="K32" i="12"/>
  <c r="AN31" i="12"/>
  <c r="AM31" i="12"/>
  <c r="AL31" i="12"/>
  <c r="AK31" i="12"/>
  <c r="AJ31" i="12"/>
  <c r="AH31" i="12"/>
  <c r="AG31" i="12"/>
  <c r="AF31" i="12"/>
  <c r="AC31" i="12"/>
  <c r="AA31" i="12"/>
  <c r="W31" i="12"/>
  <c r="U31" i="12"/>
  <c r="AD30" i="12"/>
  <c r="AB30" i="12"/>
  <c r="X30" i="12"/>
  <c r="V30" i="12"/>
  <c r="S30" i="12"/>
  <c r="Q30" i="12"/>
  <c r="M30" i="12"/>
  <c r="K30" i="12"/>
  <c r="AN29" i="12"/>
  <c r="AM29" i="12"/>
  <c r="AL29" i="12"/>
  <c r="AK29" i="12"/>
  <c r="AJ29" i="12"/>
  <c r="AH29" i="12"/>
  <c r="AG29" i="12"/>
  <c r="AF29" i="12"/>
  <c r="AC29" i="12"/>
  <c r="AA29" i="12"/>
  <c r="W29" i="12"/>
  <c r="U29" i="12"/>
  <c r="AD28" i="12"/>
  <c r="AB28" i="12"/>
  <c r="X28" i="12"/>
  <c r="V28" i="12"/>
  <c r="S28" i="12"/>
  <c r="Q28" i="12"/>
  <c r="M28" i="12"/>
  <c r="K28" i="12"/>
  <c r="AN27" i="12"/>
  <c r="AM27" i="12"/>
  <c r="AL27" i="12"/>
  <c r="AK27" i="12"/>
  <c r="AJ27" i="12"/>
  <c r="AH27" i="12"/>
  <c r="AG27" i="12"/>
  <c r="AF27" i="12"/>
  <c r="AC27" i="12"/>
  <c r="AA27" i="12"/>
  <c r="W27" i="12"/>
  <c r="U27" i="12"/>
  <c r="AD26" i="12"/>
  <c r="AB26" i="12"/>
  <c r="X26" i="12"/>
  <c r="V26" i="12"/>
  <c r="S26" i="12"/>
  <c r="Q26" i="12"/>
  <c r="M26" i="12"/>
  <c r="K26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E21" i="12"/>
  <c r="F20" i="12"/>
  <c r="E20" i="12" s="1"/>
  <c r="E19" i="12"/>
  <c r="F18" i="12"/>
  <c r="E18" i="12" s="1"/>
  <c r="E17" i="12"/>
  <c r="F16" i="12"/>
  <c r="E16" i="12" s="1"/>
  <c r="E15" i="12"/>
  <c r="F14" i="12"/>
  <c r="E14" i="12" s="1"/>
  <c r="E13" i="12"/>
  <c r="F12" i="12"/>
  <c r="E12" i="12" s="1"/>
  <c r="E11" i="12"/>
  <c r="F10" i="12"/>
  <c r="E10" i="12" s="1"/>
  <c r="E9" i="12"/>
  <c r="F8" i="12"/>
  <c r="E8" i="12" s="1"/>
  <c r="AN21" i="12"/>
  <c r="AM21" i="12"/>
  <c r="AL21" i="12"/>
  <c r="AL20" i="12" s="1"/>
  <c r="AK21" i="12"/>
  <c r="AK20" i="12" s="1"/>
  <c r="AJ21" i="12"/>
  <c r="AJ20" i="12" s="1"/>
  <c r="AH21" i="12"/>
  <c r="AG21" i="12"/>
  <c r="AF21" i="12"/>
  <c r="AF20" i="12" s="1"/>
  <c r="AC21" i="12"/>
  <c r="AA21" i="12"/>
  <c r="W21" i="12"/>
  <c r="U21" i="12"/>
  <c r="AI20" i="12"/>
  <c r="AI18" i="12" s="1"/>
  <c r="AI16" i="12" s="1"/>
  <c r="AI14" i="12" s="1"/>
  <c r="AI12" i="12" s="1"/>
  <c r="AI10" i="12" s="1"/>
  <c r="AI8" i="12" s="1"/>
  <c r="AH20" i="12"/>
  <c r="AD20" i="12"/>
  <c r="AB20" i="12"/>
  <c r="X20" i="12"/>
  <c r="V20" i="12"/>
  <c r="S20" i="12"/>
  <c r="Q20" i="12"/>
  <c r="M20" i="12"/>
  <c r="K20" i="12"/>
  <c r="AN19" i="12"/>
  <c r="AM19" i="12"/>
  <c r="AL19" i="12"/>
  <c r="AK19" i="12"/>
  <c r="AJ19" i="12"/>
  <c r="AH19" i="12"/>
  <c r="AG19" i="12"/>
  <c r="AF19" i="12"/>
  <c r="AC19" i="12"/>
  <c r="AA19" i="12"/>
  <c r="W19" i="12"/>
  <c r="U19" i="12"/>
  <c r="AD18" i="12"/>
  <c r="AB18" i="12"/>
  <c r="X18" i="12"/>
  <c r="V18" i="12"/>
  <c r="S18" i="12"/>
  <c r="Q18" i="12"/>
  <c r="M18" i="12"/>
  <c r="K18" i="12"/>
  <c r="AN17" i="12"/>
  <c r="AM17" i="12"/>
  <c r="AL17" i="12"/>
  <c r="AK17" i="12"/>
  <c r="AJ17" i="12"/>
  <c r="AH17" i="12"/>
  <c r="AG17" i="12"/>
  <c r="AF17" i="12"/>
  <c r="AC17" i="12"/>
  <c r="AA17" i="12"/>
  <c r="W17" i="12"/>
  <c r="U17" i="12"/>
  <c r="AD16" i="12"/>
  <c r="AB16" i="12"/>
  <c r="X16" i="12"/>
  <c r="V16" i="12"/>
  <c r="S16" i="12"/>
  <c r="Q16" i="12"/>
  <c r="M16" i="12"/>
  <c r="K16" i="12"/>
  <c r="AN15" i="12"/>
  <c r="AM15" i="12"/>
  <c r="AL15" i="12"/>
  <c r="AK15" i="12"/>
  <c r="AJ15" i="12"/>
  <c r="AH15" i="12"/>
  <c r="AG15" i="12"/>
  <c r="AF15" i="12"/>
  <c r="AC15" i="12"/>
  <c r="AA15" i="12"/>
  <c r="W15" i="12"/>
  <c r="U15" i="12"/>
  <c r="AD14" i="12"/>
  <c r="AB14" i="12"/>
  <c r="X14" i="12"/>
  <c r="V14" i="12"/>
  <c r="S14" i="12"/>
  <c r="Q14" i="12"/>
  <c r="M14" i="12"/>
  <c r="K14" i="12"/>
  <c r="AN13" i="12"/>
  <c r="AM13" i="12"/>
  <c r="AL13" i="12"/>
  <c r="AK13" i="12"/>
  <c r="AJ13" i="12"/>
  <c r="AH13" i="12"/>
  <c r="AG13" i="12"/>
  <c r="AF13" i="12"/>
  <c r="AC13" i="12"/>
  <c r="AA13" i="12"/>
  <c r="W13" i="12"/>
  <c r="U13" i="12"/>
  <c r="AD12" i="12"/>
  <c r="AB12" i="12"/>
  <c r="X12" i="12"/>
  <c r="V12" i="12"/>
  <c r="S12" i="12"/>
  <c r="Q12" i="12"/>
  <c r="M12" i="12"/>
  <c r="K12" i="12"/>
  <c r="AN11" i="12"/>
  <c r="AM11" i="12"/>
  <c r="AL11" i="12"/>
  <c r="AK11" i="12"/>
  <c r="AJ11" i="12"/>
  <c r="AH11" i="12"/>
  <c r="AG11" i="12"/>
  <c r="AF11" i="12"/>
  <c r="AC11" i="12"/>
  <c r="AA11" i="12"/>
  <c r="W11" i="12"/>
  <c r="U11" i="12"/>
  <c r="AD10" i="12"/>
  <c r="AB10" i="12"/>
  <c r="X10" i="12"/>
  <c r="V10" i="12"/>
  <c r="S10" i="12"/>
  <c r="Q10" i="12"/>
  <c r="M10" i="12"/>
  <c r="K10" i="12"/>
  <c r="AN9" i="12"/>
  <c r="AM9" i="12"/>
  <c r="AL9" i="12"/>
  <c r="AK9" i="12"/>
  <c r="AJ9" i="12"/>
  <c r="AH9" i="12"/>
  <c r="AG9" i="12"/>
  <c r="AF9" i="12"/>
  <c r="AC9" i="12"/>
  <c r="AA9" i="12"/>
  <c r="W9" i="12"/>
  <c r="U9" i="12"/>
  <c r="AD8" i="12"/>
  <c r="AB8" i="12"/>
  <c r="X8" i="12"/>
  <c r="V8" i="12"/>
  <c r="S8" i="12"/>
  <c r="Q8" i="12"/>
  <c r="M8" i="12"/>
  <c r="K8" i="12"/>
  <c r="AL66" i="12" l="1"/>
  <c r="AL68" i="12"/>
  <c r="AH72" i="12"/>
  <c r="AH70" i="12" s="1"/>
  <c r="AH68" i="12" s="1"/>
  <c r="AH66" i="12" s="1"/>
  <c r="AH64" i="12" s="1"/>
  <c r="AH62" i="12" s="1"/>
  <c r="AH60" i="12" s="1"/>
  <c r="AH58" i="12" s="1"/>
  <c r="AH56" i="12" s="1"/>
  <c r="AH54" i="12" s="1"/>
  <c r="AH52" i="12" s="1"/>
  <c r="AH50" i="12" s="1"/>
  <c r="AH48" i="12" s="1"/>
  <c r="AH46" i="12" s="1"/>
  <c r="AH44" i="12" s="1"/>
  <c r="AH42" i="12" s="1"/>
  <c r="AH40" i="12" s="1"/>
  <c r="AH38" i="12" s="1"/>
  <c r="AH36" i="12" s="1"/>
  <c r="AH34" i="12" s="1"/>
  <c r="AH32" i="12" s="1"/>
  <c r="AH30" i="12" s="1"/>
  <c r="AH28" i="12" s="1"/>
  <c r="AH26" i="12" s="1"/>
  <c r="AJ72" i="12"/>
  <c r="AJ70" i="12" s="1"/>
  <c r="AJ68" i="12" s="1"/>
  <c r="AJ66" i="12" s="1"/>
  <c r="AJ64" i="12" s="1"/>
  <c r="AJ62" i="12" s="1"/>
  <c r="AJ60" i="12" s="1"/>
  <c r="AJ58" i="12" s="1"/>
  <c r="AJ56" i="12" s="1"/>
  <c r="AJ54" i="12" s="1"/>
  <c r="AJ52" i="12" s="1"/>
  <c r="AJ50" i="12" s="1"/>
  <c r="AJ48" i="12" s="1"/>
  <c r="AJ46" i="12" s="1"/>
  <c r="AJ44" i="12" s="1"/>
  <c r="AJ42" i="12" s="1"/>
  <c r="AJ40" i="12" s="1"/>
  <c r="AJ38" i="12" s="1"/>
  <c r="AJ36" i="12" s="1"/>
  <c r="AJ34" i="12" s="1"/>
  <c r="AJ32" i="12" s="1"/>
  <c r="AJ30" i="12" s="1"/>
  <c r="AJ28" i="12" s="1"/>
  <c r="AJ26" i="12" s="1"/>
  <c r="AL64" i="12"/>
  <c r="AL62" i="12" s="1"/>
  <c r="AL60" i="12" s="1"/>
  <c r="AL58" i="12" s="1"/>
  <c r="AL56" i="12" s="1"/>
  <c r="AL54" i="12" s="1"/>
  <c r="AL52" i="12" s="1"/>
  <c r="AL50" i="12" s="1"/>
  <c r="AL48" i="12" s="1"/>
  <c r="AL46" i="12" s="1"/>
  <c r="AL44" i="12" s="1"/>
  <c r="AL42" i="12" s="1"/>
  <c r="AF72" i="12"/>
  <c r="AK72" i="12"/>
  <c r="AK70" i="12" s="1"/>
  <c r="AK68" i="12" s="1"/>
  <c r="AK66" i="12" s="1"/>
  <c r="AK64" i="12" s="1"/>
  <c r="AK62" i="12" s="1"/>
  <c r="AK60" i="12" s="1"/>
  <c r="AK58" i="12" s="1"/>
  <c r="AK56" i="12" s="1"/>
  <c r="AK54" i="12" s="1"/>
  <c r="AK52" i="12" s="1"/>
  <c r="AK50" i="12" s="1"/>
  <c r="AK48" i="12" s="1"/>
  <c r="AK46" i="12" s="1"/>
  <c r="AK44" i="12" s="1"/>
  <c r="AK42" i="12" s="1"/>
  <c r="AK40" i="12" s="1"/>
  <c r="AK38" i="12" s="1"/>
  <c r="AK36" i="12" s="1"/>
  <c r="AK34" i="12" s="1"/>
  <c r="AK32" i="12" s="1"/>
  <c r="AK30" i="12" s="1"/>
  <c r="AK28" i="12" s="1"/>
  <c r="AK26" i="12" s="1"/>
  <c r="AF70" i="12"/>
  <c r="AF68" i="12" s="1"/>
  <c r="AF66" i="12" s="1"/>
  <c r="AF64" i="12" s="1"/>
  <c r="AF62" i="12" s="1"/>
  <c r="AF60" i="12" s="1"/>
  <c r="AF58" i="12" s="1"/>
  <c r="AF56" i="12" s="1"/>
  <c r="AF54" i="12" s="1"/>
  <c r="AF52" i="12" s="1"/>
  <c r="AF50" i="12" s="1"/>
  <c r="AF48" i="12" s="1"/>
  <c r="AF46" i="12" s="1"/>
  <c r="AF44" i="12" s="1"/>
  <c r="AF42" i="12" s="1"/>
  <c r="AF40" i="12" s="1"/>
  <c r="AF38" i="12" s="1"/>
  <c r="AF36" i="12" s="1"/>
  <c r="AF34" i="12" s="1"/>
  <c r="AF32" i="12" s="1"/>
  <c r="AF30" i="12" s="1"/>
  <c r="AF28" i="12" s="1"/>
  <c r="AF26" i="12" s="1"/>
  <c r="AL40" i="12"/>
  <c r="AL38" i="12" s="1"/>
  <c r="AL36" i="12" s="1"/>
  <c r="AL34" i="12" s="1"/>
  <c r="AL32" i="12" s="1"/>
  <c r="AL30" i="12" s="1"/>
  <c r="AL28" i="12" s="1"/>
  <c r="AL26" i="12" s="1"/>
  <c r="AL18" i="12"/>
  <c r="AL16" i="12" s="1"/>
  <c r="AL14" i="12" s="1"/>
  <c r="AL12" i="12" s="1"/>
  <c r="AL10" i="12" s="1"/>
  <c r="AL8" i="12" s="1"/>
  <c r="AH18" i="12"/>
  <c r="AH16" i="12" s="1"/>
  <c r="AH14" i="12" s="1"/>
  <c r="AH12" i="12" s="1"/>
  <c r="AH10" i="12" s="1"/>
  <c r="AH8" i="12" s="1"/>
  <c r="AJ18" i="12"/>
  <c r="AJ16" i="12" s="1"/>
  <c r="AJ14" i="12" s="1"/>
  <c r="AJ12" i="12" s="1"/>
  <c r="AJ10" i="12" s="1"/>
  <c r="AJ8" i="12" s="1"/>
  <c r="AF18" i="12"/>
  <c r="AF16" i="12" s="1"/>
  <c r="AF14" i="12" s="1"/>
  <c r="AF12" i="12" s="1"/>
  <c r="AF10" i="12" s="1"/>
  <c r="AF8" i="12" s="1"/>
  <c r="AK18" i="12"/>
  <c r="AK16" i="12" s="1"/>
  <c r="AK14" i="12" s="1"/>
  <c r="AK12" i="12" s="1"/>
  <c r="AK10" i="12" s="1"/>
  <c r="AK8" i="12" s="1"/>
  <c r="E1762" i="12" l="1"/>
  <c r="F1761" i="12"/>
  <c r="E1761" i="12" s="1"/>
  <c r="E1716" i="12"/>
  <c r="F1715" i="12"/>
  <c r="E1715" i="12" s="1"/>
  <c r="E1714" i="12"/>
  <c r="F1713" i="12"/>
  <c r="E1713" i="12" s="1"/>
  <c r="E1662" i="12"/>
  <c r="F1661" i="12"/>
  <c r="E1661" i="12" s="1"/>
  <c r="E1660" i="12"/>
  <c r="F1659" i="12"/>
  <c r="E1659" i="12" s="1"/>
  <c r="E1658" i="12"/>
  <c r="F1657" i="12"/>
  <c r="E1657" i="12" s="1"/>
  <c r="E1612" i="12"/>
  <c r="F1611" i="12"/>
  <c r="E1611" i="12" s="1"/>
  <c r="E1610" i="12"/>
  <c r="F1609" i="12"/>
  <c r="E1609" i="12" s="1"/>
  <c r="E1608" i="12"/>
  <c r="F1607" i="12"/>
  <c r="E1607" i="12" s="1"/>
  <c r="E1606" i="12"/>
  <c r="F1605" i="12"/>
  <c r="E1605" i="12" s="1"/>
  <c r="E1560" i="12"/>
  <c r="F1559" i="12"/>
  <c r="E1559" i="12" s="1"/>
  <c r="E1514" i="12"/>
  <c r="F1513" i="12"/>
  <c r="E1513" i="12" s="1"/>
  <c r="E1512" i="12"/>
  <c r="F1511" i="12"/>
  <c r="E1511" i="12" s="1"/>
  <c r="E1452" i="12"/>
  <c r="F1451" i="12"/>
  <c r="E1451" i="12" s="1"/>
  <c r="E1404" i="12"/>
  <c r="F1403" i="12"/>
  <c r="E1403" i="12" s="1"/>
  <c r="E1270" i="12"/>
  <c r="F1269" i="12"/>
  <c r="E1269" i="12" s="1"/>
  <c r="E1360" i="12"/>
  <c r="F1359" i="12"/>
  <c r="E1359" i="12" s="1"/>
  <c r="E1322" i="12"/>
  <c r="F1321" i="12"/>
  <c r="E1321" i="12" s="1"/>
  <c r="E858" i="12"/>
  <c r="F857" i="12"/>
  <c r="E857" i="12" s="1"/>
  <c r="E1874" i="12"/>
  <c r="F1873" i="12"/>
  <c r="E1873" i="12" s="1"/>
  <c r="E1872" i="12"/>
  <c r="F1871" i="12"/>
  <c r="E1871" i="12" s="1"/>
  <c r="E1814" i="12"/>
  <c r="F1813" i="12"/>
  <c r="E1813" i="12" s="1"/>
  <c r="E1812" i="12"/>
  <c r="F1811" i="12"/>
  <c r="E1811" i="12" s="1"/>
  <c r="E1810" i="12"/>
  <c r="F1809" i="12"/>
  <c r="E1809" i="12" s="1"/>
  <c r="F1043" i="12"/>
  <c r="E1043" i="12" s="1"/>
  <c r="E1044" i="12"/>
  <c r="G574" i="12"/>
  <c r="F574" i="12" s="1"/>
  <c r="E574" i="12" s="1"/>
  <c r="G1940" i="12"/>
  <c r="G1939" i="12"/>
  <c r="G1938" i="12"/>
  <c r="G1937" i="12"/>
  <c r="G1936" i="12"/>
  <c r="G1935" i="12"/>
  <c r="G1934" i="12"/>
  <c r="G1933" i="12"/>
  <c r="G1932" i="12"/>
  <c r="G1931" i="12"/>
  <c r="G1930" i="12"/>
  <c r="G1929" i="12"/>
  <c r="G1928" i="12"/>
  <c r="G1927" i="12"/>
  <c r="G1926" i="12"/>
  <c r="G1925" i="12"/>
  <c r="G1924" i="12"/>
  <c r="G1923" i="12"/>
  <c r="G1922" i="12"/>
  <c r="G1921" i="12"/>
  <c r="F1921" i="12" s="1"/>
  <c r="E1921" i="12" s="1"/>
  <c r="G1920" i="12"/>
  <c r="G1919" i="12"/>
  <c r="G1918" i="12"/>
  <c r="G1917" i="12"/>
  <c r="G1916" i="12"/>
  <c r="G1915" i="12"/>
  <c r="G1914" i="12"/>
  <c r="G1913" i="12"/>
  <c r="G1912" i="12"/>
  <c r="G1911" i="12"/>
  <c r="G1910" i="12"/>
  <c r="G1909" i="12"/>
  <c r="F1909" i="12" s="1"/>
  <c r="E1909" i="12" s="1"/>
  <c r="G1908" i="12"/>
  <c r="G1907" i="12"/>
  <c r="G1906" i="12"/>
  <c r="G1905" i="12"/>
  <c r="G1904" i="12"/>
  <c r="G1903" i="12"/>
  <c r="G1902" i="12"/>
  <c r="G1901" i="12"/>
  <c r="G1900" i="12"/>
  <c r="G1899" i="12"/>
  <c r="G1898" i="12"/>
  <c r="G1897" i="12"/>
  <c r="G1896" i="12"/>
  <c r="G1895" i="12"/>
  <c r="G1894" i="12"/>
  <c r="G1893" i="12"/>
  <c r="G1892" i="12"/>
  <c r="G1891" i="12"/>
  <c r="G1890" i="12"/>
  <c r="G1889" i="12"/>
  <c r="G1888" i="12"/>
  <c r="G1887" i="12"/>
  <c r="G1886" i="12"/>
  <c r="G1885" i="12"/>
  <c r="G1884" i="12"/>
  <c r="G1883" i="12"/>
  <c r="G1882" i="12"/>
  <c r="G1881" i="12"/>
  <c r="G1880" i="12"/>
  <c r="G1879" i="12"/>
  <c r="G1878" i="12"/>
  <c r="G1877" i="12"/>
  <c r="G1876" i="12"/>
  <c r="G1875" i="12"/>
  <c r="G1874" i="12"/>
  <c r="G1873" i="12"/>
  <c r="G1872" i="12"/>
  <c r="G1871" i="12"/>
  <c r="G1870" i="12"/>
  <c r="G1869" i="12"/>
  <c r="G1868" i="12"/>
  <c r="G1867" i="12"/>
  <c r="G1866" i="12"/>
  <c r="G1865" i="12"/>
  <c r="G1864" i="12"/>
  <c r="G1863" i="12"/>
  <c r="G1862" i="12"/>
  <c r="G1861" i="12"/>
  <c r="G1860" i="12"/>
  <c r="G1859" i="12"/>
  <c r="G1858" i="12"/>
  <c r="G1857" i="12"/>
  <c r="G1856" i="12"/>
  <c r="G1855" i="12"/>
  <c r="G1854" i="12"/>
  <c r="G1853" i="12"/>
  <c r="G1852" i="12"/>
  <c r="G1851" i="12"/>
  <c r="G1850" i="12"/>
  <c r="G1849" i="12"/>
  <c r="G1848" i="12"/>
  <c r="G1847" i="12"/>
  <c r="G1846" i="12"/>
  <c r="G1845" i="12"/>
  <c r="G1844" i="12"/>
  <c r="G1843" i="12"/>
  <c r="G1842" i="12"/>
  <c r="G1841" i="12"/>
  <c r="G1840" i="12"/>
  <c r="G1839" i="12"/>
  <c r="G1838" i="12"/>
  <c r="G1837" i="12"/>
  <c r="G1836" i="12"/>
  <c r="G1835" i="12"/>
  <c r="G1834" i="12"/>
  <c r="G1833" i="12"/>
  <c r="G1832" i="12"/>
  <c r="G1831" i="12"/>
  <c r="G1830" i="12"/>
  <c r="G1829" i="12"/>
  <c r="G1828" i="12"/>
  <c r="G1827" i="12"/>
  <c r="G1826" i="12"/>
  <c r="G1825" i="12"/>
  <c r="G1824" i="12"/>
  <c r="G1823" i="12"/>
  <c r="G1822" i="12"/>
  <c r="G1821" i="12"/>
  <c r="G1820" i="12"/>
  <c r="G1819" i="12"/>
  <c r="G1818" i="12"/>
  <c r="G1817" i="12"/>
  <c r="G1816" i="12"/>
  <c r="G1815" i="12"/>
  <c r="G1814" i="12"/>
  <c r="G1813" i="12"/>
  <c r="G1812" i="12"/>
  <c r="G1811" i="12"/>
  <c r="G1810" i="12"/>
  <c r="G1809" i="12"/>
  <c r="G1808" i="12"/>
  <c r="G1807" i="12"/>
  <c r="G1806" i="12"/>
  <c r="G1805" i="12"/>
  <c r="G1804" i="12"/>
  <c r="G1803" i="12"/>
  <c r="G1802" i="12"/>
  <c r="G1801" i="12"/>
  <c r="G1800" i="12"/>
  <c r="G1799" i="12"/>
  <c r="G1798" i="12"/>
  <c r="G1797" i="12"/>
  <c r="G1796" i="12"/>
  <c r="G1795" i="12"/>
  <c r="G1794" i="12"/>
  <c r="G1793" i="12"/>
  <c r="G1792" i="12"/>
  <c r="G1791" i="12"/>
  <c r="G1790" i="12"/>
  <c r="G1789" i="12"/>
  <c r="G1788" i="12"/>
  <c r="G1787" i="12"/>
  <c r="G1786" i="12"/>
  <c r="G1785" i="12"/>
  <c r="G1784" i="12"/>
  <c r="G1783" i="12"/>
  <c r="G1782" i="12"/>
  <c r="G1781" i="12"/>
  <c r="G1780" i="12"/>
  <c r="G1779" i="12"/>
  <c r="G1778" i="12"/>
  <c r="G1777" i="12"/>
  <c r="G1776" i="12"/>
  <c r="G1775" i="12"/>
  <c r="G1774" i="12"/>
  <c r="G1773" i="12"/>
  <c r="G1772" i="12"/>
  <c r="G1771" i="12"/>
  <c r="G1770" i="12"/>
  <c r="G1769" i="12"/>
  <c r="G1768" i="12"/>
  <c r="G1767" i="12"/>
  <c r="G1766" i="12"/>
  <c r="G1765" i="12"/>
  <c r="G1764" i="12"/>
  <c r="G1763" i="12"/>
  <c r="G1762" i="12"/>
  <c r="G1761" i="12"/>
  <c r="G1760" i="12"/>
  <c r="G1759" i="12"/>
  <c r="G1758" i="12"/>
  <c r="G1757" i="12"/>
  <c r="G1756" i="12"/>
  <c r="G1755" i="12"/>
  <c r="G1754" i="12"/>
  <c r="G1753" i="12"/>
  <c r="G1752" i="12"/>
  <c r="G1751" i="12"/>
  <c r="G1750" i="12"/>
  <c r="G1749" i="12"/>
  <c r="G1748" i="12"/>
  <c r="G1747" i="12"/>
  <c r="G1746" i="12"/>
  <c r="G1745" i="12"/>
  <c r="G1744" i="12"/>
  <c r="G1743" i="12"/>
  <c r="G1742" i="12"/>
  <c r="G1741" i="12"/>
  <c r="G1740" i="12"/>
  <c r="G1739" i="12"/>
  <c r="G1738" i="12"/>
  <c r="G1737" i="12"/>
  <c r="G1736" i="12"/>
  <c r="G1735" i="12"/>
  <c r="G1734" i="12"/>
  <c r="G1733" i="12"/>
  <c r="G1732" i="12"/>
  <c r="G1731" i="12"/>
  <c r="G1730" i="12"/>
  <c r="G1729" i="12"/>
  <c r="G1728" i="12"/>
  <c r="G1727" i="12"/>
  <c r="G1726" i="12"/>
  <c r="G1725" i="12"/>
  <c r="G1724" i="12"/>
  <c r="G1723" i="12"/>
  <c r="G1722" i="12"/>
  <c r="G1721" i="12"/>
  <c r="G1720" i="12"/>
  <c r="G1719" i="12"/>
  <c r="G1718" i="12"/>
  <c r="G1717" i="12"/>
  <c r="G1716" i="12"/>
  <c r="G1715" i="12"/>
  <c r="G1714" i="12"/>
  <c r="G1713" i="12"/>
  <c r="G1712" i="12"/>
  <c r="G1711" i="12"/>
  <c r="G1710" i="12"/>
  <c r="G1709" i="12"/>
  <c r="G1708" i="12"/>
  <c r="G1707" i="12"/>
  <c r="G1706" i="12"/>
  <c r="G1705" i="12"/>
  <c r="G1704" i="12"/>
  <c r="G1703" i="12"/>
  <c r="G1702" i="12"/>
  <c r="G1701" i="12"/>
  <c r="G1700" i="12"/>
  <c r="G1699" i="12"/>
  <c r="G1698" i="12"/>
  <c r="G1697" i="12"/>
  <c r="G1696" i="12"/>
  <c r="G1695" i="12"/>
  <c r="G1694" i="12"/>
  <c r="G1693" i="12"/>
  <c r="G1692" i="12"/>
  <c r="G1691" i="12"/>
  <c r="G1690" i="12"/>
  <c r="G1689" i="12"/>
  <c r="G1688" i="12"/>
  <c r="G1687" i="12"/>
  <c r="G1686" i="12"/>
  <c r="G1685" i="12"/>
  <c r="G1684" i="12"/>
  <c r="G1683" i="12"/>
  <c r="G1682" i="12"/>
  <c r="G1681" i="12"/>
  <c r="G1680" i="12"/>
  <c r="G1679" i="12"/>
  <c r="G1678" i="12"/>
  <c r="G1677" i="12"/>
  <c r="G1676" i="12"/>
  <c r="G1675" i="12"/>
  <c r="G1674" i="12"/>
  <c r="G1673" i="12"/>
  <c r="G1672" i="12"/>
  <c r="G1671" i="12"/>
  <c r="G1670" i="12"/>
  <c r="G1669" i="12"/>
  <c r="G1668" i="12"/>
  <c r="G1667" i="12"/>
  <c r="G1666" i="12"/>
  <c r="G1665" i="12"/>
  <c r="G1664" i="12"/>
  <c r="G1663" i="12"/>
  <c r="G1662" i="12"/>
  <c r="G1661" i="12"/>
  <c r="G1660" i="12"/>
  <c r="G1659" i="12"/>
  <c r="G1658" i="12"/>
  <c r="G1657" i="12"/>
  <c r="G1656" i="12"/>
  <c r="G1655" i="12"/>
  <c r="G1654" i="12"/>
  <c r="G1653" i="12"/>
  <c r="G1652" i="12"/>
  <c r="G1651" i="12"/>
  <c r="G1650" i="12"/>
  <c r="G1649" i="12"/>
  <c r="G1648" i="12"/>
  <c r="G1647" i="12"/>
  <c r="G1646" i="12"/>
  <c r="G1645" i="12"/>
  <c r="G1644" i="12"/>
  <c r="G1643" i="12"/>
  <c r="G1642" i="12"/>
  <c r="G1641" i="12"/>
  <c r="G1640" i="12"/>
  <c r="G1639" i="12"/>
  <c r="G1638" i="12"/>
  <c r="G1637" i="12"/>
  <c r="G1636" i="12"/>
  <c r="G1635" i="12"/>
  <c r="G1634" i="12"/>
  <c r="G1633" i="12"/>
  <c r="G1632" i="12"/>
  <c r="G1631" i="12"/>
  <c r="G1630" i="12"/>
  <c r="G1629" i="12"/>
  <c r="G1628" i="12"/>
  <c r="G1627" i="12"/>
  <c r="G1626" i="12"/>
  <c r="G1625" i="12"/>
  <c r="G1624" i="12"/>
  <c r="G1623" i="12"/>
  <c r="G1622" i="12"/>
  <c r="G1621" i="12"/>
  <c r="G1620" i="12"/>
  <c r="G1619" i="12"/>
  <c r="G1618" i="12"/>
  <c r="G1617" i="12"/>
  <c r="G1616" i="12"/>
  <c r="G1615" i="12"/>
  <c r="G1614" i="12"/>
  <c r="G1613" i="12"/>
  <c r="G1612" i="12"/>
  <c r="G1611" i="12"/>
  <c r="G1610" i="12"/>
  <c r="G1609" i="12"/>
  <c r="G1608" i="12"/>
  <c r="G1607" i="12"/>
  <c r="G1606" i="12"/>
  <c r="G1605" i="12"/>
  <c r="G1604" i="12"/>
  <c r="G1603" i="12"/>
  <c r="G1602" i="12"/>
  <c r="G1601" i="12"/>
  <c r="G1600" i="12"/>
  <c r="G1599" i="12"/>
  <c r="G1598" i="12"/>
  <c r="G1597" i="12"/>
  <c r="G1596" i="12"/>
  <c r="G1595" i="12"/>
  <c r="G1594" i="12"/>
  <c r="G1593" i="12"/>
  <c r="G1592" i="12"/>
  <c r="G1591" i="12"/>
  <c r="G1590" i="12"/>
  <c r="G1589" i="12"/>
  <c r="G1588" i="12"/>
  <c r="G1587" i="12"/>
  <c r="G1586" i="12"/>
  <c r="G1585" i="12"/>
  <c r="G1584" i="12"/>
  <c r="G1583" i="12"/>
  <c r="G1582" i="12"/>
  <c r="G1581" i="12"/>
  <c r="G1580" i="12"/>
  <c r="G1579" i="12"/>
  <c r="G1578" i="12"/>
  <c r="G1577" i="12"/>
  <c r="G1576" i="12"/>
  <c r="G1575" i="12"/>
  <c r="G1574" i="12"/>
  <c r="G1573" i="12"/>
  <c r="G1572" i="12"/>
  <c r="G1571" i="12"/>
  <c r="G1570" i="12"/>
  <c r="G1569" i="12"/>
  <c r="G1568" i="12"/>
  <c r="G1567" i="12"/>
  <c r="G1566" i="12"/>
  <c r="G1565" i="12"/>
  <c r="G1564" i="12"/>
  <c r="G1563" i="12"/>
  <c r="G1562" i="12"/>
  <c r="G1561" i="12"/>
  <c r="G1560" i="12"/>
  <c r="G1559" i="12"/>
  <c r="G1558" i="12"/>
  <c r="G1557" i="12"/>
  <c r="G1556" i="12"/>
  <c r="G1555" i="12"/>
  <c r="G1554" i="12"/>
  <c r="G1553" i="12"/>
  <c r="G1552" i="12"/>
  <c r="G1551" i="12"/>
  <c r="G1550" i="12"/>
  <c r="G1549" i="12"/>
  <c r="G1548" i="12"/>
  <c r="G1547" i="12"/>
  <c r="G1546" i="12"/>
  <c r="G1545" i="12"/>
  <c r="G1544" i="12"/>
  <c r="G1543" i="12"/>
  <c r="G1542" i="12"/>
  <c r="G1541" i="12"/>
  <c r="G1540" i="12"/>
  <c r="G1539" i="12"/>
  <c r="G1538" i="12"/>
  <c r="G1537" i="12"/>
  <c r="G1536" i="12"/>
  <c r="G1535" i="12"/>
  <c r="G1534" i="12"/>
  <c r="G1533" i="12"/>
  <c r="G1532" i="12"/>
  <c r="G1531" i="12"/>
  <c r="G1530" i="12"/>
  <c r="G1529" i="12"/>
  <c r="G1528" i="12"/>
  <c r="G1527" i="12"/>
  <c r="G1526" i="12"/>
  <c r="G1525" i="12"/>
  <c r="G1524" i="12"/>
  <c r="G1523" i="12"/>
  <c r="G1522" i="12"/>
  <c r="G1521" i="12"/>
  <c r="G1520" i="12"/>
  <c r="G1519" i="12"/>
  <c r="G1518" i="12"/>
  <c r="G1517" i="12"/>
  <c r="G1516" i="12"/>
  <c r="G1515" i="12"/>
  <c r="G1514" i="12"/>
  <c r="G1513" i="12"/>
  <c r="G1512" i="12"/>
  <c r="G1511" i="12"/>
  <c r="G1510" i="12"/>
  <c r="G1509" i="12"/>
  <c r="G1508" i="12"/>
  <c r="G1507" i="12"/>
  <c r="G1506" i="12"/>
  <c r="G1505" i="12"/>
  <c r="G1504" i="12"/>
  <c r="G1503" i="12"/>
  <c r="G1502" i="12"/>
  <c r="G1501" i="12"/>
  <c r="G1500" i="12"/>
  <c r="G1499" i="12"/>
  <c r="G1498" i="12"/>
  <c r="G1497" i="12"/>
  <c r="G1496" i="12"/>
  <c r="G1495" i="12"/>
  <c r="G1494" i="12"/>
  <c r="G1493" i="12"/>
  <c r="G1492" i="12"/>
  <c r="G1491" i="12"/>
  <c r="G1490" i="12"/>
  <c r="G1489" i="12"/>
  <c r="G1488" i="12"/>
  <c r="G1487" i="12"/>
  <c r="G1486" i="12"/>
  <c r="G1485" i="12"/>
  <c r="G1484" i="12"/>
  <c r="G1483" i="12"/>
  <c r="G1482" i="12"/>
  <c r="G1481" i="12"/>
  <c r="G1480" i="12"/>
  <c r="G1479" i="12"/>
  <c r="G1478" i="12"/>
  <c r="G1477" i="12"/>
  <c r="G1476" i="12"/>
  <c r="G1475" i="12"/>
  <c r="G1474" i="12"/>
  <c r="G1473" i="12"/>
  <c r="G1472" i="12"/>
  <c r="G1471" i="12"/>
  <c r="G1470" i="12"/>
  <c r="G1469" i="12"/>
  <c r="G1468" i="12"/>
  <c r="G1467" i="12"/>
  <c r="G1466" i="12"/>
  <c r="G1465" i="12"/>
  <c r="G1464" i="12"/>
  <c r="G1463" i="12"/>
  <c r="G1462" i="12"/>
  <c r="G1461" i="12"/>
  <c r="G1460" i="12"/>
  <c r="G1459" i="12"/>
  <c r="G1458" i="12"/>
  <c r="G1457" i="12"/>
  <c r="G1456" i="12"/>
  <c r="G1455" i="12"/>
  <c r="G1454" i="12"/>
  <c r="G1453" i="12"/>
  <c r="G1452" i="12"/>
  <c r="G1451" i="12"/>
  <c r="G1450" i="12"/>
  <c r="G1449" i="12"/>
  <c r="G1448" i="12"/>
  <c r="G1447" i="12"/>
  <c r="G1446" i="12"/>
  <c r="G1445" i="12"/>
  <c r="G1444" i="12"/>
  <c r="G1443" i="12"/>
  <c r="G1442" i="12"/>
  <c r="G1441" i="12"/>
  <c r="G1440" i="12"/>
  <c r="G1439" i="12"/>
  <c r="G1438" i="12"/>
  <c r="G1437" i="12"/>
  <c r="G1436" i="12"/>
  <c r="G1435" i="12"/>
  <c r="G1434" i="12"/>
  <c r="G1433" i="12"/>
  <c r="G1432" i="12"/>
  <c r="G1431" i="12"/>
  <c r="G1430" i="12"/>
  <c r="G1429" i="12"/>
  <c r="G1428" i="12"/>
  <c r="G1427" i="12"/>
  <c r="G1426" i="12"/>
  <c r="G1425" i="12"/>
  <c r="G1424" i="12"/>
  <c r="G1423" i="12"/>
  <c r="G1422" i="12"/>
  <c r="G1421" i="12"/>
  <c r="G1420" i="12"/>
  <c r="G1419" i="12"/>
  <c r="G1418" i="12"/>
  <c r="G1417" i="12"/>
  <c r="G1416" i="12"/>
  <c r="G1415" i="12"/>
  <c r="G1414" i="12"/>
  <c r="G1413" i="12"/>
  <c r="G1412" i="12"/>
  <c r="G1411" i="12"/>
  <c r="G1410" i="12"/>
  <c r="G1409" i="12"/>
  <c r="G1408" i="12"/>
  <c r="G1407" i="12"/>
  <c r="G1406" i="12"/>
  <c r="G1405" i="12"/>
  <c r="G1404" i="12"/>
  <c r="G1403" i="12"/>
  <c r="G1402" i="12"/>
  <c r="G1401" i="12"/>
  <c r="G1400" i="12"/>
  <c r="G1399" i="12"/>
  <c r="G1398" i="12"/>
  <c r="G1397" i="12"/>
  <c r="G1396" i="12"/>
  <c r="G1395" i="12"/>
  <c r="G1394" i="12"/>
  <c r="G1393" i="12"/>
  <c r="G1392" i="12"/>
  <c r="G1391" i="12"/>
  <c r="G1390" i="12"/>
  <c r="G1389" i="12"/>
  <c r="G1388" i="12"/>
  <c r="G1387" i="12"/>
  <c r="G1386" i="12"/>
  <c r="G1385" i="12"/>
  <c r="G1384" i="12"/>
  <c r="G1383" i="12"/>
  <c r="G1382" i="12"/>
  <c r="G1381" i="12"/>
  <c r="G1380" i="12"/>
  <c r="G1379" i="12"/>
  <c r="G1378" i="12"/>
  <c r="G1377" i="12"/>
  <c r="G1376" i="12"/>
  <c r="G1375" i="12"/>
  <c r="G1374" i="12"/>
  <c r="G1373" i="12"/>
  <c r="G1372" i="12"/>
  <c r="G1371" i="12"/>
  <c r="G1370" i="12"/>
  <c r="G1369" i="12"/>
  <c r="G1368" i="12"/>
  <c r="G1367" i="12"/>
  <c r="G1366" i="12"/>
  <c r="G1365" i="12"/>
  <c r="G1364" i="12"/>
  <c r="G1363" i="12"/>
  <c r="G1362" i="12"/>
  <c r="G1361" i="12"/>
  <c r="G1360" i="12"/>
  <c r="G1359" i="12"/>
  <c r="G1358" i="12"/>
  <c r="G1357" i="12"/>
  <c r="G1356" i="12"/>
  <c r="G1355" i="12"/>
  <c r="G1354" i="12"/>
  <c r="G1353" i="12"/>
  <c r="G1352" i="12"/>
  <c r="G1351" i="12"/>
  <c r="G1350" i="12"/>
  <c r="G1349" i="12"/>
  <c r="G1348" i="12"/>
  <c r="G1347" i="12"/>
  <c r="G1346" i="12"/>
  <c r="G1345" i="12"/>
  <c r="G1344" i="12"/>
  <c r="G1343" i="12"/>
  <c r="G1342" i="12"/>
  <c r="G1341" i="12"/>
  <c r="G1340" i="12"/>
  <c r="G1339" i="12"/>
  <c r="G1338" i="12"/>
  <c r="G1337" i="12"/>
  <c r="G1336" i="12"/>
  <c r="G1335" i="12"/>
  <c r="G1334" i="12"/>
  <c r="G1333" i="12"/>
  <c r="G1332" i="12"/>
  <c r="G1331" i="12"/>
  <c r="G1330" i="12"/>
  <c r="G1329" i="12"/>
  <c r="G1328" i="12"/>
  <c r="G1327" i="12"/>
  <c r="G1326" i="12"/>
  <c r="G1325" i="12"/>
  <c r="G1324" i="12"/>
  <c r="G1323" i="12"/>
  <c r="G1322" i="12"/>
  <c r="G1321" i="12"/>
  <c r="G1320" i="12"/>
  <c r="G1319" i="12"/>
  <c r="G1318" i="12"/>
  <c r="G1317" i="12"/>
  <c r="G1316" i="12"/>
  <c r="G1315" i="12"/>
  <c r="G1314" i="12"/>
  <c r="G1313" i="12"/>
  <c r="G1312" i="12"/>
  <c r="G1311" i="12"/>
  <c r="G1310" i="12"/>
  <c r="G1309" i="12"/>
  <c r="G1308" i="12"/>
  <c r="G1307" i="12"/>
  <c r="G1306" i="12"/>
  <c r="G1305" i="12"/>
  <c r="G1304" i="12"/>
  <c r="G1303" i="12"/>
  <c r="G1302" i="12"/>
  <c r="G1301" i="12"/>
  <c r="G1300" i="12"/>
  <c r="G1299" i="12"/>
  <c r="G1298" i="12"/>
  <c r="G1297" i="12"/>
  <c r="G1296" i="12"/>
  <c r="G1295" i="12"/>
  <c r="G1294" i="12"/>
  <c r="G1293" i="12"/>
  <c r="G1292" i="12"/>
  <c r="G1291" i="12"/>
  <c r="G1290" i="12"/>
  <c r="G1289" i="12"/>
  <c r="G1288" i="12"/>
  <c r="G1287" i="12"/>
  <c r="G1286" i="12"/>
  <c r="G1285" i="12"/>
  <c r="G1284" i="12"/>
  <c r="G1283" i="12"/>
  <c r="G1282" i="12"/>
  <c r="G1281" i="12"/>
  <c r="G1280" i="12"/>
  <c r="G1279" i="12"/>
  <c r="G1278" i="12"/>
  <c r="G1277" i="12"/>
  <c r="G1276" i="12"/>
  <c r="G1275" i="12"/>
  <c r="G1274" i="12"/>
  <c r="G1273" i="12"/>
  <c r="G1272" i="12"/>
  <c r="G1271" i="12"/>
  <c r="G1270" i="12"/>
  <c r="G1269" i="12"/>
  <c r="G1268" i="12"/>
  <c r="G1267" i="12"/>
  <c r="G1266" i="12"/>
  <c r="G1265" i="12"/>
  <c r="G1264" i="12"/>
  <c r="G1263" i="12"/>
  <c r="G1262" i="12"/>
  <c r="G1261" i="12"/>
  <c r="G1260" i="12"/>
  <c r="G1259" i="12"/>
  <c r="G1258" i="12"/>
  <c r="G1257" i="12"/>
  <c r="G1256" i="12"/>
  <c r="G1255" i="12"/>
  <c r="G1254" i="12"/>
  <c r="G1253" i="12"/>
  <c r="G1252" i="12"/>
  <c r="G1251" i="12"/>
  <c r="G1250" i="12"/>
  <c r="G1249" i="12"/>
  <c r="G1248" i="12"/>
  <c r="G1247" i="12"/>
  <c r="G1246" i="12"/>
  <c r="G1245" i="12"/>
  <c r="G1244" i="12"/>
  <c r="G1243" i="12"/>
  <c r="G1242" i="12"/>
  <c r="G1241" i="12"/>
  <c r="G1240" i="12"/>
  <c r="G1239" i="12"/>
  <c r="G1238" i="12"/>
  <c r="G1237" i="12"/>
  <c r="G1236" i="12"/>
  <c r="G1235" i="12"/>
  <c r="G1234" i="12"/>
  <c r="G1233" i="12"/>
  <c r="G1232" i="12"/>
  <c r="G1231" i="12"/>
  <c r="G1230" i="12"/>
  <c r="G1229" i="12"/>
  <c r="G1228" i="12"/>
  <c r="G1227" i="12"/>
  <c r="G1226" i="12"/>
  <c r="G1225" i="12"/>
  <c r="G1224" i="12"/>
  <c r="G1223" i="12"/>
  <c r="G1222" i="12"/>
  <c r="G1221" i="12"/>
  <c r="G1220" i="12"/>
  <c r="G1219" i="12"/>
  <c r="G1218" i="12"/>
  <c r="G1217" i="12"/>
  <c r="G1216" i="12"/>
  <c r="G1215" i="12"/>
  <c r="G1214" i="12"/>
  <c r="G1213" i="12"/>
  <c r="G1212" i="12"/>
  <c r="G1211" i="12"/>
  <c r="G1210" i="12"/>
  <c r="G1209" i="12"/>
  <c r="G1208" i="12"/>
  <c r="G1207" i="12"/>
  <c r="G1206" i="12"/>
  <c r="G1205" i="12"/>
  <c r="G1204" i="12"/>
  <c r="G1203" i="12"/>
  <c r="G1202" i="12"/>
  <c r="G1201" i="12"/>
  <c r="G1200" i="12"/>
  <c r="G1199" i="12"/>
  <c r="G1198" i="12"/>
  <c r="G1197" i="12"/>
  <c r="G1196" i="12"/>
  <c r="G1195" i="12"/>
  <c r="G1194" i="12"/>
  <c r="G1193" i="12"/>
  <c r="G1192" i="12"/>
  <c r="G1191" i="12"/>
  <c r="G1190" i="12"/>
  <c r="G1189" i="12"/>
  <c r="G1188" i="12"/>
  <c r="G1187" i="12"/>
  <c r="G1186" i="12"/>
  <c r="G1185" i="12"/>
  <c r="G1184" i="12"/>
  <c r="G1183" i="12"/>
  <c r="G1182" i="12"/>
  <c r="G1181" i="12"/>
  <c r="G1180" i="12"/>
  <c r="G1179" i="12"/>
  <c r="G1178" i="12"/>
  <c r="G1177" i="12"/>
  <c r="G1176" i="12"/>
  <c r="G1175" i="12"/>
  <c r="G1174" i="12"/>
  <c r="G1173" i="12"/>
  <c r="G1172" i="12"/>
  <c r="G1171" i="12"/>
  <c r="G1170" i="12"/>
  <c r="G1169" i="12"/>
  <c r="G1168" i="12"/>
  <c r="G1167" i="12"/>
  <c r="G1166" i="12"/>
  <c r="G1165" i="12"/>
  <c r="G1164" i="12"/>
  <c r="G1163" i="12"/>
  <c r="G1162" i="12"/>
  <c r="G1161" i="12"/>
  <c r="G1160" i="12"/>
  <c r="G1159" i="12"/>
  <c r="G1158" i="12"/>
  <c r="G1157" i="12"/>
  <c r="G1156" i="12"/>
  <c r="G1155" i="12"/>
  <c r="G1154" i="12"/>
  <c r="G1153" i="12"/>
  <c r="G1152" i="12"/>
  <c r="G1151" i="12"/>
  <c r="G1150" i="12"/>
  <c r="G1149" i="12"/>
  <c r="G1148" i="12"/>
  <c r="G1147" i="12"/>
  <c r="G1146" i="12"/>
  <c r="G1145" i="12"/>
  <c r="G1144" i="12"/>
  <c r="G1143" i="12"/>
  <c r="G1142" i="12"/>
  <c r="G1141" i="12"/>
  <c r="G1140" i="12"/>
  <c r="G1139" i="12"/>
  <c r="G1138" i="12"/>
  <c r="G1137" i="12"/>
  <c r="G1136" i="12"/>
  <c r="G1135" i="12"/>
  <c r="G1134" i="12"/>
  <c r="G1133" i="12"/>
  <c r="G1132" i="12"/>
  <c r="G1131" i="12"/>
  <c r="G1130" i="12"/>
  <c r="G1129" i="12"/>
  <c r="G1128" i="12"/>
  <c r="G1127" i="12"/>
  <c r="G1126" i="12"/>
  <c r="G1125" i="12"/>
  <c r="G1124" i="12"/>
  <c r="G1123" i="12"/>
  <c r="G1122" i="12"/>
  <c r="G1121" i="12"/>
  <c r="G1120" i="12"/>
  <c r="G1119" i="12"/>
  <c r="G1118" i="12"/>
  <c r="G1117" i="12"/>
  <c r="G1116" i="12"/>
  <c r="G1115" i="12"/>
  <c r="G1114" i="12"/>
  <c r="G1113" i="12"/>
  <c r="G1112" i="12"/>
  <c r="G1111" i="12"/>
  <c r="G1110" i="12"/>
  <c r="G1109" i="12"/>
  <c r="G1108" i="12"/>
  <c r="G1107" i="12"/>
  <c r="G1106" i="12"/>
  <c r="G1105" i="12"/>
  <c r="G1104" i="12"/>
  <c r="G1103" i="12"/>
  <c r="G1102" i="12"/>
  <c r="G1101" i="12"/>
  <c r="G1100" i="12"/>
  <c r="G1099" i="12"/>
  <c r="G1098" i="12"/>
  <c r="G1097" i="12"/>
  <c r="G1096" i="12"/>
  <c r="G1095" i="12"/>
  <c r="G1094" i="12"/>
  <c r="G1093" i="12"/>
  <c r="G1092" i="12"/>
  <c r="G1091" i="12"/>
  <c r="G1090" i="12"/>
  <c r="G1089" i="12"/>
  <c r="G1088" i="12"/>
  <c r="G1087" i="12"/>
  <c r="G1086" i="12"/>
  <c r="G1085" i="12"/>
  <c r="G1084" i="12"/>
  <c r="G1083" i="12"/>
  <c r="G1082" i="12"/>
  <c r="G1081" i="12"/>
  <c r="G1080" i="12"/>
  <c r="G1079" i="12"/>
  <c r="G1078" i="12"/>
  <c r="G1077" i="12"/>
  <c r="G1076" i="12"/>
  <c r="G1075" i="12"/>
  <c r="G1074" i="12"/>
  <c r="G1073" i="12"/>
  <c r="G1072" i="12"/>
  <c r="G1071" i="12"/>
  <c r="G1070" i="12"/>
  <c r="G1069" i="12"/>
  <c r="G1068" i="12"/>
  <c r="G1067" i="12"/>
  <c r="G1066" i="12"/>
  <c r="G1065" i="12"/>
  <c r="G1064" i="12"/>
  <c r="G1063" i="12"/>
  <c r="G1062" i="12"/>
  <c r="G1061" i="12"/>
  <c r="G1060" i="12"/>
  <c r="G1059" i="12"/>
  <c r="G1058" i="12"/>
  <c r="G1057" i="12"/>
  <c r="G1056" i="12"/>
  <c r="G1055" i="12"/>
  <c r="G1054" i="12"/>
  <c r="G1053" i="12"/>
  <c r="G1052" i="12"/>
  <c r="G1051" i="12"/>
  <c r="G1050" i="12"/>
  <c r="G1049" i="12"/>
  <c r="G1048" i="12"/>
  <c r="G1047" i="12"/>
  <c r="G1046" i="12"/>
  <c r="G1045" i="12"/>
  <c r="G1044" i="12"/>
  <c r="G1043" i="12"/>
  <c r="G1042" i="12"/>
  <c r="G1041" i="12"/>
  <c r="G1040" i="12"/>
  <c r="G1039" i="12"/>
  <c r="G1038" i="12"/>
  <c r="G1037" i="12"/>
  <c r="G1036" i="12"/>
  <c r="G1035" i="12"/>
  <c r="G1034" i="12"/>
  <c r="G1033" i="12"/>
  <c r="G1032" i="12"/>
  <c r="G1031" i="12"/>
  <c r="G1030" i="12"/>
  <c r="G1029" i="12"/>
  <c r="G1028" i="12"/>
  <c r="G1027" i="12"/>
  <c r="G1026" i="12"/>
  <c r="G1025" i="12"/>
  <c r="G1024" i="12"/>
  <c r="G1023" i="12"/>
  <c r="G1022" i="12"/>
  <c r="G1021" i="12"/>
  <c r="G1020" i="12"/>
  <c r="G1019" i="12"/>
  <c r="G1018" i="12"/>
  <c r="G1017" i="12"/>
  <c r="G1016" i="12"/>
  <c r="G1015" i="12"/>
  <c r="G1014" i="12"/>
  <c r="G1013" i="12"/>
  <c r="G1012" i="12"/>
  <c r="G1011" i="12"/>
  <c r="G1010" i="12"/>
  <c r="G1009" i="12"/>
  <c r="G1008" i="12"/>
  <c r="G1007" i="12"/>
  <c r="G1006" i="12"/>
  <c r="G1005" i="12"/>
  <c r="G1004" i="12"/>
  <c r="G1003" i="12"/>
  <c r="G1002" i="12"/>
  <c r="G1001" i="12"/>
  <c r="G1000" i="12"/>
  <c r="G999" i="12"/>
  <c r="G998" i="12"/>
  <c r="G997" i="12"/>
  <c r="G996" i="12"/>
  <c r="G995" i="12"/>
  <c r="G994" i="12"/>
  <c r="G993" i="12"/>
  <c r="G992" i="12"/>
  <c r="G991" i="12"/>
  <c r="G990" i="12"/>
  <c r="G989" i="12"/>
  <c r="G988" i="12"/>
  <c r="G987" i="12"/>
  <c r="G986" i="12"/>
  <c r="G985" i="12"/>
  <c r="G984" i="12"/>
  <c r="G983" i="12"/>
  <c r="G982" i="12"/>
  <c r="G981" i="12"/>
  <c r="G980" i="12"/>
  <c r="G979" i="12"/>
  <c r="G978" i="12"/>
  <c r="G977" i="12"/>
  <c r="G976" i="12"/>
  <c r="G975" i="12"/>
  <c r="G974" i="12"/>
  <c r="G973" i="12"/>
  <c r="G972" i="12"/>
  <c r="G971" i="12"/>
  <c r="G970" i="12"/>
  <c r="G969" i="12"/>
  <c r="G968" i="12"/>
  <c r="G967" i="12"/>
  <c r="G966" i="12"/>
  <c r="G965" i="12"/>
  <c r="G964" i="12"/>
  <c r="G963" i="12"/>
  <c r="G962" i="12"/>
  <c r="G961" i="12"/>
  <c r="G960" i="12"/>
  <c r="G959" i="12"/>
  <c r="G958" i="12"/>
  <c r="G957" i="12"/>
  <c r="G956" i="12"/>
  <c r="G955" i="12"/>
  <c r="G954" i="12"/>
  <c r="G953" i="12"/>
  <c r="G952" i="12"/>
  <c r="G951" i="12"/>
  <c r="G950" i="12"/>
  <c r="G949" i="12"/>
  <c r="G948" i="12"/>
  <c r="G947" i="12"/>
  <c r="G946" i="12"/>
  <c r="G945" i="12"/>
  <c r="G944" i="12"/>
  <c r="G943" i="12"/>
  <c r="G942" i="12"/>
  <c r="G941" i="12"/>
  <c r="G940" i="12"/>
  <c r="G939" i="12"/>
  <c r="G938" i="12"/>
  <c r="G937" i="12"/>
  <c r="G936" i="12"/>
  <c r="G935" i="12"/>
  <c r="G934" i="12"/>
  <c r="G933" i="12"/>
  <c r="G932" i="12"/>
  <c r="G931" i="12"/>
  <c r="G930" i="12"/>
  <c r="G929" i="12"/>
  <c r="G928" i="12"/>
  <c r="G927" i="12"/>
  <c r="G926" i="12"/>
  <c r="G925" i="12"/>
  <c r="G924" i="12"/>
  <c r="G923" i="12"/>
  <c r="G922" i="12"/>
  <c r="G921" i="12"/>
  <c r="G920" i="12"/>
  <c r="G919" i="12"/>
  <c r="G918" i="12"/>
  <c r="G917" i="12"/>
  <c r="G916" i="12"/>
  <c r="G915" i="12"/>
  <c r="G914" i="12"/>
  <c r="G913" i="12"/>
  <c r="G912" i="12"/>
  <c r="G911" i="12"/>
  <c r="G910" i="12"/>
  <c r="G909" i="12"/>
  <c r="G908" i="12"/>
  <c r="G907" i="12"/>
  <c r="G906" i="12"/>
  <c r="G905" i="12"/>
  <c r="G904" i="12"/>
  <c r="G903" i="12"/>
  <c r="G902" i="12"/>
  <c r="G901" i="12"/>
  <c r="G900" i="12"/>
  <c r="G899" i="12"/>
  <c r="G898" i="12"/>
  <c r="G897" i="12"/>
  <c r="G896" i="12"/>
  <c r="G895" i="12"/>
  <c r="G894" i="12"/>
  <c r="G893" i="12"/>
  <c r="G892" i="12"/>
  <c r="G891" i="12"/>
  <c r="G890" i="12"/>
  <c r="G889" i="12"/>
  <c r="G888" i="12"/>
  <c r="G887" i="12"/>
  <c r="G886" i="12"/>
  <c r="G885" i="12"/>
  <c r="G884" i="12"/>
  <c r="G883" i="12"/>
  <c r="G882" i="12"/>
  <c r="G881" i="12"/>
  <c r="G880" i="12"/>
  <c r="G879" i="12"/>
  <c r="G878" i="12"/>
  <c r="G877" i="12"/>
  <c r="G876" i="12"/>
  <c r="G875" i="12"/>
  <c r="G874" i="12"/>
  <c r="G873" i="12"/>
  <c r="G872" i="12"/>
  <c r="G871" i="12"/>
  <c r="G870" i="12"/>
  <c r="G869" i="12"/>
  <c r="G868" i="12"/>
  <c r="G867" i="12"/>
  <c r="G866" i="12"/>
  <c r="G865" i="12"/>
  <c r="G864" i="12"/>
  <c r="G863" i="12"/>
  <c r="G862" i="12"/>
  <c r="G861" i="12"/>
  <c r="G860" i="12"/>
  <c r="G859" i="12"/>
  <c r="G858" i="12"/>
  <c r="G857" i="12"/>
  <c r="G856" i="12"/>
  <c r="G855" i="12"/>
  <c r="G854" i="12"/>
  <c r="G853" i="12"/>
  <c r="G852" i="12"/>
  <c r="G851" i="12"/>
  <c r="G850" i="12"/>
  <c r="G849" i="12"/>
  <c r="G848" i="12"/>
  <c r="G847" i="12"/>
  <c r="G846" i="12"/>
  <c r="G845" i="12"/>
  <c r="G844" i="12"/>
  <c r="G843" i="12"/>
  <c r="G842" i="12"/>
  <c r="G841" i="12"/>
  <c r="G840" i="12"/>
  <c r="G839" i="12"/>
  <c r="G838" i="12"/>
  <c r="G837" i="12"/>
  <c r="G836" i="12"/>
  <c r="G835" i="12"/>
  <c r="G834" i="12"/>
  <c r="G833" i="12"/>
  <c r="G832" i="12"/>
  <c r="G831" i="12"/>
  <c r="G830" i="12"/>
  <c r="G829" i="12"/>
  <c r="G828" i="12"/>
  <c r="G827" i="12"/>
  <c r="G826" i="12"/>
  <c r="G825" i="12"/>
  <c r="G824" i="12"/>
  <c r="G823" i="12"/>
  <c r="G822" i="12"/>
  <c r="G821" i="12"/>
  <c r="G820" i="12"/>
  <c r="G819" i="12"/>
  <c r="G818" i="12"/>
  <c r="G817" i="12"/>
  <c r="G816" i="12"/>
  <c r="G815" i="12"/>
  <c r="G814" i="12"/>
  <c r="G813" i="12"/>
  <c r="G812" i="12"/>
  <c r="G811" i="12"/>
  <c r="G810" i="12"/>
  <c r="G809" i="12"/>
  <c r="G808" i="12"/>
  <c r="G807" i="12"/>
  <c r="G806" i="12"/>
  <c r="G805" i="12"/>
  <c r="G804" i="12"/>
  <c r="G803" i="12"/>
  <c r="G802" i="12"/>
  <c r="G801" i="12"/>
  <c r="G800" i="12"/>
  <c r="G799" i="12"/>
  <c r="G798" i="12"/>
  <c r="G797" i="12"/>
  <c r="G796" i="12"/>
  <c r="G795" i="12"/>
  <c r="G794" i="12"/>
  <c r="G793" i="12"/>
  <c r="G792" i="12"/>
  <c r="G791" i="12"/>
  <c r="G790" i="12"/>
  <c r="G789" i="12"/>
  <c r="G788" i="12"/>
  <c r="G787" i="12"/>
  <c r="G786" i="12"/>
  <c r="G785" i="12"/>
  <c r="G784" i="12"/>
  <c r="G783" i="12"/>
  <c r="G782" i="12"/>
  <c r="G781" i="12"/>
  <c r="G780" i="12"/>
  <c r="G779" i="12"/>
  <c r="G778" i="12"/>
  <c r="G777" i="12"/>
  <c r="G776" i="12"/>
  <c r="G775" i="12"/>
  <c r="G774" i="12"/>
  <c r="G773" i="12"/>
  <c r="G772" i="12"/>
  <c r="G771" i="12"/>
  <c r="G770" i="12"/>
  <c r="G769" i="12"/>
  <c r="G768" i="12"/>
  <c r="G767" i="12"/>
  <c r="G766" i="12"/>
  <c r="G765" i="12"/>
  <c r="G764" i="12"/>
  <c r="G763" i="12"/>
  <c r="G762" i="12"/>
  <c r="G761" i="12"/>
  <c r="G760" i="12"/>
  <c r="G759" i="12"/>
  <c r="G758" i="12"/>
  <c r="G757" i="12"/>
  <c r="G756" i="12"/>
  <c r="G755" i="12"/>
  <c r="G754" i="12"/>
  <c r="G753" i="12"/>
  <c r="G752" i="12"/>
  <c r="G751" i="12"/>
  <c r="G750" i="12"/>
  <c r="G749" i="12"/>
  <c r="G748" i="12"/>
  <c r="G747" i="12"/>
  <c r="G746" i="12"/>
  <c r="G745" i="12"/>
  <c r="G744" i="12"/>
  <c r="G743" i="12"/>
  <c r="G742" i="12"/>
  <c r="G741" i="12"/>
  <c r="G740" i="12"/>
  <c r="G739" i="12"/>
  <c r="G738" i="12"/>
  <c r="G737" i="12"/>
  <c r="G736" i="12"/>
  <c r="G735" i="12"/>
  <c r="G734" i="12"/>
  <c r="G733" i="12"/>
  <c r="G732" i="12"/>
  <c r="G731" i="12"/>
  <c r="G730" i="12"/>
  <c r="G729" i="12"/>
  <c r="G728" i="12"/>
  <c r="G727" i="12"/>
  <c r="G726" i="12"/>
  <c r="G725" i="12"/>
  <c r="G724" i="12"/>
  <c r="G723" i="12"/>
  <c r="G722" i="12"/>
  <c r="G721" i="12"/>
  <c r="G720" i="12"/>
  <c r="G719" i="12"/>
  <c r="G718" i="12"/>
  <c r="G717" i="12"/>
  <c r="G716" i="12"/>
  <c r="G715" i="12"/>
  <c r="G714" i="12"/>
  <c r="G713" i="12"/>
  <c r="G712" i="12"/>
  <c r="G711" i="12"/>
  <c r="G710" i="12"/>
  <c r="G709" i="12"/>
  <c r="G708" i="12"/>
  <c r="G707" i="12"/>
  <c r="G706" i="12"/>
  <c r="G705" i="12"/>
  <c r="G704" i="12"/>
  <c r="G703" i="12"/>
  <c r="G702" i="12"/>
  <c r="G701" i="12"/>
  <c r="G700" i="12"/>
  <c r="G699" i="12"/>
  <c r="G698" i="12"/>
  <c r="G697" i="12"/>
  <c r="G696" i="12"/>
  <c r="G695" i="12"/>
  <c r="G694" i="12"/>
  <c r="G693" i="12"/>
  <c r="G692" i="12"/>
  <c r="G691" i="12"/>
  <c r="G690" i="12"/>
  <c r="G689" i="12"/>
  <c r="G688" i="12"/>
  <c r="G687" i="12"/>
  <c r="G686" i="12"/>
  <c r="G685" i="12"/>
  <c r="G684" i="12"/>
  <c r="G683" i="12"/>
  <c r="G682" i="12"/>
  <c r="G681" i="12"/>
  <c r="G680" i="12"/>
  <c r="G679" i="12"/>
  <c r="G678" i="12"/>
  <c r="G677" i="12"/>
  <c r="G676" i="12"/>
  <c r="G675" i="12"/>
  <c r="G674" i="12"/>
  <c r="G673" i="12"/>
  <c r="G672" i="12"/>
  <c r="G671" i="12"/>
  <c r="G670" i="12"/>
  <c r="G669" i="12"/>
  <c r="G668" i="12"/>
  <c r="G667" i="12"/>
  <c r="G666" i="12"/>
  <c r="G665" i="12"/>
  <c r="G664" i="12"/>
  <c r="G663" i="12"/>
  <c r="G662" i="12"/>
  <c r="G661" i="12"/>
  <c r="G660" i="12"/>
  <c r="G659" i="12"/>
  <c r="G658" i="12"/>
  <c r="G657" i="12"/>
  <c r="G656" i="12"/>
  <c r="G655" i="12"/>
  <c r="G654" i="12"/>
  <c r="G653" i="12"/>
  <c r="G652" i="12"/>
  <c r="G651" i="12"/>
  <c r="G650" i="12"/>
  <c r="G649" i="12"/>
  <c r="G648" i="12"/>
  <c r="G647" i="12"/>
  <c r="G646" i="12"/>
  <c r="G645" i="12"/>
  <c r="G644" i="12"/>
  <c r="G643" i="12"/>
  <c r="G642" i="12"/>
  <c r="G641" i="12"/>
  <c r="G640" i="12"/>
  <c r="G639" i="12"/>
  <c r="G638" i="12"/>
  <c r="G637" i="12"/>
  <c r="G636" i="12"/>
  <c r="G635" i="12"/>
  <c r="G634" i="12"/>
  <c r="G633" i="12"/>
  <c r="G632" i="12"/>
  <c r="G631" i="12"/>
  <c r="G630" i="12"/>
  <c r="G629" i="12"/>
  <c r="G628" i="12"/>
  <c r="G627" i="12"/>
  <c r="G626" i="12"/>
  <c r="G625" i="12"/>
  <c r="G624" i="12"/>
  <c r="G623" i="12"/>
  <c r="G622" i="12"/>
  <c r="G621" i="12"/>
  <c r="G620" i="12"/>
  <c r="G619" i="12"/>
  <c r="G618" i="12"/>
  <c r="G617" i="12"/>
  <c r="G616" i="12"/>
  <c r="G615" i="12"/>
  <c r="G614" i="12"/>
  <c r="G613" i="12"/>
  <c r="G612" i="12"/>
  <c r="G611" i="12"/>
  <c r="G610" i="12"/>
  <c r="G609" i="12"/>
  <c r="G608" i="12"/>
  <c r="G607" i="12"/>
  <c r="G606" i="12"/>
  <c r="G605" i="12"/>
  <c r="G604" i="12"/>
  <c r="G603" i="12"/>
  <c r="G602" i="12"/>
  <c r="G601" i="12"/>
  <c r="G600" i="12"/>
  <c r="G599" i="12"/>
  <c r="G598" i="12"/>
  <c r="G597" i="12"/>
  <c r="G596" i="12"/>
  <c r="G595" i="12"/>
  <c r="G594" i="12"/>
  <c r="G593" i="12"/>
  <c r="G592" i="12"/>
  <c r="G591" i="12"/>
  <c r="G590" i="12"/>
  <c r="G589" i="12"/>
  <c r="G588" i="12"/>
  <c r="G587" i="12"/>
  <c r="G586" i="12"/>
  <c r="G585" i="12"/>
  <c r="G584" i="12"/>
  <c r="G583" i="12"/>
  <c r="G582" i="12"/>
  <c r="G581" i="12"/>
  <c r="G580" i="12"/>
  <c r="G579" i="12"/>
  <c r="G578" i="12"/>
  <c r="G577" i="12"/>
  <c r="G576" i="12"/>
  <c r="G575" i="12"/>
  <c r="G573" i="12"/>
  <c r="G572" i="12"/>
  <c r="G571" i="12"/>
  <c r="G570" i="12"/>
  <c r="G569" i="12"/>
  <c r="G568" i="12"/>
  <c r="G567" i="12"/>
  <c r="G566" i="12"/>
  <c r="G565" i="12"/>
  <c r="G564" i="12"/>
  <c r="G563" i="12"/>
  <c r="G562" i="12"/>
  <c r="G561" i="12"/>
  <c r="G560" i="12"/>
  <c r="G559" i="12"/>
  <c r="G558" i="12"/>
  <c r="G557" i="12"/>
  <c r="G556" i="12"/>
  <c r="G555" i="12"/>
  <c r="G554" i="12"/>
  <c r="G553" i="12"/>
  <c r="G552" i="12"/>
  <c r="G551" i="12"/>
  <c r="G550" i="12"/>
  <c r="G549" i="12"/>
  <c r="G548" i="12"/>
  <c r="G547" i="12"/>
  <c r="G546" i="12"/>
  <c r="G545" i="12"/>
  <c r="G544" i="12"/>
  <c r="G543" i="12"/>
  <c r="G542" i="12"/>
  <c r="G541" i="12"/>
  <c r="G540" i="12"/>
  <c r="G539" i="12"/>
  <c r="G538" i="12"/>
  <c r="G537" i="12"/>
  <c r="G536" i="12"/>
  <c r="G535" i="12"/>
  <c r="G534" i="12"/>
  <c r="G533" i="12"/>
  <c r="G532" i="12"/>
  <c r="G531" i="12"/>
  <c r="G530" i="12"/>
  <c r="G529" i="12"/>
  <c r="G528" i="12"/>
  <c r="G527" i="12"/>
  <c r="G526" i="12"/>
  <c r="G525" i="12"/>
  <c r="G524" i="12"/>
  <c r="G523" i="12"/>
  <c r="G522" i="12"/>
  <c r="G521" i="12"/>
  <c r="G520" i="12"/>
  <c r="G519" i="12"/>
  <c r="G518" i="12"/>
  <c r="G517" i="12"/>
  <c r="G516" i="12"/>
  <c r="G515" i="12"/>
  <c r="G514" i="12"/>
  <c r="G513" i="12"/>
  <c r="G512" i="12"/>
  <c r="G511" i="12"/>
  <c r="G510" i="12"/>
  <c r="G509" i="12"/>
  <c r="G508" i="12"/>
  <c r="G507" i="12"/>
  <c r="G506" i="12"/>
  <c r="G505" i="12"/>
  <c r="G504" i="12"/>
  <c r="G503" i="12"/>
  <c r="G502" i="12"/>
  <c r="G501" i="12"/>
  <c r="G500" i="12"/>
  <c r="G499" i="12"/>
  <c r="G498" i="12"/>
  <c r="G497" i="12"/>
  <c r="G496" i="12"/>
  <c r="G495" i="12"/>
  <c r="G494" i="12"/>
  <c r="G493" i="12"/>
  <c r="G492" i="12"/>
  <c r="G491" i="12"/>
  <c r="G490" i="12"/>
  <c r="G489" i="12"/>
  <c r="G488" i="12"/>
  <c r="G487" i="12"/>
  <c r="G486" i="12"/>
  <c r="G485" i="12"/>
  <c r="G484" i="12"/>
  <c r="G483" i="12"/>
  <c r="G482" i="12"/>
  <c r="G481" i="12"/>
  <c r="G480" i="12"/>
  <c r="G479" i="12"/>
  <c r="G478" i="12"/>
  <c r="G477" i="12"/>
  <c r="G476" i="12"/>
  <c r="G475" i="12"/>
  <c r="G474" i="12"/>
  <c r="G473" i="12"/>
  <c r="G472" i="12"/>
  <c r="G471" i="12"/>
  <c r="G470" i="12"/>
  <c r="G469" i="12"/>
  <c r="G468" i="12"/>
  <c r="G467" i="12"/>
  <c r="G466" i="12"/>
  <c r="G465" i="12"/>
  <c r="G464" i="12"/>
  <c r="G463" i="12"/>
  <c r="G462" i="12"/>
  <c r="G461" i="12"/>
  <c r="G460" i="12"/>
  <c r="G459" i="12"/>
  <c r="G458" i="12"/>
  <c r="G457" i="12"/>
  <c r="G456" i="12"/>
  <c r="G455" i="12"/>
  <c r="G454" i="12"/>
  <c r="G453" i="12"/>
  <c r="G452" i="12"/>
  <c r="G451" i="12"/>
  <c r="G450" i="12"/>
  <c r="G449" i="12"/>
  <c r="G448" i="12"/>
  <c r="G447" i="12"/>
  <c r="G446" i="12"/>
  <c r="G445" i="12"/>
  <c r="G444" i="12"/>
  <c r="G443" i="12"/>
  <c r="G442" i="12"/>
  <c r="G441" i="12"/>
  <c r="G440" i="12"/>
  <c r="G439" i="12"/>
  <c r="G438" i="12"/>
  <c r="G437" i="12"/>
  <c r="G436" i="12"/>
  <c r="G435" i="12"/>
  <c r="G434" i="12"/>
  <c r="G433" i="12"/>
  <c r="G432" i="12"/>
  <c r="G431" i="12"/>
  <c r="G430" i="12"/>
  <c r="G429" i="12"/>
  <c r="G428" i="12"/>
  <c r="G427" i="12"/>
  <c r="G426" i="12"/>
  <c r="G425" i="12"/>
  <c r="G424" i="12"/>
  <c r="G423" i="12"/>
  <c r="G422" i="12"/>
  <c r="G421" i="12"/>
  <c r="G420" i="12"/>
  <c r="G419" i="12"/>
  <c r="G418" i="12"/>
  <c r="G417" i="12"/>
  <c r="G416" i="12"/>
  <c r="G415" i="12"/>
  <c r="G414" i="12"/>
  <c r="G413" i="12"/>
  <c r="G412" i="12"/>
  <c r="G411" i="12"/>
  <c r="G410" i="12"/>
  <c r="G409" i="12"/>
  <c r="G408" i="12"/>
  <c r="G407" i="12"/>
  <c r="G406" i="12"/>
  <c r="G405" i="12"/>
  <c r="G404" i="12"/>
  <c r="G403" i="12"/>
  <c r="G402" i="12"/>
  <c r="G401" i="12"/>
  <c r="G400" i="12"/>
  <c r="G399" i="12"/>
  <c r="G398" i="12"/>
  <c r="G397" i="12"/>
  <c r="G396" i="12"/>
  <c r="G395" i="12"/>
  <c r="G394" i="12"/>
  <c r="G393" i="12"/>
  <c r="G392" i="12"/>
  <c r="G391" i="12"/>
  <c r="G390" i="12"/>
  <c r="G389" i="12"/>
  <c r="G388" i="12"/>
  <c r="G387" i="12"/>
  <c r="G386" i="12"/>
  <c r="G385" i="12"/>
  <c r="G384" i="12"/>
  <c r="G383" i="12"/>
  <c r="G382" i="12"/>
  <c r="G381" i="12"/>
  <c r="G380" i="12"/>
  <c r="G379" i="12"/>
  <c r="G378" i="12"/>
  <c r="G377" i="12"/>
  <c r="G376" i="12"/>
  <c r="G375" i="12"/>
  <c r="G374" i="12"/>
  <c r="G373" i="12"/>
  <c r="G372" i="12"/>
  <c r="G371" i="12"/>
  <c r="G370" i="12"/>
  <c r="G369" i="12"/>
  <c r="G368" i="12"/>
  <c r="G367" i="12"/>
  <c r="G366" i="12"/>
  <c r="G365" i="12"/>
  <c r="G364" i="12"/>
  <c r="G363" i="12"/>
  <c r="G362" i="12"/>
  <c r="G361" i="12"/>
  <c r="G360" i="12"/>
  <c r="G359" i="12"/>
  <c r="G358" i="12"/>
  <c r="G357" i="12"/>
  <c r="G356" i="12"/>
  <c r="G355" i="12"/>
  <c r="G354" i="12"/>
  <c r="G353" i="12"/>
  <c r="G352" i="12"/>
  <c r="G351" i="12"/>
  <c r="G350" i="12"/>
  <c r="G349" i="12"/>
  <c r="G348" i="12"/>
  <c r="G347" i="12"/>
  <c r="G346" i="12"/>
  <c r="G345" i="12"/>
  <c r="G344" i="12"/>
  <c r="G343" i="12"/>
  <c r="G342" i="12"/>
  <c r="G341" i="12"/>
  <c r="G340" i="12"/>
  <c r="G339" i="12"/>
  <c r="G338" i="12"/>
  <c r="G337" i="12"/>
  <c r="G336" i="12"/>
  <c r="G335" i="12"/>
  <c r="G334" i="12"/>
  <c r="G333" i="12"/>
  <c r="G332" i="12"/>
  <c r="G331" i="12"/>
  <c r="G330" i="12"/>
  <c r="G329" i="12"/>
  <c r="G328" i="12"/>
  <c r="G327" i="12"/>
  <c r="G326" i="12"/>
  <c r="G325" i="12"/>
  <c r="G324" i="12"/>
  <c r="G323" i="12"/>
  <c r="G322" i="12"/>
  <c r="G321" i="12"/>
  <c r="G320" i="12"/>
  <c r="G319" i="12"/>
  <c r="G318" i="12"/>
  <c r="G317" i="12"/>
  <c r="G316" i="12"/>
  <c r="G315" i="12"/>
  <c r="G314" i="12"/>
  <c r="G313" i="12"/>
  <c r="G312" i="12"/>
  <c r="G311" i="12"/>
  <c r="G310" i="12"/>
  <c r="G309" i="12"/>
  <c r="G308" i="12"/>
  <c r="G307" i="12"/>
  <c r="G306" i="12"/>
  <c r="G305" i="12"/>
  <c r="G304" i="12"/>
  <c r="G303" i="12"/>
  <c r="G302" i="12"/>
  <c r="G301" i="12"/>
  <c r="G300" i="12"/>
  <c r="G299" i="12"/>
  <c r="G298" i="12"/>
  <c r="G297" i="12"/>
  <c r="G296" i="12"/>
  <c r="G295" i="12"/>
  <c r="G294" i="12"/>
  <c r="G293" i="12"/>
  <c r="G292" i="12"/>
  <c r="G291" i="12"/>
  <c r="G290" i="12"/>
  <c r="G289" i="12"/>
  <c r="G288" i="12"/>
  <c r="G287" i="12"/>
  <c r="G286" i="12"/>
  <c r="G285" i="12"/>
  <c r="G284" i="12"/>
  <c r="G283" i="12"/>
  <c r="G282" i="12"/>
  <c r="G281" i="12"/>
  <c r="G280" i="12"/>
  <c r="G279" i="12"/>
  <c r="G278" i="12"/>
  <c r="G277" i="12"/>
  <c r="G276" i="12"/>
  <c r="G275" i="12"/>
  <c r="G274" i="12"/>
  <c r="G273" i="12"/>
  <c r="G272" i="12"/>
  <c r="G271" i="12"/>
  <c r="G270" i="12"/>
  <c r="G269" i="12"/>
  <c r="G268" i="12"/>
  <c r="G267" i="12"/>
  <c r="G266" i="12"/>
  <c r="G265" i="12"/>
  <c r="G264" i="12"/>
  <c r="G263" i="12"/>
  <c r="G262" i="12"/>
  <c r="G261" i="12"/>
  <c r="G260" i="12"/>
  <c r="G259" i="12"/>
  <c r="G258" i="12"/>
  <c r="G257" i="12"/>
  <c r="G256" i="12"/>
  <c r="G255" i="12"/>
  <c r="G254" i="12"/>
  <c r="G253" i="12"/>
  <c r="G252" i="12"/>
  <c r="G251" i="12"/>
  <c r="G250" i="12"/>
  <c r="G249" i="12"/>
  <c r="G248" i="12"/>
  <c r="G247" i="12"/>
  <c r="G246" i="12"/>
  <c r="G245" i="12"/>
  <c r="G244" i="12"/>
  <c r="G243" i="12"/>
  <c r="G242" i="12"/>
  <c r="G241" i="12"/>
  <c r="G240" i="12"/>
  <c r="G239" i="12"/>
  <c r="G238" i="12"/>
  <c r="G237" i="12"/>
  <c r="G236" i="12"/>
  <c r="G235" i="12"/>
  <c r="G234" i="12"/>
  <c r="G233" i="12"/>
  <c r="G232" i="12"/>
  <c r="G231" i="12"/>
  <c r="G230" i="12"/>
  <c r="G229" i="12"/>
  <c r="G228" i="12"/>
  <c r="G227" i="12"/>
  <c r="G226" i="12"/>
  <c r="G225" i="12"/>
  <c r="G224" i="12"/>
  <c r="G223" i="12"/>
  <c r="G222" i="12"/>
  <c r="G221" i="12"/>
  <c r="G220" i="12"/>
  <c r="G219" i="12"/>
  <c r="G218" i="12"/>
  <c r="G217" i="12"/>
  <c r="G216" i="12"/>
  <c r="G215" i="12"/>
  <c r="G214" i="12"/>
  <c r="G213" i="12"/>
  <c r="G212" i="12"/>
  <c r="G211" i="12"/>
  <c r="G210" i="12"/>
  <c r="G209" i="12"/>
  <c r="G208" i="12"/>
  <c r="G207" i="12"/>
  <c r="G206" i="12"/>
  <c r="G205" i="12"/>
  <c r="G204" i="12"/>
  <c r="G203" i="12"/>
  <c r="G202" i="12"/>
  <c r="G201" i="12"/>
  <c r="G200" i="12"/>
  <c r="G199" i="12"/>
  <c r="G198" i="12"/>
  <c r="G197" i="12"/>
  <c r="G196" i="12"/>
  <c r="G195" i="12"/>
  <c r="G194" i="12"/>
  <c r="G193" i="12"/>
  <c r="G192" i="12"/>
  <c r="G191" i="12"/>
  <c r="G190" i="12"/>
  <c r="G189" i="12"/>
  <c r="G188" i="12"/>
  <c r="G187" i="12"/>
  <c r="G186" i="12"/>
  <c r="G185" i="12"/>
  <c r="G184" i="12"/>
  <c r="G183" i="12"/>
  <c r="G182" i="12"/>
  <c r="G181" i="12"/>
  <c r="G180" i="12"/>
  <c r="G179" i="12"/>
  <c r="G178" i="12"/>
  <c r="G177" i="12"/>
  <c r="G176" i="12"/>
  <c r="G175" i="12"/>
  <c r="G174" i="12"/>
  <c r="G173" i="12"/>
  <c r="G172" i="12"/>
  <c r="G171" i="12"/>
  <c r="G170" i="12"/>
  <c r="G169" i="12"/>
  <c r="G168" i="12"/>
  <c r="G167" i="12"/>
  <c r="G166" i="12"/>
  <c r="G165" i="12"/>
  <c r="G164" i="12"/>
  <c r="G163" i="12"/>
  <c r="G162" i="12"/>
  <c r="G161" i="12"/>
  <c r="G160" i="12"/>
  <c r="G159" i="12"/>
  <c r="G158" i="12"/>
  <c r="G157" i="12"/>
  <c r="G156" i="12"/>
  <c r="G155" i="12"/>
  <c r="G154" i="12"/>
  <c r="G153" i="12"/>
  <c r="G152" i="12"/>
  <c r="G151" i="12"/>
  <c r="G150" i="12"/>
  <c r="G149" i="12"/>
  <c r="G148" i="12"/>
  <c r="G147" i="12"/>
  <c r="G146" i="12"/>
  <c r="G145" i="12"/>
  <c r="G144" i="12"/>
  <c r="G143" i="12"/>
  <c r="G142" i="12"/>
  <c r="G141" i="12"/>
  <c r="G140" i="12"/>
  <c r="G139" i="12"/>
  <c r="G138" i="12"/>
  <c r="G137" i="12"/>
  <c r="G136" i="12"/>
  <c r="G135" i="12"/>
  <c r="G134" i="12"/>
  <c r="G133" i="12"/>
  <c r="G132" i="12"/>
  <c r="G131" i="12"/>
  <c r="G130" i="12"/>
  <c r="G129" i="12"/>
  <c r="G128" i="12"/>
  <c r="G127" i="12"/>
  <c r="G126" i="12"/>
  <c r="G125" i="12"/>
  <c r="G124" i="12"/>
  <c r="G123" i="12"/>
  <c r="G122" i="12"/>
  <c r="G121" i="12"/>
  <c r="G120" i="12"/>
  <c r="G119" i="12"/>
  <c r="G118" i="12"/>
  <c r="G117" i="12"/>
  <c r="G116" i="12"/>
  <c r="G115" i="12"/>
  <c r="G114" i="12"/>
  <c r="G113" i="12"/>
  <c r="G112" i="12"/>
  <c r="G111" i="12"/>
  <c r="G110" i="12"/>
  <c r="G109" i="12"/>
  <c r="G108" i="12"/>
  <c r="G107" i="12"/>
  <c r="G106" i="12"/>
  <c r="G105" i="12"/>
  <c r="G104" i="12"/>
  <c r="G103" i="12"/>
  <c r="G102" i="12"/>
  <c r="G101" i="12"/>
  <c r="G100" i="12"/>
  <c r="G99" i="12"/>
  <c r="G98" i="12"/>
  <c r="G97" i="12"/>
  <c r="G96" i="12"/>
  <c r="G95" i="12"/>
  <c r="G94" i="12"/>
  <c r="G93" i="12"/>
  <c r="G92" i="12"/>
  <c r="G91" i="12"/>
  <c r="G90" i="12"/>
  <c r="G89" i="12"/>
  <c r="G88" i="12"/>
  <c r="G87" i="12"/>
  <c r="G86" i="12"/>
  <c r="G85" i="12"/>
  <c r="G84" i="12"/>
  <c r="G83" i="12"/>
  <c r="G82" i="12"/>
  <c r="G81" i="12"/>
  <c r="G80" i="12"/>
  <c r="G79" i="12"/>
  <c r="G78" i="12"/>
  <c r="G77" i="12"/>
  <c r="G76" i="12"/>
  <c r="G33" i="12"/>
  <c r="G32" i="12"/>
  <c r="F32" i="12" s="1"/>
  <c r="E32" i="12" s="1"/>
  <c r="G25" i="12"/>
  <c r="G24" i="12"/>
  <c r="G23" i="12"/>
  <c r="G22" i="12"/>
  <c r="F1939" i="12"/>
  <c r="E1939" i="12" s="1"/>
  <c r="F1931" i="12"/>
  <c r="E1931" i="12" s="1"/>
  <c r="F1923" i="12"/>
  <c r="E1923" i="12" s="1"/>
  <c r="F1915" i="12"/>
  <c r="E1915" i="12" s="1"/>
  <c r="F1903" i="12"/>
  <c r="E1903" i="12" s="1"/>
  <c r="F1883" i="12" l="1"/>
  <c r="E1883" i="12" s="1"/>
  <c r="F1859" i="12"/>
  <c r="E1859" i="12" s="1"/>
  <c r="F1853" i="12"/>
  <c r="E1853" i="12" s="1"/>
  <c r="F1843" i="12"/>
  <c r="E1843" i="12" s="1"/>
  <c r="F1835" i="12"/>
  <c r="E1835" i="12" s="1"/>
  <c r="F1833" i="12"/>
  <c r="E1833" i="12" s="1"/>
  <c r="F1829" i="12"/>
  <c r="E1829" i="12" s="1"/>
  <c r="F1823" i="12"/>
  <c r="E1823" i="12" s="1"/>
  <c r="F1815" i="12"/>
  <c r="E1815" i="12" s="1"/>
  <c r="E1808" i="12"/>
  <c r="F1807" i="12"/>
  <c r="E1807" i="12" s="1"/>
  <c r="F1799" i="12"/>
  <c r="E1799" i="12" s="1"/>
  <c r="F1793" i="12"/>
  <c r="E1793" i="12" s="1"/>
  <c r="F1787" i="12"/>
  <c r="E1787" i="12" s="1"/>
  <c r="F1781" i="12"/>
  <c r="E1781" i="12" s="1"/>
  <c r="F1775" i="12"/>
  <c r="E1775" i="12" s="1"/>
  <c r="F1731" i="12"/>
  <c r="E1731" i="12" s="1"/>
  <c r="F1719" i="12"/>
  <c r="E1719" i="12" s="1"/>
  <c r="E1710" i="12"/>
  <c r="F1709" i="12"/>
  <c r="E1709" i="12" s="1"/>
  <c r="E1708" i="12"/>
  <c r="F1707" i="12"/>
  <c r="E1707" i="12" s="1"/>
  <c r="F1711" i="12"/>
  <c r="E1711" i="12" s="1"/>
  <c r="F1701" i="12"/>
  <c r="E1701" i="12" s="1"/>
  <c r="F1697" i="12"/>
  <c r="E1697" i="12" s="1"/>
  <c r="F1693" i="12"/>
  <c r="E1693" i="12" s="1"/>
  <c r="F1691" i="12"/>
  <c r="E1691" i="12" s="1"/>
  <c r="F1681" i="12"/>
  <c r="E1681" i="12" s="1"/>
  <c r="F1667" i="12"/>
  <c r="E1667" i="12" s="1"/>
  <c r="F1663" i="12"/>
  <c r="E1663" i="12" s="1"/>
  <c r="F1647" i="12"/>
  <c r="E1647" i="12" s="1"/>
  <c r="F1597" i="12"/>
  <c r="E1597" i="12" s="1"/>
  <c r="F1599" i="12"/>
  <c r="E1599" i="12" s="1"/>
  <c r="F1595" i="12"/>
  <c r="E1595" i="12" s="1"/>
  <c r="F1585" i="12"/>
  <c r="E1585" i="12" s="1"/>
  <c r="F1581" i="12"/>
  <c r="E1581" i="12" s="1"/>
  <c r="F1573" i="12"/>
  <c r="E1573" i="12" s="1"/>
  <c r="F1545" i="12"/>
  <c r="E1545" i="12" s="1"/>
  <c r="F1541" i="12"/>
  <c r="E1541" i="12" s="1"/>
  <c r="F1495" i="12"/>
  <c r="E1495" i="12" s="1"/>
  <c r="F1465" i="12"/>
  <c r="E1465" i="12" s="1"/>
  <c r="F1461" i="12"/>
  <c r="E1461" i="12" s="1"/>
  <c r="F1455" i="12"/>
  <c r="E1455" i="12" s="1"/>
  <c r="F1447" i="12"/>
  <c r="E1447" i="12" s="1"/>
  <c r="F1443" i="12"/>
  <c r="E1443" i="12" s="1"/>
  <c r="F1429" i="12"/>
  <c r="E1429" i="12" s="1"/>
  <c r="F1415" i="12"/>
  <c r="E1415" i="12" s="1"/>
  <c r="F1411" i="12"/>
  <c r="E1411" i="12" s="1"/>
  <c r="F1385" i="12"/>
  <c r="E1385" i="12" s="1"/>
  <c r="F1383" i="12"/>
  <c r="E1383" i="12" s="1"/>
  <c r="F1377" i="12"/>
  <c r="E1377" i="12" s="1"/>
  <c r="F1375" i="12"/>
  <c r="E1375" i="12" s="1"/>
  <c r="F1369" i="12"/>
  <c r="E1369" i="12" s="1"/>
  <c r="F1343" i="12"/>
  <c r="E1343" i="12" s="1"/>
  <c r="F1319" i="12"/>
  <c r="E1319" i="12" s="1"/>
  <c r="F1307" i="12"/>
  <c r="E1307" i="12" s="1"/>
  <c r="F1289" i="12"/>
  <c r="E1289" i="12" s="1"/>
  <c r="F1273" i="12"/>
  <c r="E1273" i="12" s="1"/>
  <c r="F1275" i="12"/>
  <c r="E1275" i="12" s="1"/>
  <c r="F1121" i="12"/>
  <c r="E1121" i="12" s="1"/>
  <c r="F1105" i="12"/>
  <c r="E1105" i="12" s="1"/>
  <c r="F1101" i="12"/>
  <c r="E1101" i="12" s="1"/>
  <c r="F1081" i="12"/>
  <c r="E1081" i="12" s="1"/>
  <c r="F1073" i="12"/>
  <c r="E1073" i="12" s="1"/>
  <c r="F1047" i="12"/>
  <c r="E1047" i="12" s="1"/>
  <c r="F1023" i="12"/>
  <c r="E1023" i="12" s="1"/>
  <c r="F979" i="12"/>
  <c r="E979" i="12" s="1"/>
  <c r="F939" i="12"/>
  <c r="E939" i="12" s="1"/>
  <c r="F937" i="12"/>
  <c r="E937" i="12" s="1"/>
  <c r="F929" i="12"/>
  <c r="E929" i="12" s="1"/>
  <c r="F927" i="12"/>
  <c r="E927" i="12" s="1"/>
  <c r="F925" i="12"/>
  <c r="E925" i="12" s="1"/>
  <c r="F923" i="12"/>
  <c r="E923" i="12" s="1"/>
  <c r="F901" i="12"/>
  <c r="E901" i="12" s="1"/>
  <c r="F897" i="12"/>
  <c r="E897" i="12" s="1"/>
  <c r="F871" i="12"/>
  <c r="E871" i="12" s="1"/>
  <c r="F869" i="12"/>
  <c r="E869" i="12" s="1"/>
  <c r="F867" i="12"/>
  <c r="E867" i="12" s="1"/>
  <c r="F851" i="12"/>
  <c r="E851" i="12" s="1"/>
  <c r="F769" i="12"/>
  <c r="E769" i="12" s="1"/>
  <c r="F761" i="12"/>
  <c r="E761" i="12" s="1"/>
  <c r="F759" i="12"/>
  <c r="E759" i="12" s="1"/>
  <c r="F757" i="12"/>
  <c r="E757" i="12" s="1"/>
  <c r="F749" i="12"/>
  <c r="E749" i="12" s="1"/>
  <c r="F739" i="12"/>
  <c r="E739" i="12" s="1"/>
  <c r="F729" i="12"/>
  <c r="E729" i="12" s="1"/>
  <c r="F727" i="12"/>
  <c r="E727" i="12" s="1"/>
  <c r="F713" i="12"/>
  <c r="E713" i="12" s="1"/>
  <c r="F697" i="12"/>
  <c r="E697" i="12" s="1"/>
  <c r="F695" i="12"/>
  <c r="E695" i="12" s="1"/>
  <c r="F689" i="12"/>
  <c r="E689" i="12" s="1"/>
  <c r="F687" i="12"/>
  <c r="E687" i="12" s="1"/>
  <c r="F673" i="12"/>
  <c r="E673" i="12" s="1"/>
  <c r="F639" i="12"/>
  <c r="E639" i="12" s="1"/>
  <c r="F635" i="12"/>
  <c r="E635" i="12" s="1"/>
  <c r="F629" i="12"/>
  <c r="E629" i="12" s="1"/>
  <c r="F627" i="12"/>
  <c r="E627" i="12" s="1"/>
  <c r="F617" i="12"/>
  <c r="E617" i="12" s="1"/>
  <c r="F577" i="12" l="1"/>
  <c r="E577" i="12" s="1"/>
  <c r="F570" i="12"/>
  <c r="E570" i="12" s="1"/>
  <c r="F532" i="12"/>
  <c r="E532" i="12" s="1"/>
  <c r="F526" i="12"/>
  <c r="E526" i="12" s="1"/>
  <c r="F524" i="12"/>
  <c r="E524" i="12" s="1"/>
  <c r="F522" i="12"/>
  <c r="E522" i="12" s="1"/>
  <c r="F520" i="12"/>
  <c r="E520" i="12" s="1"/>
  <c r="F500" i="12"/>
  <c r="E500" i="12" s="1"/>
  <c r="F494" i="12"/>
  <c r="E494" i="12" s="1"/>
  <c r="F472" i="12"/>
  <c r="E472" i="12" s="1"/>
  <c r="F424" i="12" l="1"/>
  <c r="E424" i="12" s="1"/>
  <c r="F418" i="12"/>
  <c r="E418" i="12" s="1"/>
  <c r="F406" i="12"/>
  <c r="E406" i="12" s="1"/>
  <c r="F392" i="12"/>
  <c r="E392" i="12" s="1"/>
  <c r="F388" i="12"/>
  <c r="E388" i="12" s="1"/>
  <c r="F370" i="12"/>
  <c r="E370" i="12" s="1"/>
  <c r="F366" i="12"/>
  <c r="E366" i="12" s="1"/>
  <c r="F364" i="12"/>
  <c r="E364" i="12" s="1"/>
  <c r="F338" i="12"/>
  <c r="E338" i="12" s="1"/>
  <c r="F318" i="12"/>
  <c r="E318" i="12" s="1"/>
  <c r="F316" i="12"/>
  <c r="E316" i="12" s="1"/>
  <c r="F310" i="12"/>
  <c r="E310" i="12" s="1"/>
  <c r="F300" i="12"/>
  <c r="E300" i="12" s="1"/>
  <c r="F256" i="12"/>
  <c r="E256" i="12" s="1"/>
  <c r="F226" i="12"/>
  <c r="E226" i="12" s="1"/>
  <c r="F224" i="12"/>
  <c r="E224" i="12" s="1"/>
  <c r="F154" i="12"/>
  <c r="E154" i="12" s="1"/>
  <c r="F152" i="12"/>
  <c r="E152" i="12" s="1"/>
  <c r="F130" i="12"/>
  <c r="E130" i="12" s="1"/>
  <c r="F128" i="12"/>
  <c r="E128" i="12" s="1"/>
  <c r="E99" i="12"/>
  <c r="F98" i="12"/>
  <c r="E98" i="12" s="1"/>
  <c r="F96" i="12"/>
  <c r="E96" i="12" s="1"/>
  <c r="E1938" i="12"/>
  <c r="F1937" i="12"/>
  <c r="E1937" i="12" s="1"/>
  <c r="E1936" i="12"/>
  <c r="F1935" i="12"/>
  <c r="E1935" i="12" s="1"/>
  <c r="E1934" i="12"/>
  <c r="F1933" i="12"/>
  <c r="E1933" i="12" s="1"/>
  <c r="E1930" i="12"/>
  <c r="F1929" i="12"/>
  <c r="E1929" i="12" s="1"/>
  <c r="E1928" i="12"/>
  <c r="F1927" i="12"/>
  <c r="E1927" i="12" s="1"/>
  <c r="E1926" i="12"/>
  <c r="F1925" i="12"/>
  <c r="E1925" i="12" s="1"/>
  <c r="E1920" i="12"/>
  <c r="F1919" i="12"/>
  <c r="E1919" i="12" s="1"/>
  <c r="E1918" i="12"/>
  <c r="F1917" i="12"/>
  <c r="E1917" i="12" s="1"/>
  <c r="E1914" i="12"/>
  <c r="F1913" i="12"/>
  <c r="E1913" i="12" s="1"/>
  <c r="E1912" i="12"/>
  <c r="F1911" i="12"/>
  <c r="E1911" i="12" s="1"/>
  <c r="E1908" i="12"/>
  <c r="F1907" i="12"/>
  <c r="E1907" i="12" s="1"/>
  <c r="E1906" i="12"/>
  <c r="F1905" i="12"/>
  <c r="E1905" i="12" s="1"/>
  <c r="E1902" i="12"/>
  <c r="F1901" i="12"/>
  <c r="E1901" i="12" s="1"/>
  <c r="E1900" i="12"/>
  <c r="F1899" i="12"/>
  <c r="E1899" i="12" s="1"/>
  <c r="E1898" i="12"/>
  <c r="F1897" i="12"/>
  <c r="E1897" i="12" s="1"/>
  <c r="E1896" i="12"/>
  <c r="F1895" i="12"/>
  <c r="E1895" i="12" s="1"/>
  <c r="E1894" i="12"/>
  <c r="F1893" i="12"/>
  <c r="E1893" i="12" s="1"/>
  <c r="E1892" i="12"/>
  <c r="F1891" i="12"/>
  <c r="E1891" i="12" s="1"/>
  <c r="E1890" i="12"/>
  <c r="F1889" i="12"/>
  <c r="E1889" i="12" s="1"/>
  <c r="E1888" i="12"/>
  <c r="F1887" i="12"/>
  <c r="E1887" i="12" s="1"/>
  <c r="E1886" i="12"/>
  <c r="F1885" i="12"/>
  <c r="E1885" i="12" s="1"/>
  <c r="E1882" i="12"/>
  <c r="F1881" i="12"/>
  <c r="E1881" i="12" s="1"/>
  <c r="E1880" i="12"/>
  <c r="F1879" i="12"/>
  <c r="E1879" i="12" s="1"/>
  <c r="E1878" i="12"/>
  <c r="F1877" i="12"/>
  <c r="E1877" i="12" s="1"/>
  <c r="E1876" i="12"/>
  <c r="F1875" i="12"/>
  <c r="E1875" i="12" s="1"/>
  <c r="E1870" i="12"/>
  <c r="F1869" i="12"/>
  <c r="E1869" i="12" s="1"/>
  <c r="E1868" i="12"/>
  <c r="F1867" i="12"/>
  <c r="E1867" i="12" s="1"/>
  <c r="E1866" i="12"/>
  <c r="F1865" i="12"/>
  <c r="E1865" i="12" s="1"/>
  <c r="E1864" i="12"/>
  <c r="F1863" i="12"/>
  <c r="E1863" i="12" s="1"/>
  <c r="E1862" i="12"/>
  <c r="F1861" i="12"/>
  <c r="E1861" i="12" s="1"/>
  <c r="E1858" i="12"/>
  <c r="F1857" i="12"/>
  <c r="E1857" i="12" s="1"/>
  <c r="E1856" i="12"/>
  <c r="F1855" i="12"/>
  <c r="E1855" i="12" s="1"/>
  <c r="E1852" i="12"/>
  <c r="F1851" i="12"/>
  <c r="E1851" i="12" s="1"/>
  <c r="E1850" i="12"/>
  <c r="F1849" i="12"/>
  <c r="E1849" i="12" s="1"/>
  <c r="E1848" i="12"/>
  <c r="F1847" i="12"/>
  <c r="E1847" i="12" s="1"/>
  <c r="E1846" i="12"/>
  <c r="F1845" i="12"/>
  <c r="E1845" i="12" s="1"/>
  <c r="E1842" i="12"/>
  <c r="F1841" i="12"/>
  <c r="E1841" i="12" s="1"/>
  <c r="E1840" i="12"/>
  <c r="F1839" i="12"/>
  <c r="E1839" i="12" s="1"/>
  <c r="E1838" i="12"/>
  <c r="F1837" i="12"/>
  <c r="E1837" i="12" s="1"/>
  <c r="E1832" i="12"/>
  <c r="F1831" i="12"/>
  <c r="E1831" i="12" s="1"/>
  <c r="E1828" i="12"/>
  <c r="F1827" i="12"/>
  <c r="E1827" i="12" s="1"/>
  <c r="E1826" i="12"/>
  <c r="F1825" i="12"/>
  <c r="E1825" i="12" s="1"/>
  <c r="E1822" i="12"/>
  <c r="F1821" i="12"/>
  <c r="E1821" i="12" s="1"/>
  <c r="E1820" i="12"/>
  <c r="F1819" i="12"/>
  <c r="E1819" i="12" s="1"/>
  <c r="E1818" i="12"/>
  <c r="F1817" i="12"/>
  <c r="E1817" i="12" s="1"/>
  <c r="E1806" i="12"/>
  <c r="F1805" i="12"/>
  <c r="E1805" i="12" s="1"/>
  <c r="E1804" i="12"/>
  <c r="F1803" i="12"/>
  <c r="E1803" i="12" s="1"/>
  <c r="E1802" i="12"/>
  <c r="F1801" i="12"/>
  <c r="E1801" i="12" s="1"/>
  <c r="E1798" i="12"/>
  <c r="F1797" i="12"/>
  <c r="E1797" i="12" s="1"/>
  <c r="E1796" i="12"/>
  <c r="F1795" i="12"/>
  <c r="E1795" i="12" s="1"/>
  <c r="E1792" i="12"/>
  <c r="F1791" i="12"/>
  <c r="E1791" i="12" s="1"/>
  <c r="E1790" i="12"/>
  <c r="F1789" i="12"/>
  <c r="E1789" i="12" s="1"/>
  <c r="E1786" i="12"/>
  <c r="F1785" i="12"/>
  <c r="E1785" i="12" s="1"/>
  <c r="E1784" i="12"/>
  <c r="F1783" i="12"/>
  <c r="E1783" i="12" s="1"/>
  <c r="E1780" i="12"/>
  <c r="F1779" i="12"/>
  <c r="E1779" i="12" s="1"/>
  <c r="E1778" i="12"/>
  <c r="F1777" i="12"/>
  <c r="E1777" i="12" s="1"/>
  <c r="E1774" i="12"/>
  <c r="F1773" i="12"/>
  <c r="E1773" i="12" s="1"/>
  <c r="E1772" i="12"/>
  <c r="F1771" i="12"/>
  <c r="E1771" i="12" s="1"/>
  <c r="E1770" i="12"/>
  <c r="F1769" i="12"/>
  <c r="E1769" i="12" s="1"/>
  <c r="E1768" i="12"/>
  <c r="F1767" i="12"/>
  <c r="E1767" i="12" s="1"/>
  <c r="E1766" i="12"/>
  <c r="F1765" i="12"/>
  <c r="E1765" i="12" s="1"/>
  <c r="E1764" i="12"/>
  <c r="F1763" i="12"/>
  <c r="E1763" i="12" s="1"/>
  <c r="E1760" i="12"/>
  <c r="F1759" i="12"/>
  <c r="E1759" i="12" s="1"/>
  <c r="E1758" i="12"/>
  <c r="F1757" i="12"/>
  <c r="E1757" i="12" s="1"/>
  <c r="E1756" i="12"/>
  <c r="F1755" i="12"/>
  <c r="E1755" i="12" s="1"/>
  <c r="E1754" i="12"/>
  <c r="F1753" i="12"/>
  <c r="E1753" i="12" s="1"/>
  <c r="E1752" i="12"/>
  <c r="F1751" i="12"/>
  <c r="E1751" i="12" s="1"/>
  <c r="E1750" i="12"/>
  <c r="F1749" i="12"/>
  <c r="E1749" i="12" s="1"/>
  <c r="E1748" i="12"/>
  <c r="F1747" i="12"/>
  <c r="E1747" i="12" s="1"/>
  <c r="E1746" i="12"/>
  <c r="F1745" i="12"/>
  <c r="E1745" i="12" s="1"/>
  <c r="E1744" i="12"/>
  <c r="F1743" i="12"/>
  <c r="E1743" i="12" s="1"/>
  <c r="E1742" i="12"/>
  <c r="F1741" i="12"/>
  <c r="E1741" i="12" s="1"/>
  <c r="E1740" i="12"/>
  <c r="F1739" i="12"/>
  <c r="E1739" i="12" s="1"/>
  <c r="E1738" i="12"/>
  <c r="F1737" i="12"/>
  <c r="E1737" i="12" s="1"/>
  <c r="E1736" i="12"/>
  <c r="F1735" i="12"/>
  <c r="E1735" i="12" s="1"/>
  <c r="E1734" i="12"/>
  <c r="F1733" i="12"/>
  <c r="E1733" i="12" s="1"/>
  <c r="E1730" i="12"/>
  <c r="F1729" i="12"/>
  <c r="E1729" i="12" s="1"/>
  <c r="E1728" i="12"/>
  <c r="F1727" i="12"/>
  <c r="E1727" i="12" s="1"/>
  <c r="E1726" i="12"/>
  <c r="F1725" i="12"/>
  <c r="E1725" i="12" s="1"/>
  <c r="E1724" i="12"/>
  <c r="F1723" i="12"/>
  <c r="E1723" i="12" s="1"/>
  <c r="E1722" i="12"/>
  <c r="F1721" i="12"/>
  <c r="E1721" i="12" s="1"/>
  <c r="E1718" i="12"/>
  <c r="F1717" i="12"/>
  <c r="E1717" i="12" s="1"/>
  <c r="E1706" i="12"/>
  <c r="F1705" i="12"/>
  <c r="E1705" i="12" s="1"/>
  <c r="E1704" i="12"/>
  <c r="F1703" i="12"/>
  <c r="E1703" i="12" s="1"/>
  <c r="E1700" i="12"/>
  <c r="F1699" i="12"/>
  <c r="E1699" i="12" s="1"/>
  <c r="E1696" i="12"/>
  <c r="F1695" i="12"/>
  <c r="E1695" i="12" s="1"/>
  <c r="E1690" i="12"/>
  <c r="F1689" i="12"/>
  <c r="E1689" i="12" s="1"/>
  <c r="E1688" i="12"/>
  <c r="F1687" i="12"/>
  <c r="E1687" i="12" s="1"/>
  <c r="E1686" i="12"/>
  <c r="F1685" i="12"/>
  <c r="E1685" i="12" s="1"/>
  <c r="E1684" i="12"/>
  <c r="F1683" i="12"/>
  <c r="E1683" i="12" s="1"/>
  <c r="E1680" i="12"/>
  <c r="F1679" i="12"/>
  <c r="E1679" i="12" s="1"/>
  <c r="E1678" i="12"/>
  <c r="F1677" i="12"/>
  <c r="E1677" i="12" s="1"/>
  <c r="E1676" i="12"/>
  <c r="F1675" i="12"/>
  <c r="E1675" i="12" s="1"/>
  <c r="E1674" i="12"/>
  <c r="F1673" i="12"/>
  <c r="E1673" i="12" s="1"/>
  <c r="E1672" i="12"/>
  <c r="F1671" i="12"/>
  <c r="E1671" i="12" s="1"/>
  <c r="E1670" i="12"/>
  <c r="F1669" i="12"/>
  <c r="E1669" i="12" s="1"/>
  <c r="E1666" i="12"/>
  <c r="F1665" i="12"/>
  <c r="E1665" i="12" s="1"/>
  <c r="E1656" i="12"/>
  <c r="F1655" i="12"/>
  <c r="E1655" i="12" s="1"/>
  <c r="E1654" i="12"/>
  <c r="F1653" i="12"/>
  <c r="E1653" i="12" s="1"/>
  <c r="E1652" i="12"/>
  <c r="F1651" i="12"/>
  <c r="E1651" i="12" s="1"/>
  <c r="E1650" i="12"/>
  <c r="F1649" i="12"/>
  <c r="E1649" i="12" s="1"/>
  <c r="E1646" i="12"/>
  <c r="F1645" i="12"/>
  <c r="E1645" i="12" s="1"/>
  <c r="E1644" i="12"/>
  <c r="F1643" i="12"/>
  <c r="E1643" i="12" s="1"/>
  <c r="E1642" i="12"/>
  <c r="F1641" i="12"/>
  <c r="E1641" i="12" s="1"/>
  <c r="E1640" i="12"/>
  <c r="F1639" i="12"/>
  <c r="E1639" i="12" s="1"/>
  <c r="E1638" i="12"/>
  <c r="F1637" i="12"/>
  <c r="E1637" i="12" s="1"/>
  <c r="E1636" i="12"/>
  <c r="F1635" i="12"/>
  <c r="E1635" i="12" s="1"/>
  <c r="E1634" i="12"/>
  <c r="F1633" i="12"/>
  <c r="E1633" i="12" s="1"/>
  <c r="E1632" i="12"/>
  <c r="F1631" i="12"/>
  <c r="E1631" i="12" s="1"/>
  <c r="E1630" i="12"/>
  <c r="F1629" i="12"/>
  <c r="E1629" i="12" s="1"/>
  <c r="E1628" i="12"/>
  <c r="F1627" i="12"/>
  <c r="E1627" i="12" s="1"/>
  <c r="E1626" i="12"/>
  <c r="F1625" i="12"/>
  <c r="E1625" i="12" s="1"/>
  <c r="E1624" i="12"/>
  <c r="F1623" i="12"/>
  <c r="E1623" i="12" s="1"/>
  <c r="E1622" i="12"/>
  <c r="F1621" i="12"/>
  <c r="E1621" i="12" s="1"/>
  <c r="E1620" i="12"/>
  <c r="F1619" i="12"/>
  <c r="E1619" i="12" s="1"/>
  <c r="E1618" i="12"/>
  <c r="F1617" i="12"/>
  <c r="E1617" i="12" s="1"/>
  <c r="E1616" i="12"/>
  <c r="F1615" i="12"/>
  <c r="E1615" i="12" s="1"/>
  <c r="E1614" i="12"/>
  <c r="F1613" i="12"/>
  <c r="E1613" i="12" s="1"/>
  <c r="E1604" i="12"/>
  <c r="F1603" i="12"/>
  <c r="E1603" i="12" s="1"/>
  <c r="E1602" i="12"/>
  <c r="F1601" i="12"/>
  <c r="E1601" i="12" s="1"/>
  <c r="E1594" i="12"/>
  <c r="F1593" i="12"/>
  <c r="E1593" i="12" s="1"/>
  <c r="E1592" i="12"/>
  <c r="F1591" i="12"/>
  <c r="E1591" i="12" s="1"/>
  <c r="E1590" i="12"/>
  <c r="F1589" i="12"/>
  <c r="E1589" i="12" s="1"/>
  <c r="E1588" i="12"/>
  <c r="F1587" i="12"/>
  <c r="E1587" i="12" s="1"/>
  <c r="E1584" i="12"/>
  <c r="F1583" i="12"/>
  <c r="E1583" i="12" s="1"/>
  <c r="E1580" i="12"/>
  <c r="F1579" i="12"/>
  <c r="E1579" i="12" s="1"/>
  <c r="E1578" i="12"/>
  <c r="F1577" i="12"/>
  <c r="E1577" i="12" s="1"/>
  <c r="E1576" i="12"/>
  <c r="F1575" i="12"/>
  <c r="E1575" i="12" s="1"/>
  <c r="E1572" i="12"/>
  <c r="F1571" i="12"/>
  <c r="E1571" i="12" s="1"/>
  <c r="E1570" i="12"/>
  <c r="F1569" i="12"/>
  <c r="E1569" i="12" s="1"/>
  <c r="E1568" i="12"/>
  <c r="F1567" i="12"/>
  <c r="E1567" i="12" s="1"/>
  <c r="E1566" i="12"/>
  <c r="F1565" i="12"/>
  <c r="E1565" i="12" s="1"/>
  <c r="E1564" i="12"/>
  <c r="F1563" i="12"/>
  <c r="E1563" i="12" s="1"/>
  <c r="E1562" i="12"/>
  <c r="F1561" i="12"/>
  <c r="E1561" i="12" s="1"/>
  <c r="E1558" i="12"/>
  <c r="F1557" i="12"/>
  <c r="E1557" i="12" s="1"/>
  <c r="E1556" i="12"/>
  <c r="F1555" i="12"/>
  <c r="E1555" i="12" s="1"/>
  <c r="E1554" i="12"/>
  <c r="F1553" i="12"/>
  <c r="E1553" i="12" s="1"/>
  <c r="E1552" i="12"/>
  <c r="F1551" i="12"/>
  <c r="E1551" i="12" s="1"/>
  <c r="E1550" i="12"/>
  <c r="F1549" i="12"/>
  <c r="E1549" i="12" s="1"/>
  <c r="E1548" i="12"/>
  <c r="F1547" i="12"/>
  <c r="E1547" i="12" s="1"/>
  <c r="E1544" i="12"/>
  <c r="F1543" i="12"/>
  <c r="E1543" i="12" s="1"/>
  <c r="E1540" i="12"/>
  <c r="F1539" i="12"/>
  <c r="E1539" i="12" s="1"/>
  <c r="E1538" i="12"/>
  <c r="F1537" i="12"/>
  <c r="E1537" i="12" s="1"/>
  <c r="E1536" i="12"/>
  <c r="F1535" i="12"/>
  <c r="E1535" i="12" s="1"/>
  <c r="E1534" i="12"/>
  <c r="F1533" i="12"/>
  <c r="E1533" i="12" s="1"/>
  <c r="E1532" i="12"/>
  <c r="F1531" i="12"/>
  <c r="E1531" i="12" s="1"/>
  <c r="E1530" i="12"/>
  <c r="F1529" i="12"/>
  <c r="E1529" i="12" s="1"/>
  <c r="E1528" i="12"/>
  <c r="F1527" i="12"/>
  <c r="E1527" i="12" s="1"/>
  <c r="E1526" i="12"/>
  <c r="F1525" i="12"/>
  <c r="E1525" i="12" s="1"/>
  <c r="E1524" i="12"/>
  <c r="F1523" i="12"/>
  <c r="E1523" i="12" s="1"/>
  <c r="E1522" i="12"/>
  <c r="F1521" i="12"/>
  <c r="E1521" i="12" s="1"/>
  <c r="E1520" i="12"/>
  <c r="F1519" i="12"/>
  <c r="E1519" i="12" s="1"/>
  <c r="E1518" i="12"/>
  <c r="F1517" i="12"/>
  <c r="E1517" i="12" s="1"/>
  <c r="E1516" i="12"/>
  <c r="F1515" i="12"/>
  <c r="E1515" i="12" s="1"/>
  <c r="E1510" i="12"/>
  <c r="F1509" i="12"/>
  <c r="E1509" i="12" s="1"/>
  <c r="E1508" i="12"/>
  <c r="F1507" i="12"/>
  <c r="E1507" i="12" s="1"/>
  <c r="E1506" i="12"/>
  <c r="F1505" i="12"/>
  <c r="E1505" i="12" s="1"/>
  <c r="E1504" i="12"/>
  <c r="F1503" i="12"/>
  <c r="E1503" i="12" s="1"/>
  <c r="E1502" i="12"/>
  <c r="F1501" i="12"/>
  <c r="E1501" i="12" s="1"/>
  <c r="E1500" i="12"/>
  <c r="F1499" i="12"/>
  <c r="E1499" i="12" s="1"/>
  <c r="E1498" i="12"/>
  <c r="F1497" i="12"/>
  <c r="E1497" i="12" s="1"/>
  <c r="E1494" i="12"/>
  <c r="F1493" i="12"/>
  <c r="E1493" i="12" s="1"/>
  <c r="E1492" i="12"/>
  <c r="F1491" i="12"/>
  <c r="E1491" i="12" s="1"/>
  <c r="E1490" i="12"/>
  <c r="F1489" i="12"/>
  <c r="E1489" i="12" s="1"/>
  <c r="E1488" i="12"/>
  <c r="F1487" i="12"/>
  <c r="E1487" i="12" s="1"/>
  <c r="E1486" i="12"/>
  <c r="F1485" i="12"/>
  <c r="E1485" i="12" s="1"/>
  <c r="E1484" i="12"/>
  <c r="F1483" i="12"/>
  <c r="E1483" i="12" s="1"/>
  <c r="E1482" i="12"/>
  <c r="F1481" i="12"/>
  <c r="E1481" i="12" s="1"/>
  <c r="E1480" i="12"/>
  <c r="F1479" i="12"/>
  <c r="E1479" i="12" s="1"/>
  <c r="E1478" i="12"/>
  <c r="F1477" i="12"/>
  <c r="E1477" i="12" s="1"/>
  <c r="E1476" i="12"/>
  <c r="F1475" i="12"/>
  <c r="E1475" i="12" s="1"/>
  <c r="E1474" i="12"/>
  <c r="F1473" i="12"/>
  <c r="E1473" i="12" s="1"/>
  <c r="E1472" i="12"/>
  <c r="F1471" i="12"/>
  <c r="E1471" i="12" s="1"/>
  <c r="E1470" i="12"/>
  <c r="F1469" i="12"/>
  <c r="E1469" i="12" s="1"/>
  <c r="E1468" i="12"/>
  <c r="F1467" i="12"/>
  <c r="E1467" i="12" s="1"/>
  <c r="E1464" i="12"/>
  <c r="F1463" i="12"/>
  <c r="E1463" i="12" s="1"/>
  <c r="E1460" i="12"/>
  <c r="F1459" i="12"/>
  <c r="E1459" i="12" s="1"/>
  <c r="E1458" i="12"/>
  <c r="F1457" i="12"/>
  <c r="E1457" i="12" s="1"/>
  <c r="E1454" i="12"/>
  <c r="F1453" i="12"/>
  <c r="E1453" i="12" s="1"/>
  <c r="E1450" i="12"/>
  <c r="F1449" i="12"/>
  <c r="E1449" i="12" s="1"/>
  <c r="E1446" i="12"/>
  <c r="F1445" i="12"/>
  <c r="E1445" i="12" s="1"/>
  <c r="E1442" i="12"/>
  <c r="F1441" i="12"/>
  <c r="E1441" i="12" s="1"/>
  <c r="E1440" i="12"/>
  <c r="F1439" i="12"/>
  <c r="E1439" i="12" s="1"/>
  <c r="E1438" i="12"/>
  <c r="F1437" i="12"/>
  <c r="E1437" i="12" s="1"/>
  <c r="E1436" i="12"/>
  <c r="F1435" i="12"/>
  <c r="E1435" i="12" s="1"/>
  <c r="E1434" i="12"/>
  <c r="F1433" i="12"/>
  <c r="E1433" i="12" s="1"/>
  <c r="E1432" i="12"/>
  <c r="F1431" i="12"/>
  <c r="E1431" i="12" s="1"/>
  <c r="E1428" i="12"/>
  <c r="F1427" i="12"/>
  <c r="E1427" i="12" s="1"/>
  <c r="E1426" i="12"/>
  <c r="F1425" i="12"/>
  <c r="E1425" i="12" s="1"/>
  <c r="E1424" i="12"/>
  <c r="F1423" i="12"/>
  <c r="E1423" i="12" s="1"/>
  <c r="E1422" i="12"/>
  <c r="F1421" i="12"/>
  <c r="E1421" i="12" s="1"/>
  <c r="E1420" i="12"/>
  <c r="F1419" i="12"/>
  <c r="E1419" i="12" s="1"/>
  <c r="E1418" i="12"/>
  <c r="F1417" i="12"/>
  <c r="E1417" i="12" s="1"/>
  <c r="E1414" i="12"/>
  <c r="F1413" i="12"/>
  <c r="E1413" i="12" s="1"/>
  <c r="E1410" i="12"/>
  <c r="F1409" i="12"/>
  <c r="E1409" i="12" s="1"/>
  <c r="E1408" i="12"/>
  <c r="F1407" i="12"/>
  <c r="E1407" i="12" s="1"/>
  <c r="E1406" i="12"/>
  <c r="F1405" i="12"/>
  <c r="E1405" i="12" s="1"/>
  <c r="E1402" i="12"/>
  <c r="F1401" i="12"/>
  <c r="E1401" i="12" s="1"/>
  <c r="E1400" i="12"/>
  <c r="F1399" i="12"/>
  <c r="E1399" i="12" s="1"/>
  <c r="E1398" i="12"/>
  <c r="F1397" i="12"/>
  <c r="E1397" i="12" s="1"/>
  <c r="E1396" i="12"/>
  <c r="F1395" i="12"/>
  <c r="E1395" i="12" s="1"/>
  <c r="E1394" i="12"/>
  <c r="F1393" i="12"/>
  <c r="E1393" i="12" s="1"/>
  <c r="E1392" i="12"/>
  <c r="F1391" i="12"/>
  <c r="E1391" i="12" s="1"/>
  <c r="E1390" i="12"/>
  <c r="F1389" i="12"/>
  <c r="E1389" i="12" s="1"/>
  <c r="E1388" i="12"/>
  <c r="F1387" i="12"/>
  <c r="E1387" i="12" s="1"/>
  <c r="E1382" i="12"/>
  <c r="F1381" i="12"/>
  <c r="E1381" i="12" s="1"/>
  <c r="E1380" i="12"/>
  <c r="F1379" i="12"/>
  <c r="E1379" i="12" s="1"/>
  <c r="E1374" i="12"/>
  <c r="F1373" i="12"/>
  <c r="E1373" i="12" s="1"/>
  <c r="E1372" i="12"/>
  <c r="F1371" i="12"/>
  <c r="E1371" i="12" s="1"/>
  <c r="E1368" i="12"/>
  <c r="F1367" i="12"/>
  <c r="E1367" i="12" s="1"/>
  <c r="E1366" i="12"/>
  <c r="F1365" i="12"/>
  <c r="E1365" i="12" s="1"/>
  <c r="E1364" i="12"/>
  <c r="F1363" i="12"/>
  <c r="E1363" i="12" s="1"/>
  <c r="E1362" i="12"/>
  <c r="F1361" i="12"/>
  <c r="E1361" i="12" s="1"/>
  <c r="E1358" i="12"/>
  <c r="F1357" i="12"/>
  <c r="E1357" i="12" s="1"/>
  <c r="E1356" i="12"/>
  <c r="F1355" i="12"/>
  <c r="E1355" i="12" s="1"/>
  <c r="E1354" i="12"/>
  <c r="F1353" i="12"/>
  <c r="E1353" i="12" s="1"/>
  <c r="E1352" i="12"/>
  <c r="F1351" i="12"/>
  <c r="E1351" i="12" s="1"/>
  <c r="E1350" i="12"/>
  <c r="F1349" i="12"/>
  <c r="E1349" i="12" s="1"/>
  <c r="E1348" i="12"/>
  <c r="F1347" i="12"/>
  <c r="E1347" i="12" s="1"/>
  <c r="E1346" i="12"/>
  <c r="F1345" i="12"/>
  <c r="E1345" i="12" s="1"/>
  <c r="E1342" i="12"/>
  <c r="F1341" i="12"/>
  <c r="E1341" i="12" s="1"/>
  <c r="E1340" i="12"/>
  <c r="F1339" i="12"/>
  <c r="E1339" i="12" s="1"/>
  <c r="E1338" i="12"/>
  <c r="F1337" i="12"/>
  <c r="E1337" i="12" s="1"/>
  <c r="E1336" i="12"/>
  <c r="F1335" i="12"/>
  <c r="E1335" i="12" s="1"/>
  <c r="E1334" i="12"/>
  <c r="F1333" i="12"/>
  <c r="E1333" i="12" s="1"/>
  <c r="E1332" i="12"/>
  <c r="F1331" i="12"/>
  <c r="E1331" i="12" s="1"/>
  <c r="E1330" i="12"/>
  <c r="F1329" i="12"/>
  <c r="E1329" i="12" s="1"/>
  <c r="E1328" i="12"/>
  <c r="F1327" i="12"/>
  <c r="E1327" i="12" s="1"/>
  <c r="E1326" i="12"/>
  <c r="F1325" i="12"/>
  <c r="E1325" i="12" s="1"/>
  <c r="E1324" i="12"/>
  <c r="F1323" i="12"/>
  <c r="E1323" i="12" s="1"/>
  <c r="E1318" i="12"/>
  <c r="F1317" i="12"/>
  <c r="E1317" i="12" s="1"/>
  <c r="E1316" i="12"/>
  <c r="F1315" i="12"/>
  <c r="E1315" i="12" s="1"/>
  <c r="E1314" i="12"/>
  <c r="F1313" i="12"/>
  <c r="E1313" i="12" s="1"/>
  <c r="E1312" i="12"/>
  <c r="F1311" i="12"/>
  <c r="E1311" i="12" s="1"/>
  <c r="E1310" i="12"/>
  <c r="F1309" i="12"/>
  <c r="E1309" i="12" s="1"/>
  <c r="E1306" i="12"/>
  <c r="F1305" i="12"/>
  <c r="E1305" i="12" s="1"/>
  <c r="E1304" i="12"/>
  <c r="F1303" i="12"/>
  <c r="E1303" i="12" s="1"/>
  <c r="E1302" i="12"/>
  <c r="F1301" i="12"/>
  <c r="E1301" i="12" s="1"/>
  <c r="E1300" i="12"/>
  <c r="F1299" i="12"/>
  <c r="E1299" i="12" s="1"/>
  <c r="E1298" i="12"/>
  <c r="F1297" i="12"/>
  <c r="E1297" i="12" s="1"/>
  <c r="E1296" i="12"/>
  <c r="F1295" i="12"/>
  <c r="E1295" i="12" s="1"/>
  <c r="E1294" i="12"/>
  <c r="F1293" i="12"/>
  <c r="E1293" i="12" s="1"/>
  <c r="E1292" i="12"/>
  <c r="F1291" i="12"/>
  <c r="E1291" i="12" s="1"/>
  <c r="E1288" i="12"/>
  <c r="F1287" i="12"/>
  <c r="E1287" i="12" s="1"/>
  <c r="E1286" i="12"/>
  <c r="F1285" i="12"/>
  <c r="E1285" i="12" s="1"/>
  <c r="E1284" i="12"/>
  <c r="F1283" i="12"/>
  <c r="E1283" i="12" s="1"/>
  <c r="E1282" i="12"/>
  <c r="F1281" i="12"/>
  <c r="E1281" i="12" s="1"/>
  <c r="E1280" i="12"/>
  <c r="F1279" i="12"/>
  <c r="E1279" i="12" s="1"/>
  <c r="E1278" i="12"/>
  <c r="F1277" i="12"/>
  <c r="E1277" i="12" s="1"/>
  <c r="E1272" i="12"/>
  <c r="F1271" i="12"/>
  <c r="E1271" i="12" s="1"/>
  <c r="E1268" i="12"/>
  <c r="F1267" i="12"/>
  <c r="E1267" i="12" s="1"/>
  <c r="E1266" i="12"/>
  <c r="F1265" i="12"/>
  <c r="E1265" i="12" s="1"/>
  <c r="E1264" i="12"/>
  <c r="F1263" i="12"/>
  <c r="E1263" i="12" s="1"/>
  <c r="E1262" i="12"/>
  <c r="F1261" i="12"/>
  <c r="E1261" i="12" s="1"/>
  <c r="E1260" i="12"/>
  <c r="F1259" i="12"/>
  <c r="E1259" i="12" s="1"/>
  <c r="E1258" i="12"/>
  <c r="F1257" i="12"/>
  <c r="E1257" i="12" s="1"/>
  <c r="E1256" i="12"/>
  <c r="F1255" i="12"/>
  <c r="E1255" i="12" s="1"/>
  <c r="E1254" i="12"/>
  <c r="F1253" i="12"/>
  <c r="E1253" i="12" s="1"/>
  <c r="E1252" i="12"/>
  <c r="F1251" i="12"/>
  <c r="E1251" i="12" s="1"/>
  <c r="E1250" i="12"/>
  <c r="F1249" i="12"/>
  <c r="E1249" i="12" s="1"/>
  <c r="E1248" i="12"/>
  <c r="F1247" i="12"/>
  <c r="E1247" i="12" s="1"/>
  <c r="E1246" i="12"/>
  <c r="F1245" i="12"/>
  <c r="E1245" i="12" s="1"/>
  <c r="E1244" i="12"/>
  <c r="F1243" i="12"/>
  <c r="E1243" i="12" s="1"/>
  <c r="E1242" i="12"/>
  <c r="F1241" i="12"/>
  <c r="E1241" i="12" s="1"/>
  <c r="E1240" i="12"/>
  <c r="F1239" i="12"/>
  <c r="E1239" i="12" s="1"/>
  <c r="E1238" i="12"/>
  <c r="F1237" i="12"/>
  <c r="E1237" i="12" s="1"/>
  <c r="E1236" i="12"/>
  <c r="F1235" i="12"/>
  <c r="E1235" i="12" s="1"/>
  <c r="E1234" i="12"/>
  <c r="F1233" i="12"/>
  <c r="E1233" i="12" s="1"/>
  <c r="E1232" i="12"/>
  <c r="F1231" i="12"/>
  <c r="E1231" i="12" s="1"/>
  <c r="E1230" i="12"/>
  <c r="F1229" i="12"/>
  <c r="E1229" i="12" s="1"/>
  <c r="E1228" i="12"/>
  <c r="F1227" i="12"/>
  <c r="E1227" i="12" s="1"/>
  <c r="E1226" i="12"/>
  <c r="F1225" i="12"/>
  <c r="E1225" i="12" s="1"/>
  <c r="E1224" i="12"/>
  <c r="F1223" i="12"/>
  <c r="E1223" i="12" s="1"/>
  <c r="E1222" i="12"/>
  <c r="F1221" i="12"/>
  <c r="E1221" i="12" s="1"/>
  <c r="E1220" i="12"/>
  <c r="F1219" i="12"/>
  <c r="E1219" i="12" s="1"/>
  <c r="E1218" i="12"/>
  <c r="F1217" i="12"/>
  <c r="E1217" i="12" s="1"/>
  <c r="E1216" i="12"/>
  <c r="F1215" i="12"/>
  <c r="E1215" i="12" s="1"/>
  <c r="E1214" i="12"/>
  <c r="F1213" i="12"/>
  <c r="E1213" i="12" s="1"/>
  <c r="E1212" i="12"/>
  <c r="F1211" i="12"/>
  <c r="E1211" i="12" s="1"/>
  <c r="E1210" i="12"/>
  <c r="F1209" i="12"/>
  <c r="E1209" i="12" s="1"/>
  <c r="E1208" i="12"/>
  <c r="F1207" i="12"/>
  <c r="E1207" i="12" s="1"/>
  <c r="E1206" i="12"/>
  <c r="F1205" i="12"/>
  <c r="E1205" i="12" s="1"/>
  <c r="E1204" i="12"/>
  <c r="F1203" i="12"/>
  <c r="E1203" i="12" s="1"/>
  <c r="E1202" i="12"/>
  <c r="F1201" i="12"/>
  <c r="E1201" i="12" s="1"/>
  <c r="E1200" i="12"/>
  <c r="F1199" i="12"/>
  <c r="E1199" i="12" s="1"/>
  <c r="E1198" i="12"/>
  <c r="F1197" i="12"/>
  <c r="E1197" i="12" s="1"/>
  <c r="E1196" i="12"/>
  <c r="F1195" i="12"/>
  <c r="E1195" i="12" s="1"/>
  <c r="E1194" i="12"/>
  <c r="F1193" i="12"/>
  <c r="E1193" i="12" s="1"/>
  <c r="E1192" i="12"/>
  <c r="F1191" i="12"/>
  <c r="E1191" i="12" s="1"/>
  <c r="E1190" i="12"/>
  <c r="F1189" i="12"/>
  <c r="E1189" i="12" s="1"/>
  <c r="E1188" i="12"/>
  <c r="F1187" i="12"/>
  <c r="E1187" i="12" s="1"/>
  <c r="E1186" i="12"/>
  <c r="F1185" i="12"/>
  <c r="E1185" i="12" s="1"/>
  <c r="E1184" i="12"/>
  <c r="F1183" i="12"/>
  <c r="E1183" i="12" s="1"/>
  <c r="E1182" i="12"/>
  <c r="F1181" i="12"/>
  <c r="E1181" i="12" s="1"/>
  <c r="E1180" i="12"/>
  <c r="F1179" i="12"/>
  <c r="E1179" i="12" s="1"/>
  <c r="E1178" i="12"/>
  <c r="F1177" i="12"/>
  <c r="E1177" i="12" s="1"/>
  <c r="E1176" i="12"/>
  <c r="F1175" i="12"/>
  <c r="E1175" i="12" s="1"/>
  <c r="E1174" i="12"/>
  <c r="F1173" i="12"/>
  <c r="E1173" i="12" s="1"/>
  <c r="E1172" i="12"/>
  <c r="F1171" i="12"/>
  <c r="E1171" i="12" s="1"/>
  <c r="E1170" i="12"/>
  <c r="F1169" i="12"/>
  <c r="E1169" i="12" s="1"/>
  <c r="E1168" i="12"/>
  <c r="F1167" i="12"/>
  <c r="E1167" i="12" s="1"/>
  <c r="E1166" i="12"/>
  <c r="F1165" i="12"/>
  <c r="E1165" i="12" s="1"/>
  <c r="E1164" i="12"/>
  <c r="F1163" i="12"/>
  <c r="E1163" i="12" s="1"/>
  <c r="E1162" i="12"/>
  <c r="F1161" i="12"/>
  <c r="E1161" i="12" s="1"/>
  <c r="E1160" i="12"/>
  <c r="F1159" i="12"/>
  <c r="E1159" i="12" s="1"/>
  <c r="E1158" i="12"/>
  <c r="F1157" i="12"/>
  <c r="E1157" i="12" s="1"/>
  <c r="E1156" i="12"/>
  <c r="F1155" i="12"/>
  <c r="E1155" i="12" s="1"/>
  <c r="E1154" i="12"/>
  <c r="F1153" i="12"/>
  <c r="E1153" i="12" s="1"/>
  <c r="E1152" i="12"/>
  <c r="F1151" i="12"/>
  <c r="E1151" i="12" s="1"/>
  <c r="E1150" i="12"/>
  <c r="F1149" i="12"/>
  <c r="E1149" i="12" s="1"/>
  <c r="E1148" i="12"/>
  <c r="F1147" i="12"/>
  <c r="E1147" i="12" s="1"/>
  <c r="E1146" i="12"/>
  <c r="F1145" i="12"/>
  <c r="E1145" i="12" s="1"/>
  <c r="E1144" i="12"/>
  <c r="F1143" i="12"/>
  <c r="E1143" i="12" s="1"/>
  <c r="E1142" i="12"/>
  <c r="F1141" i="12"/>
  <c r="E1141" i="12" s="1"/>
  <c r="E1140" i="12"/>
  <c r="F1139" i="12"/>
  <c r="E1139" i="12" s="1"/>
  <c r="E1138" i="12"/>
  <c r="F1137" i="12"/>
  <c r="E1137" i="12" s="1"/>
  <c r="E1136" i="12"/>
  <c r="F1135" i="12"/>
  <c r="E1135" i="12" s="1"/>
  <c r="E1134" i="12"/>
  <c r="F1133" i="12"/>
  <c r="E1133" i="12" s="1"/>
  <c r="E1132" i="12"/>
  <c r="F1131" i="12"/>
  <c r="E1131" i="12" s="1"/>
  <c r="E1130" i="12"/>
  <c r="F1129" i="12"/>
  <c r="E1129" i="12" s="1"/>
  <c r="E1128" i="12"/>
  <c r="F1127" i="12"/>
  <c r="E1127" i="12" s="1"/>
  <c r="E1126" i="12"/>
  <c r="F1125" i="12"/>
  <c r="E1125" i="12" s="1"/>
  <c r="E1124" i="12"/>
  <c r="F1123" i="12"/>
  <c r="E1123" i="12" s="1"/>
  <c r="E1120" i="12"/>
  <c r="F1119" i="12"/>
  <c r="E1119" i="12" s="1"/>
  <c r="E1118" i="12"/>
  <c r="F1117" i="12"/>
  <c r="E1117" i="12" s="1"/>
  <c r="E1116" i="12"/>
  <c r="F1115" i="12"/>
  <c r="E1115" i="12" s="1"/>
  <c r="E1114" i="12"/>
  <c r="F1113" i="12"/>
  <c r="E1113" i="12" s="1"/>
  <c r="E1112" i="12"/>
  <c r="F1111" i="12"/>
  <c r="E1111" i="12" s="1"/>
  <c r="E1110" i="12"/>
  <c r="F1109" i="12"/>
  <c r="E1109" i="12" s="1"/>
  <c r="E1108" i="12"/>
  <c r="F1107" i="12"/>
  <c r="E1107" i="12" s="1"/>
  <c r="E1104" i="12"/>
  <c r="F1103" i="12"/>
  <c r="E1103" i="12" s="1"/>
  <c r="E1100" i="12"/>
  <c r="F1099" i="12"/>
  <c r="E1099" i="12" s="1"/>
  <c r="E1098" i="12"/>
  <c r="F1097" i="12"/>
  <c r="E1097" i="12" s="1"/>
  <c r="E1096" i="12"/>
  <c r="F1095" i="12"/>
  <c r="E1095" i="12" s="1"/>
  <c r="E1094" i="12"/>
  <c r="F1093" i="12"/>
  <c r="E1093" i="12" s="1"/>
  <c r="E1092" i="12"/>
  <c r="F1091" i="12"/>
  <c r="E1091" i="12" s="1"/>
  <c r="E1090" i="12"/>
  <c r="F1089" i="12"/>
  <c r="E1089" i="12" s="1"/>
  <c r="E1088" i="12"/>
  <c r="F1087" i="12"/>
  <c r="E1087" i="12" s="1"/>
  <c r="E1086" i="12"/>
  <c r="F1085" i="12"/>
  <c r="E1085" i="12" s="1"/>
  <c r="E1084" i="12"/>
  <c r="F1083" i="12"/>
  <c r="E1083" i="12" s="1"/>
  <c r="E1080" i="12"/>
  <c r="F1079" i="12"/>
  <c r="E1079" i="12" s="1"/>
  <c r="E1078" i="12"/>
  <c r="F1077" i="12"/>
  <c r="E1077" i="12" s="1"/>
  <c r="E1076" i="12"/>
  <c r="F1075" i="12"/>
  <c r="E1075" i="12" s="1"/>
  <c r="E1072" i="12"/>
  <c r="F1071" i="12"/>
  <c r="E1071" i="12" s="1"/>
  <c r="E1070" i="12"/>
  <c r="F1069" i="12"/>
  <c r="E1069" i="12" s="1"/>
  <c r="E1068" i="12"/>
  <c r="F1067" i="12"/>
  <c r="E1067" i="12" s="1"/>
  <c r="E1066" i="12"/>
  <c r="F1065" i="12"/>
  <c r="E1065" i="12" s="1"/>
  <c r="E1064" i="12"/>
  <c r="F1063" i="12"/>
  <c r="E1063" i="12" s="1"/>
  <c r="E1062" i="12"/>
  <c r="F1061" i="12"/>
  <c r="E1061" i="12" s="1"/>
  <c r="E1060" i="12"/>
  <c r="F1059" i="12"/>
  <c r="E1059" i="12" s="1"/>
  <c r="E1058" i="12"/>
  <c r="F1057" i="12"/>
  <c r="E1057" i="12" s="1"/>
  <c r="E1056" i="12"/>
  <c r="F1055" i="12"/>
  <c r="E1055" i="12" s="1"/>
  <c r="E1054" i="12"/>
  <c r="F1053" i="12"/>
  <c r="E1053" i="12" s="1"/>
  <c r="E1052" i="12"/>
  <c r="F1051" i="12"/>
  <c r="E1051" i="12" s="1"/>
  <c r="E1050" i="12"/>
  <c r="F1049" i="12"/>
  <c r="E1049" i="12" s="1"/>
  <c r="E1046" i="12"/>
  <c r="F1045" i="12"/>
  <c r="E1045" i="12" s="1"/>
  <c r="E1042" i="12"/>
  <c r="F1041" i="12"/>
  <c r="E1041" i="12" s="1"/>
  <c r="E1040" i="12"/>
  <c r="F1039" i="12"/>
  <c r="E1039" i="12" s="1"/>
  <c r="E1038" i="12"/>
  <c r="F1037" i="12"/>
  <c r="E1037" i="12" s="1"/>
  <c r="E1036" i="12"/>
  <c r="F1035" i="12"/>
  <c r="E1035" i="12" s="1"/>
  <c r="E1034" i="12"/>
  <c r="F1033" i="12"/>
  <c r="E1033" i="12" s="1"/>
  <c r="E1032" i="12"/>
  <c r="F1031" i="12"/>
  <c r="E1031" i="12" s="1"/>
  <c r="E1030" i="12"/>
  <c r="F1029" i="12"/>
  <c r="E1029" i="12" s="1"/>
  <c r="E1028" i="12"/>
  <c r="F1027" i="12"/>
  <c r="E1027" i="12" s="1"/>
  <c r="E1026" i="12"/>
  <c r="F1025" i="12"/>
  <c r="E1025" i="12" s="1"/>
  <c r="E1022" i="12"/>
  <c r="F1021" i="12"/>
  <c r="E1021" i="12" s="1"/>
  <c r="E1020" i="12"/>
  <c r="F1019" i="12"/>
  <c r="E1019" i="12" s="1"/>
  <c r="E1018" i="12"/>
  <c r="F1017" i="12"/>
  <c r="E1017" i="12" s="1"/>
  <c r="E1016" i="12"/>
  <c r="F1015" i="12"/>
  <c r="E1015" i="12" s="1"/>
  <c r="E1014" i="12"/>
  <c r="F1013" i="12"/>
  <c r="E1013" i="12" s="1"/>
  <c r="E1012" i="12"/>
  <c r="F1011" i="12"/>
  <c r="E1011" i="12" s="1"/>
  <c r="E1010" i="12"/>
  <c r="F1009" i="12"/>
  <c r="E1009" i="12" s="1"/>
  <c r="E1008" i="12"/>
  <c r="F1007" i="12"/>
  <c r="E1007" i="12" s="1"/>
  <c r="E1006" i="12"/>
  <c r="F1005" i="12"/>
  <c r="E1005" i="12" s="1"/>
  <c r="E1004" i="12"/>
  <c r="F1003" i="12"/>
  <c r="E1003" i="12" s="1"/>
  <c r="E1002" i="12"/>
  <c r="F1001" i="12"/>
  <c r="E1001" i="12" s="1"/>
  <c r="E1000" i="12"/>
  <c r="F999" i="12"/>
  <c r="E999" i="12" s="1"/>
  <c r="E998" i="12"/>
  <c r="F997" i="12"/>
  <c r="E997" i="12" s="1"/>
  <c r="E996" i="12"/>
  <c r="F995" i="12"/>
  <c r="E995" i="12" s="1"/>
  <c r="E994" i="12"/>
  <c r="F993" i="12"/>
  <c r="E993" i="12" s="1"/>
  <c r="E992" i="12"/>
  <c r="F991" i="12"/>
  <c r="E991" i="12" s="1"/>
  <c r="E990" i="12"/>
  <c r="F989" i="12"/>
  <c r="E989" i="12" s="1"/>
  <c r="E988" i="12"/>
  <c r="F987" i="12"/>
  <c r="E987" i="12" s="1"/>
  <c r="E986" i="12"/>
  <c r="F985" i="12"/>
  <c r="E985" i="12" s="1"/>
  <c r="E984" i="12"/>
  <c r="F983" i="12"/>
  <c r="E983" i="12" s="1"/>
  <c r="E982" i="12"/>
  <c r="F981" i="12"/>
  <c r="E981" i="12" s="1"/>
  <c r="E978" i="12"/>
  <c r="F977" i="12"/>
  <c r="E977" i="12" s="1"/>
  <c r="E976" i="12"/>
  <c r="F975" i="12"/>
  <c r="E975" i="12" s="1"/>
  <c r="E974" i="12"/>
  <c r="F973" i="12"/>
  <c r="E973" i="12" s="1"/>
  <c r="E972" i="12"/>
  <c r="F971" i="12"/>
  <c r="E971" i="12" s="1"/>
  <c r="E970" i="12"/>
  <c r="F969" i="12"/>
  <c r="E969" i="12" s="1"/>
  <c r="E968" i="12"/>
  <c r="F967" i="12"/>
  <c r="E967" i="12" s="1"/>
  <c r="E966" i="12"/>
  <c r="F965" i="12"/>
  <c r="E965" i="12" s="1"/>
  <c r="E964" i="12"/>
  <c r="F963" i="12"/>
  <c r="E963" i="12" s="1"/>
  <c r="E962" i="12"/>
  <c r="F961" i="12"/>
  <c r="E961" i="12" s="1"/>
  <c r="E960" i="12"/>
  <c r="F959" i="12"/>
  <c r="E959" i="12" s="1"/>
  <c r="E958" i="12"/>
  <c r="F957" i="12"/>
  <c r="E957" i="12" s="1"/>
  <c r="E956" i="12"/>
  <c r="F955" i="12"/>
  <c r="E955" i="12" s="1"/>
  <c r="E954" i="12"/>
  <c r="F953" i="12"/>
  <c r="E953" i="12" s="1"/>
  <c r="E952" i="12"/>
  <c r="F951" i="12"/>
  <c r="E951" i="12" s="1"/>
  <c r="E950" i="12"/>
  <c r="F949" i="12"/>
  <c r="E949" i="12" s="1"/>
  <c r="E948" i="12"/>
  <c r="F947" i="12"/>
  <c r="E947" i="12" s="1"/>
  <c r="E946" i="12"/>
  <c r="F945" i="12"/>
  <c r="E945" i="12" s="1"/>
  <c r="E944" i="12"/>
  <c r="F943" i="12"/>
  <c r="E943" i="12" s="1"/>
  <c r="E942" i="12"/>
  <c r="F941" i="12"/>
  <c r="E941" i="12" s="1"/>
  <c r="E936" i="12"/>
  <c r="F935" i="12"/>
  <c r="E935" i="12" s="1"/>
  <c r="E934" i="12"/>
  <c r="F933" i="12"/>
  <c r="E933" i="12" s="1"/>
  <c r="E932" i="12"/>
  <c r="F931" i="12"/>
  <c r="E931" i="12" s="1"/>
  <c r="E922" i="12"/>
  <c r="F921" i="12"/>
  <c r="E921" i="12" s="1"/>
  <c r="E920" i="12"/>
  <c r="F919" i="12"/>
  <c r="E919" i="12" s="1"/>
  <c r="E918" i="12"/>
  <c r="F917" i="12"/>
  <c r="E917" i="12" s="1"/>
  <c r="E916" i="12"/>
  <c r="F915" i="12"/>
  <c r="E915" i="12" s="1"/>
  <c r="E914" i="12"/>
  <c r="F913" i="12"/>
  <c r="E913" i="12" s="1"/>
  <c r="E912" i="12"/>
  <c r="F911" i="12"/>
  <c r="E911" i="12" s="1"/>
  <c r="E910" i="12"/>
  <c r="F909" i="12"/>
  <c r="E909" i="12" s="1"/>
  <c r="E908" i="12"/>
  <c r="F907" i="12"/>
  <c r="E907" i="12" s="1"/>
  <c r="E906" i="12"/>
  <c r="F905" i="12"/>
  <c r="E905" i="12" s="1"/>
  <c r="E904" i="12"/>
  <c r="F903" i="12"/>
  <c r="E903" i="12" s="1"/>
  <c r="E900" i="12"/>
  <c r="F899" i="12"/>
  <c r="E899" i="12" s="1"/>
  <c r="E896" i="12"/>
  <c r="F895" i="12"/>
  <c r="E895" i="12" s="1"/>
  <c r="E894" i="12"/>
  <c r="F893" i="12"/>
  <c r="E893" i="12" s="1"/>
  <c r="E892" i="12"/>
  <c r="F891" i="12"/>
  <c r="E891" i="12" s="1"/>
  <c r="E890" i="12"/>
  <c r="F889" i="12"/>
  <c r="E889" i="12" s="1"/>
  <c r="E888" i="12"/>
  <c r="F887" i="12"/>
  <c r="E887" i="12" s="1"/>
  <c r="E886" i="12"/>
  <c r="F885" i="12"/>
  <c r="E885" i="12" s="1"/>
  <c r="E884" i="12"/>
  <c r="F883" i="12"/>
  <c r="E883" i="12" s="1"/>
  <c r="E882" i="12"/>
  <c r="F881" i="12"/>
  <c r="E881" i="12" s="1"/>
  <c r="E880" i="12"/>
  <c r="F879" i="12"/>
  <c r="E879" i="12" s="1"/>
  <c r="E878" i="12"/>
  <c r="F877" i="12"/>
  <c r="E877" i="12" s="1"/>
  <c r="E876" i="12"/>
  <c r="F875" i="12"/>
  <c r="E875" i="12" s="1"/>
  <c r="E874" i="12"/>
  <c r="F873" i="12"/>
  <c r="E873" i="12" s="1"/>
  <c r="E866" i="12"/>
  <c r="F865" i="12"/>
  <c r="E865" i="12" s="1"/>
  <c r="E864" i="12"/>
  <c r="F863" i="12"/>
  <c r="E863" i="12" s="1"/>
  <c r="E862" i="12"/>
  <c r="F861" i="12"/>
  <c r="E861" i="12" s="1"/>
  <c r="E860" i="12"/>
  <c r="F859" i="12"/>
  <c r="E859" i="12" s="1"/>
  <c r="E856" i="12"/>
  <c r="F855" i="12"/>
  <c r="E855" i="12" s="1"/>
  <c r="E854" i="12"/>
  <c r="F853" i="12"/>
  <c r="E853" i="12" s="1"/>
  <c r="E850" i="12"/>
  <c r="F849" i="12"/>
  <c r="E849" i="12" s="1"/>
  <c r="E848" i="12"/>
  <c r="F847" i="12"/>
  <c r="E847" i="12" s="1"/>
  <c r="E846" i="12"/>
  <c r="F845" i="12"/>
  <c r="E845" i="12" s="1"/>
  <c r="E844" i="12"/>
  <c r="F843" i="12"/>
  <c r="E843" i="12" s="1"/>
  <c r="E842" i="12"/>
  <c r="F841" i="12"/>
  <c r="E841" i="12" s="1"/>
  <c r="E840" i="12"/>
  <c r="F839" i="12"/>
  <c r="E839" i="12" s="1"/>
  <c r="E838" i="12"/>
  <c r="F837" i="12"/>
  <c r="E837" i="12" s="1"/>
  <c r="E836" i="12"/>
  <c r="F835" i="12"/>
  <c r="E835" i="12" s="1"/>
  <c r="E834" i="12"/>
  <c r="F833" i="12"/>
  <c r="E833" i="12" s="1"/>
  <c r="E832" i="12"/>
  <c r="F831" i="12"/>
  <c r="E831" i="12" s="1"/>
  <c r="E830" i="12"/>
  <c r="F829" i="12"/>
  <c r="E829" i="12" s="1"/>
  <c r="E828" i="12"/>
  <c r="F827" i="12"/>
  <c r="E827" i="12" s="1"/>
  <c r="E826" i="12"/>
  <c r="F825" i="12"/>
  <c r="E825" i="12" s="1"/>
  <c r="E824" i="12"/>
  <c r="F823" i="12"/>
  <c r="E823" i="12" s="1"/>
  <c r="E822" i="12"/>
  <c r="F821" i="12"/>
  <c r="E821" i="12" s="1"/>
  <c r="E820" i="12"/>
  <c r="F819" i="12"/>
  <c r="E819" i="12" s="1"/>
  <c r="E818" i="12"/>
  <c r="F817" i="12"/>
  <c r="E817" i="12" s="1"/>
  <c r="E816" i="12"/>
  <c r="F815" i="12"/>
  <c r="E815" i="12" s="1"/>
  <c r="E814" i="12"/>
  <c r="F813" i="12"/>
  <c r="E813" i="12" s="1"/>
  <c r="E812" i="12"/>
  <c r="F811" i="12"/>
  <c r="E811" i="12" s="1"/>
  <c r="E810" i="12"/>
  <c r="F809" i="12"/>
  <c r="E809" i="12" s="1"/>
  <c r="E808" i="12"/>
  <c r="F807" i="12"/>
  <c r="E807" i="12" s="1"/>
  <c r="E806" i="12"/>
  <c r="F805" i="12"/>
  <c r="E805" i="12" s="1"/>
  <c r="E804" i="12"/>
  <c r="F803" i="12"/>
  <c r="E803" i="12" s="1"/>
  <c r="E802" i="12"/>
  <c r="F801" i="12"/>
  <c r="E801" i="12" s="1"/>
  <c r="E800" i="12"/>
  <c r="F799" i="12"/>
  <c r="E799" i="12" s="1"/>
  <c r="E798" i="12"/>
  <c r="F797" i="12"/>
  <c r="E797" i="12" s="1"/>
  <c r="E796" i="12"/>
  <c r="F795" i="12"/>
  <c r="E795" i="12" s="1"/>
  <c r="E794" i="12"/>
  <c r="F793" i="12"/>
  <c r="E793" i="12" s="1"/>
  <c r="E792" i="12"/>
  <c r="F791" i="12"/>
  <c r="E791" i="12" s="1"/>
  <c r="E790" i="12"/>
  <c r="F789" i="12"/>
  <c r="E789" i="12" s="1"/>
  <c r="E788" i="12"/>
  <c r="F787" i="12"/>
  <c r="E787" i="12" s="1"/>
  <c r="E786" i="12"/>
  <c r="F785" i="12"/>
  <c r="E785" i="12" s="1"/>
  <c r="E784" i="12"/>
  <c r="F783" i="12"/>
  <c r="E783" i="12" s="1"/>
  <c r="E782" i="12"/>
  <c r="F781" i="12"/>
  <c r="E781" i="12" s="1"/>
  <c r="E780" i="12"/>
  <c r="F779" i="12"/>
  <c r="E779" i="12" s="1"/>
  <c r="E778" i="12"/>
  <c r="F777" i="12"/>
  <c r="E777" i="12" s="1"/>
  <c r="E776" i="12"/>
  <c r="F775" i="12"/>
  <c r="E775" i="12" s="1"/>
  <c r="E774" i="12"/>
  <c r="F773" i="12"/>
  <c r="E773" i="12" s="1"/>
  <c r="E772" i="12"/>
  <c r="F771" i="12"/>
  <c r="E771" i="12" s="1"/>
  <c r="E768" i="12"/>
  <c r="F767" i="12"/>
  <c r="E767" i="12" s="1"/>
  <c r="E766" i="12"/>
  <c r="F765" i="12"/>
  <c r="E765" i="12" s="1"/>
  <c r="E764" i="12"/>
  <c r="F763" i="12"/>
  <c r="E763" i="12" s="1"/>
  <c r="E756" i="12"/>
  <c r="F755" i="12"/>
  <c r="E755" i="12" s="1"/>
  <c r="E754" i="12"/>
  <c r="F753" i="12"/>
  <c r="E753" i="12" s="1"/>
  <c r="E752" i="12"/>
  <c r="F751" i="12"/>
  <c r="E751" i="12" s="1"/>
  <c r="E748" i="12"/>
  <c r="F747" i="12"/>
  <c r="E747" i="12" s="1"/>
  <c r="E746" i="12"/>
  <c r="F745" i="12"/>
  <c r="E745" i="12" s="1"/>
  <c r="E744" i="12"/>
  <c r="F743" i="12"/>
  <c r="E743" i="12" s="1"/>
  <c r="E742" i="12"/>
  <c r="F741" i="12"/>
  <c r="E741" i="12" s="1"/>
  <c r="E738" i="12"/>
  <c r="F737" i="12"/>
  <c r="E737" i="12" s="1"/>
  <c r="E736" i="12"/>
  <c r="F735" i="12"/>
  <c r="E735" i="12" s="1"/>
  <c r="E734" i="12"/>
  <c r="F733" i="12"/>
  <c r="E733" i="12" s="1"/>
  <c r="E732" i="12"/>
  <c r="F731" i="12"/>
  <c r="E731" i="12" s="1"/>
  <c r="E726" i="12"/>
  <c r="F725" i="12"/>
  <c r="E725" i="12" s="1"/>
  <c r="E724" i="12"/>
  <c r="F723" i="12"/>
  <c r="E723" i="12" s="1"/>
  <c r="E722" i="12"/>
  <c r="F721" i="12"/>
  <c r="E721" i="12" s="1"/>
  <c r="E720" i="12"/>
  <c r="F719" i="12"/>
  <c r="E719" i="12" s="1"/>
  <c r="E718" i="12"/>
  <c r="F717" i="12"/>
  <c r="E717" i="12" s="1"/>
  <c r="E716" i="12"/>
  <c r="F715" i="12"/>
  <c r="E715" i="12" s="1"/>
  <c r="E712" i="12"/>
  <c r="F711" i="12"/>
  <c r="E711" i="12" s="1"/>
  <c r="E710" i="12"/>
  <c r="F709" i="12"/>
  <c r="E709" i="12" s="1"/>
  <c r="E708" i="12"/>
  <c r="F707" i="12"/>
  <c r="E707" i="12" s="1"/>
  <c r="E706" i="12"/>
  <c r="F705" i="12"/>
  <c r="E705" i="12" s="1"/>
  <c r="E704" i="12"/>
  <c r="F703" i="12"/>
  <c r="E703" i="12" s="1"/>
  <c r="E702" i="12"/>
  <c r="F701" i="12"/>
  <c r="E701" i="12" s="1"/>
  <c r="E700" i="12"/>
  <c r="F699" i="12"/>
  <c r="E699" i="12" s="1"/>
  <c r="E694" i="12"/>
  <c r="F693" i="12"/>
  <c r="E693" i="12" s="1"/>
  <c r="E692" i="12"/>
  <c r="F691" i="12"/>
  <c r="E691" i="12" s="1"/>
  <c r="E686" i="12"/>
  <c r="F685" i="12"/>
  <c r="E685" i="12" s="1"/>
  <c r="E684" i="12"/>
  <c r="F683" i="12"/>
  <c r="E683" i="12" s="1"/>
  <c r="E682" i="12"/>
  <c r="F681" i="12"/>
  <c r="E681" i="12" s="1"/>
  <c r="E680" i="12"/>
  <c r="F679" i="12"/>
  <c r="E679" i="12" s="1"/>
  <c r="E678" i="12"/>
  <c r="F677" i="12"/>
  <c r="E677" i="12" s="1"/>
  <c r="E676" i="12"/>
  <c r="F675" i="12"/>
  <c r="E675" i="12" s="1"/>
  <c r="E672" i="12"/>
  <c r="F671" i="12"/>
  <c r="E671" i="12" s="1"/>
  <c r="E670" i="12"/>
  <c r="F669" i="12"/>
  <c r="E669" i="12" s="1"/>
  <c r="E668" i="12"/>
  <c r="F667" i="12"/>
  <c r="E667" i="12" s="1"/>
  <c r="E666" i="12"/>
  <c r="F665" i="12"/>
  <c r="E665" i="12" s="1"/>
  <c r="E664" i="12"/>
  <c r="F663" i="12"/>
  <c r="E663" i="12" s="1"/>
  <c r="E662" i="12"/>
  <c r="F661" i="12"/>
  <c r="E661" i="12" s="1"/>
  <c r="E660" i="12"/>
  <c r="F659" i="12"/>
  <c r="E659" i="12" s="1"/>
  <c r="E658" i="12"/>
  <c r="F657" i="12"/>
  <c r="E657" i="12" s="1"/>
  <c r="E656" i="12"/>
  <c r="F655" i="12"/>
  <c r="E655" i="12" s="1"/>
  <c r="E654" i="12"/>
  <c r="F653" i="12"/>
  <c r="E653" i="12" s="1"/>
  <c r="E652" i="12"/>
  <c r="F651" i="12"/>
  <c r="E651" i="12" s="1"/>
  <c r="E650" i="12"/>
  <c r="F649" i="12"/>
  <c r="E649" i="12" s="1"/>
  <c r="E648" i="12"/>
  <c r="F647" i="12"/>
  <c r="E647" i="12" s="1"/>
  <c r="E646" i="12"/>
  <c r="F645" i="12"/>
  <c r="E645" i="12" s="1"/>
  <c r="E644" i="12"/>
  <c r="F643" i="12"/>
  <c r="E643" i="12" s="1"/>
  <c r="E642" i="12"/>
  <c r="F641" i="12"/>
  <c r="E641" i="12" s="1"/>
  <c r="E638" i="12"/>
  <c r="F637" i="12"/>
  <c r="E637" i="12" s="1"/>
  <c r="E634" i="12"/>
  <c r="F633" i="12"/>
  <c r="E633" i="12" s="1"/>
  <c r="E632" i="12"/>
  <c r="F631" i="12"/>
  <c r="E631" i="12" s="1"/>
  <c r="E626" i="12"/>
  <c r="F625" i="12"/>
  <c r="E625" i="12" s="1"/>
  <c r="E624" i="12"/>
  <c r="F623" i="12"/>
  <c r="E623" i="12" s="1"/>
  <c r="E622" i="12"/>
  <c r="F621" i="12"/>
  <c r="E621" i="12" s="1"/>
  <c r="E620" i="12"/>
  <c r="F619" i="12"/>
  <c r="E619" i="12" s="1"/>
  <c r="E616" i="12"/>
  <c r="F615" i="12"/>
  <c r="E615" i="12" s="1"/>
  <c r="E614" i="12"/>
  <c r="F613" i="12"/>
  <c r="E613" i="12" s="1"/>
  <c r="E612" i="12"/>
  <c r="F611" i="12"/>
  <c r="E611" i="12" s="1"/>
  <c r="E610" i="12"/>
  <c r="F609" i="12"/>
  <c r="E609" i="12" s="1"/>
  <c r="E608" i="12"/>
  <c r="F607" i="12"/>
  <c r="E607" i="12" s="1"/>
  <c r="E606" i="12"/>
  <c r="F605" i="12"/>
  <c r="E605" i="12" s="1"/>
  <c r="E604" i="12"/>
  <c r="F603" i="12"/>
  <c r="E603" i="12" s="1"/>
  <c r="E602" i="12"/>
  <c r="F601" i="12"/>
  <c r="E601" i="12" s="1"/>
  <c r="E600" i="12"/>
  <c r="F599" i="12"/>
  <c r="E599" i="12" s="1"/>
  <c r="E598" i="12"/>
  <c r="F597" i="12"/>
  <c r="E597" i="12" s="1"/>
  <c r="E596" i="12"/>
  <c r="F595" i="12"/>
  <c r="E595" i="12" s="1"/>
  <c r="E594" i="12"/>
  <c r="F593" i="12"/>
  <c r="E593" i="12" s="1"/>
  <c r="E592" i="12"/>
  <c r="F591" i="12"/>
  <c r="E591" i="12" s="1"/>
  <c r="E590" i="12"/>
  <c r="F589" i="12"/>
  <c r="E589" i="12" s="1"/>
  <c r="E588" i="12"/>
  <c r="F587" i="12"/>
  <c r="E587" i="12" s="1"/>
  <c r="E586" i="12"/>
  <c r="F585" i="12"/>
  <c r="E585" i="12" s="1"/>
  <c r="E584" i="12"/>
  <c r="F583" i="12"/>
  <c r="E583" i="12" s="1"/>
  <c r="E582" i="12"/>
  <c r="F581" i="12"/>
  <c r="E581" i="12" s="1"/>
  <c r="E580" i="12"/>
  <c r="F579" i="12"/>
  <c r="E579" i="12" s="1"/>
  <c r="E576" i="12"/>
  <c r="F575" i="12"/>
  <c r="E575" i="12" s="1"/>
  <c r="E573" i="12"/>
  <c r="F572" i="12"/>
  <c r="E572" i="12" s="1"/>
  <c r="E569" i="12"/>
  <c r="F568" i="12"/>
  <c r="E568" i="12" s="1"/>
  <c r="E567" i="12"/>
  <c r="F566" i="12"/>
  <c r="E566" i="12" s="1"/>
  <c r="E565" i="12"/>
  <c r="F564" i="12"/>
  <c r="E564" i="12" s="1"/>
  <c r="E563" i="12"/>
  <c r="F562" i="12"/>
  <c r="E562" i="12" s="1"/>
  <c r="E561" i="12"/>
  <c r="F560" i="12"/>
  <c r="E560" i="12" s="1"/>
  <c r="E559" i="12"/>
  <c r="F558" i="12"/>
  <c r="E558" i="12" s="1"/>
  <c r="E557" i="12"/>
  <c r="F556" i="12"/>
  <c r="E556" i="12" s="1"/>
  <c r="E555" i="12"/>
  <c r="F554" i="12"/>
  <c r="E554" i="12" s="1"/>
  <c r="E553" i="12"/>
  <c r="F552" i="12"/>
  <c r="E552" i="12" s="1"/>
  <c r="E551" i="12"/>
  <c r="F550" i="12"/>
  <c r="E550" i="12" s="1"/>
  <c r="E549" i="12"/>
  <c r="F548" i="12"/>
  <c r="E548" i="12" s="1"/>
  <c r="E547" i="12"/>
  <c r="F546" i="12"/>
  <c r="E546" i="12" s="1"/>
  <c r="E545" i="12"/>
  <c r="F544" i="12"/>
  <c r="E544" i="12" s="1"/>
  <c r="E543" i="12"/>
  <c r="F542" i="12"/>
  <c r="E542" i="12" s="1"/>
  <c r="E541" i="12"/>
  <c r="F540" i="12"/>
  <c r="E540" i="12" s="1"/>
  <c r="E539" i="12"/>
  <c r="F538" i="12"/>
  <c r="E538" i="12" s="1"/>
  <c r="E537" i="12"/>
  <c r="F536" i="12"/>
  <c r="E536" i="12" s="1"/>
  <c r="E535" i="12"/>
  <c r="F534" i="12"/>
  <c r="E534" i="12" s="1"/>
  <c r="E531" i="12"/>
  <c r="F530" i="12"/>
  <c r="E530" i="12" s="1"/>
  <c r="E529" i="12"/>
  <c r="F528" i="12"/>
  <c r="E528" i="12" s="1"/>
  <c r="E519" i="12"/>
  <c r="F518" i="12"/>
  <c r="E518" i="12" s="1"/>
  <c r="E517" i="12"/>
  <c r="F516" i="12"/>
  <c r="E516" i="12" s="1"/>
  <c r="E515" i="12"/>
  <c r="F514" i="12"/>
  <c r="E514" i="12" s="1"/>
  <c r="E513" i="12"/>
  <c r="F512" i="12"/>
  <c r="E512" i="12" s="1"/>
  <c r="E511" i="12"/>
  <c r="F510" i="12"/>
  <c r="E510" i="12" s="1"/>
  <c r="E509" i="12"/>
  <c r="F508" i="12"/>
  <c r="E508" i="12" s="1"/>
  <c r="E507" i="12"/>
  <c r="F506" i="12"/>
  <c r="E506" i="12" s="1"/>
  <c r="E505" i="12"/>
  <c r="F504" i="12"/>
  <c r="E504" i="12" s="1"/>
  <c r="E503" i="12"/>
  <c r="F502" i="12"/>
  <c r="E502" i="12" s="1"/>
  <c r="E499" i="12"/>
  <c r="F498" i="12"/>
  <c r="E498" i="12" s="1"/>
  <c r="E497" i="12"/>
  <c r="F496" i="12"/>
  <c r="E496" i="12" s="1"/>
  <c r="E493" i="12"/>
  <c r="F492" i="12"/>
  <c r="E492" i="12" s="1"/>
  <c r="E491" i="12"/>
  <c r="F490" i="12"/>
  <c r="E490" i="12" s="1"/>
  <c r="E489" i="12"/>
  <c r="F488" i="12"/>
  <c r="E488" i="12" s="1"/>
  <c r="E487" i="12"/>
  <c r="F486" i="12"/>
  <c r="E486" i="12" s="1"/>
  <c r="E485" i="12"/>
  <c r="F484" i="12"/>
  <c r="E484" i="12" s="1"/>
  <c r="E483" i="12"/>
  <c r="F482" i="12"/>
  <c r="E482" i="12" s="1"/>
  <c r="E481" i="12"/>
  <c r="F480" i="12"/>
  <c r="E480" i="12" s="1"/>
  <c r="E479" i="12"/>
  <c r="F478" i="12"/>
  <c r="E478" i="12" s="1"/>
  <c r="E477" i="12"/>
  <c r="F476" i="12"/>
  <c r="E476" i="12" s="1"/>
  <c r="E475" i="12"/>
  <c r="F474" i="12"/>
  <c r="E474" i="12" s="1"/>
  <c r="E471" i="12"/>
  <c r="F470" i="12"/>
  <c r="E470" i="12" s="1"/>
  <c r="E469" i="12"/>
  <c r="F468" i="12"/>
  <c r="E468" i="12" s="1"/>
  <c r="E467" i="12"/>
  <c r="F466" i="12"/>
  <c r="E466" i="12" s="1"/>
  <c r="E465" i="12"/>
  <c r="F464" i="12"/>
  <c r="E464" i="12" s="1"/>
  <c r="E463" i="12"/>
  <c r="F462" i="12"/>
  <c r="E462" i="12" s="1"/>
  <c r="E461" i="12"/>
  <c r="F460" i="12"/>
  <c r="E460" i="12" s="1"/>
  <c r="E459" i="12"/>
  <c r="F458" i="12"/>
  <c r="E458" i="12" s="1"/>
  <c r="E457" i="12"/>
  <c r="F456" i="12"/>
  <c r="E456" i="12" s="1"/>
  <c r="E455" i="12"/>
  <c r="F454" i="12"/>
  <c r="E454" i="12" s="1"/>
  <c r="E453" i="12"/>
  <c r="F452" i="12"/>
  <c r="E452" i="12" s="1"/>
  <c r="E451" i="12"/>
  <c r="F450" i="12"/>
  <c r="E450" i="12" s="1"/>
  <c r="E449" i="12"/>
  <c r="F448" i="12"/>
  <c r="E448" i="12" s="1"/>
  <c r="E447" i="12"/>
  <c r="F446" i="12"/>
  <c r="E446" i="12" s="1"/>
  <c r="E445" i="12"/>
  <c r="F444" i="12"/>
  <c r="E444" i="12" s="1"/>
  <c r="E443" i="12"/>
  <c r="F442" i="12"/>
  <c r="E442" i="12" s="1"/>
  <c r="E441" i="12"/>
  <c r="F440" i="12"/>
  <c r="E440" i="12" s="1"/>
  <c r="E439" i="12"/>
  <c r="F438" i="12"/>
  <c r="E438" i="12" s="1"/>
  <c r="E437" i="12"/>
  <c r="F436" i="12"/>
  <c r="E436" i="12" s="1"/>
  <c r="E435" i="12"/>
  <c r="F434" i="12"/>
  <c r="E434" i="12" s="1"/>
  <c r="E433" i="12"/>
  <c r="F432" i="12"/>
  <c r="E432" i="12" s="1"/>
  <c r="E431" i="12"/>
  <c r="F430" i="12"/>
  <c r="E430" i="12" s="1"/>
  <c r="E429" i="12"/>
  <c r="F428" i="12"/>
  <c r="E428" i="12" s="1"/>
  <c r="E427" i="12"/>
  <c r="F426" i="12"/>
  <c r="E426" i="12" s="1"/>
  <c r="E423" i="12"/>
  <c r="F422" i="12"/>
  <c r="E422" i="12" s="1"/>
  <c r="E421" i="12"/>
  <c r="F420" i="12"/>
  <c r="E420" i="12" s="1"/>
  <c r="E417" i="12"/>
  <c r="F416" i="12"/>
  <c r="E416" i="12" s="1"/>
  <c r="E415" i="12"/>
  <c r="F414" i="12"/>
  <c r="E414" i="12" s="1"/>
  <c r="E413" i="12"/>
  <c r="F412" i="12"/>
  <c r="E412" i="12" s="1"/>
  <c r="E411" i="12"/>
  <c r="F410" i="12"/>
  <c r="E410" i="12" s="1"/>
  <c r="E409" i="12"/>
  <c r="F408" i="12"/>
  <c r="E408" i="12" s="1"/>
  <c r="E405" i="12"/>
  <c r="F404" i="12"/>
  <c r="E404" i="12" s="1"/>
  <c r="E403" i="12"/>
  <c r="F402" i="12"/>
  <c r="E402" i="12" s="1"/>
  <c r="E401" i="12"/>
  <c r="F400" i="12"/>
  <c r="E400" i="12" s="1"/>
  <c r="E399" i="12"/>
  <c r="F398" i="12"/>
  <c r="E398" i="12" s="1"/>
  <c r="E397" i="12"/>
  <c r="F396" i="12"/>
  <c r="E396" i="12" s="1"/>
  <c r="E395" i="12"/>
  <c r="F394" i="12"/>
  <c r="E394" i="12" s="1"/>
  <c r="E391" i="12"/>
  <c r="F390" i="12"/>
  <c r="E390" i="12" s="1"/>
  <c r="E387" i="12"/>
  <c r="F386" i="12"/>
  <c r="E386" i="12" s="1"/>
  <c r="E385" i="12"/>
  <c r="F384" i="12"/>
  <c r="E384" i="12" s="1"/>
  <c r="E383" i="12"/>
  <c r="F382" i="12"/>
  <c r="E382" i="12" s="1"/>
  <c r="E381" i="12"/>
  <c r="F380" i="12"/>
  <c r="E380" i="12" s="1"/>
  <c r="E379" i="12"/>
  <c r="F378" i="12"/>
  <c r="E378" i="12" s="1"/>
  <c r="E377" i="12"/>
  <c r="F376" i="12"/>
  <c r="E376" i="12" s="1"/>
  <c r="E375" i="12"/>
  <c r="F374" i="12"/>
  <c r="E374" i="12" s="1"/>
  <c r="E373" i="12"/>
  <c r="F372" i="12"/>
  <c r="E372" i="12" s="1"/>
  <c r="E369" i="12"/>
  <c r="F368" i="12"/>
  <c r="E368" i="12" s="1"/>
  <c r="E363" i="12"/>
  <c r="F362" i="12"/>
  <c r="E362" i="12" s="1"/>
  <c r="E361" i="12"/>
  <c r="F360" i="12"/>
  <c r="E360" i="12" s="1"/>
  <c r="E359" i="12"/>
  <c r="F358" i="12"/>
  <c r="E358" i="12" s="1"/>
  <c r="E357" i="12"/>
  <c r="F356" i="12"/>
  <c r="E356" i="12" s="1"/>
  <c r="E355" i="12"/>
  <c r="F354" i="12"/>
  <c r="E354" i="12" s="1"/>
  <c r="E353" i="12"/>
  <c r="F352" i="12"/>
  <c r="E352" i="12" s="1"/>
  <c r="E351" i="12"/>
  <c r="F350" i="12"/>
  <c r="E350" i="12" s="1"/>
  <c r="E349" i="12"/>
  <c r="F348" i="12"/>
  <c r="E348" i="12" s="1"/>
  <c r="E347" i="12"/>
  <c r="F346" i="12"/>
  <c r="E346" i="12" s="1"/>
  <c r="E345" i="12"/>
  <c r="F344" i="12"/>
  <c r="E344" i="12" s="1"/>
  <c r="E343" i="12"/>
  <c r="F342" i="12"/>
  <c r="E342" i="12" s="1"/>
  <c r="E341" i="12"/>
  <c r="F340" i="12"/>
  <c r="E340" i="12" s="1"/>
  <c r="E337" i="12"/>
  <c r="F336" i="12"/>
  <c r="E336" i="12" s="1"/>
  <c r="E335" i="12"/>
  <c r="F334" i="12"/>
  <c r="E334" i="12" s="1"/>
  <c r="E333" i="12"/>
  <c r="F332" i="12"/>
  <c r="E332" i="12" s="1"/>
  <c r="E331" i="12"/>
  <c r="F330" i="12"/>
  <c r="E330" i="12" s="1"/>
  <c r="E329" i="12"/>
  <c r="F328" i="12"/>
  <c r="E328" i="12" s="1"/>
  <c r="E327" i="12"/>
  <c r="F326" i="12"/>
  <c r="E326" i="12" s="1"/>
  <c r="E325" i="12"/>
  <c r="F324" i="12"/>
  <c r="E324" i="12" s="1"/>
  <c r="E323" i="12"/>
  <c r="F322" i="12"/>
  <c r="E322" i="12" s="1"/>
  <c r="E321" i="12"/>
  <c r="F320" i="12"/>
  <c r="E320" i="12" s="1"/>
  <c r="E315" i="12"/>
  <c r="F314" i="12"/>
  <c r="E314" i="12" s="1"/>
  <c r="E313" i="12"/>
  <c r="F312" i="12"/>
  <c r="E312" i="12" s="1"/>
  <c r="E309" i="12"/>
  <c r="F308" i="12"/>
  <c r="E308" i="12" s="1"/>
  <c r="E307" i="12"/>
  <c r="F306" i="12"/>
  <c r="E306" i="12" s="1"/>
  <c r="E305" i="12"/>
  <c r="F304" i="12"/>
  <c r="E304" i="12" s="1"/>
  <c r="E303" i="12"/>
  <c r="F302" i="12"/>
  <c r="E302" i="12" s="1"/>
  <c r="E299" i="12"/>
  <c r="F298" i="12"/>
  <c r="E298" i="12" s="1"/>
  <c r="E297" i="12"/>
  <c r="F296" i="12"/>
  <c r="E296" i="12" s="1"/>
  <c r="E295" i="12"/>
  <c r="F294" i="12"/>
  <c r="E294" i="12" s="1"/>
  <c r="E293" i="12"/>
  <c r="F292" i="12"/>
  <c r="E292" i="12" s="1"/>
  <c r="E291" i="12"/>
  <c r="F290" i="12"/>
  <c r="E290" i="12" s="1"/>
  <c r="E289" i="12"/>
  <c r="F288" i="12"/>
  <c r="E288" i="12" s="1"/>
  <c r="E287" i="12"/>
  <c r="F286" i="12"/>
  <c r="E286" i="12" s="1"/>
  <c r="E285" i="12"/>
  <c r="F284" i="12"/>
  <c r="E284" i="12" s="1"/>
  <c r="E283" i="12"/>
  <c r="F282" i="12"/>
  <c r="E282" i="12" s="1"/>
  <c r="E281" i="12"/>
  <c r="F280" i="12"/>
  <c r="E280" i="12" s="1"/>
  <c r="E279" i="12"/>
  <c r="F278" i="12"/>
  <c r="E278" i="12" s="1"/>
  <c r="E277" i="12"/>
  <c r="F276" i="12"/>
  <c r="E276" i="12" s="1"/>
  <c r="E275" i="12"/>
  <c r="F274" i="12"/>
  <c r="E274" i="12" s="1"/>
  <c r="E273" i="12"/>
  <c r="F272" i="12"/>
  <c r="E272" i="12" s="1"/>
  <c r="E271" i="12"/>
  <c r="F270" i="12"/>
  <c r="E270" i="12" s="1"/>
  <c r="E269" i="12"/>
  <c r="F268" i="12"/>
  <c r="E268" i="12" s="1"/>
  <c r="E267" i="12"/>
  <c r="F266" i="12"/>
  <c r="E266" i="12" s="1"/>
  <c r="E265" i="12"/>
  <c r="F264" i="12"/>
  <c r="E264" i="12" s="1"/>
  <c r="E263" i="12"/>
  <c r="F262" i="12"/>
  <c r="E262" i="12" s="1"/>
  <c r="E261" i="12"/>
  <c r="F260" i="12"/>
  <c r="E260" i="12" s="1"/>
  <c r="E259" i="12"/>
  <c r="F258" i="12"/>
  <c r="E258" i="12" s="1"/>
  <c r="E255" i="12"/>
  <c r="F254" i="12"/>
  <c r="E254" i="12" s="1"/>
  <c r="E253" i="12"/>
  <c r="F252" i="12"/>
  <c r="E252" i="12" s="1"/>
  <c r="E251" i="12"/>
  <c r="F250" i="12"/>
  <c r="E250" i="12" s="1"/>
  <c r="E249" i="12"/>
  <c r="F248" i="12"/>
  <c r="E248" i="12" s="1"/>
  <c r="E247" i="12"/>
  <c r="F246" i="12"/>
  <c r="E246" i="12" s="1"/>
  <c r="E245" i="12"/>
  <c r="F244" i="12"/>
  <c r="E244" i="12" s="1"/>
  <c r="E243" i="12"/>
  <c r="F242" i="12"/>
  <c r="E242" i="12" s="1"/>
  <c r="E241" i="12"/>
  <c r="F240" i="12"/>
  <c r="E240" i="12" s="1"/>
  <c r="E239" i="12"/>
  <c r="F238" i="12"/>
  <c r="E238" i="12" s="1"/>
  <c r="E237" i="12"/>
  <c r="F236" i="12"/>
  <c r="E236" i="12" s="1"/>
  <c r="E235" i="12"/>
  <c r="F234" i="12"/>
  <c r="E234" i="12" s="1"/>
  <c r="E233" i="12"/>
  <c r="F232" i="12"/>
  <c r="E232" i="12" s="1"/>
  <c r="E231" i="12"/>
  <c r="F230" i="12"/>
  <c r="E230" i="12" s="1"/>
  <c r="E229" i="12"/>
  <c r="F228" i="12"/>
  <c r="E228" i="12" s="1"/>
  <c r="E223" i="12"/>
  <c r="F222" i="12"/>
  <c r="E222" i="12" s="1"/>
  <c r="E221" i="12"/>
  <c r="F220" i="12"/>
  <c r="E220" i="12" s="1"/>
  <c r="E219" i="12"/>
  <c r="F218" i="12"/>
  <c r="E218" i="12" s="1"/>
  <c r="E217" i="12"/>
  <c r="F216" i="12"/>
  <c r="E216" i="12" s="1"/>
  <c r="E215" i="12"/>
  <c r="F214" i="12"/>
  <c r="E214" i="12" s="1"/>
  <c r="E213" i="12"/>
  <c r="F212" i="12"/>
  <c r="E212" i="12" s="1"/>
  <c r="E211" i="12"/>
  <c r="F210" i="12"/>
  <c r="E210" i="12" s="1"/>
  <c r="E209" i="12"/>
  <c r="F208" i="12"/>
  <c r="E208" i="12" s="1"/>
  <c r="E207" i="12"/>
  <c r="F206" i="12"/>
  <c r="E206" i="12" s="1"/>
  <c r="E205" i="12"/>
  <c r="F204" i="12"/>
  <c r="E204" i="12" s="1"/>
  <c r="E203" i="12"/>
  <c r="F202" i="12"/>
  <c r="E202" i="12" s="1"/>
  <c r="E201" i="12"/>
  <c r="F200" i="12"/>
  <c r="E200" i="12" s="1"/>
  <c r="E199" i="12"/>
  <c r="F198" i="12"/>
  <c r="E198" i="12" s="1"/>
  <c r="E197" i="12"/>
  <c r="F196" i="12"/>
  <c r="E196" i="12" s="1"/>
  <c r="E195" i="12"/>
  <c r="F194" i="12"/>
  <c r="E194" i="12" s="1"/>
  <c r="E193" i="12"/>
  <c r="F192" i="12"/>
  <c r="E192" i="12" s="1"/>
  <c r="E191" i="12"/>
  <c r="F190" i="12"/>
  <c r="E190" i="12" s="1"/>
  <c r="E189" i="12"/>
  <c r="F188" i="12"/>
  <c r="E188" i="12" s="1"/>
  <c r="E187" i="12"/>
  <c r="F186" i="12"/>
  <c r="E186" i="12" s="1"/>
  <c r="E185" i="12"/>
  <c r="F184" i="12"/>
  <c r="E184" i="12" s="1"/>
  <c r="E183" i="12"/>
  <c r="F182" i="12"/>
  <c r="E182" i="12" s="1"/>
  <c r="E181" i="12"/>
  <c r="F180" i="12"/>
  <c r="E180" i="12" s="1"/>
  <c r="E179" i="12"/>
  <c r="F178" i="12"/>
  <c r="E178" i="12" s="1"/>
  <c r="E177" i="12"/>
  <c r="F176" i="12"/>
  <c r="E176" i="12" s="1"/>
  <c r="E175" i="12"/>
  <c r="F174" i="12"/>
  <c r="E174" i="12" s="1"/>
  <c r="E173" i="12"/>
  <c r="F172" i="12"/>
  <c r="E172" i="12" s="1"/>
  <c r="E171" i="12"/>
  <c r="F170" i="12"/>
  <c r="E170" i="12" s="1"/>
  <c r="E169" i="12"/>
  <c r="F168" i="12"/>
  <c r="E168" i="12" s="1"/>
  <c r="E167" i="12"/>
  <c r="F166" i="12"/>
  <c r="E166" i="12" s="1"/>
  <c r="E165" i="12"/>
  <c r="F164" i="12"/>
  <c r="E164" i="12" s="1"/>
  <c r="E163" i="12"/>
  <c r="F162" i="12"/>
  <c r="E162" i="12" s="1"/>
  <c r="E161" i="12"/>
  <c r="F160" i="12"/>
  <c r="E160" i="12" s="1"/>
  <c r="E159" i="12"/>
  <c r="F158" i="12"/>
  <c r="E158" i="12" s="1"/>
  <c r="E157" i="12"/>
  <c r="F156" i="12"/>
  <c r="E156" i="12" s="1"/>
  <c r="E151" i="12"/>
  <c r="F150" i="12"/>
  <c r="E150" i="12" s="1"/>
  <c r="E149" i="12"/>
  <c r="F148" i="12"/>
  <c r="E148" i="12" s="1"/>
  <c r="E147" i="12"/>
  <c r="F146" i="12"/>
  <c r="E146" i="12" s="1"/>
  <c r="E145" i="12"/>
  <c r="F144" i="12"/>
  <c r="E144" i="12" s="1"/>
  <c r="E143" i="12"/>
  <c r="F142" i="12"/>
  <c r="E142" i="12" s="1"/>
  <c r="E141" i="12"/>
  <c r="F140" i="12"/>
  <c r="E140" i="12" s="1"/>
  <c r="E139" i="12"/>
  <c r="F138" i="12"/>
  <c r="E138" i="12" s="1"/>
  <c r="E137" i="12"/>
  <c r="F136" i="12"/>
  <c r="E136" i="12" s="1"/>
  <c r="E135" i="12"/>
  <c r="F134" i="12"/>
  <c r="E134" i="12" s="1"/>
  <c r="E133" i="12"/>
  <c r="F132" i="12"/>
  <c r="E132" i="12" s="1"/>
  <c r="E127" i="12"/>
  <c r="F126" i="12"/>
  <c r="E126" i="12" s="1"/>
  <c r="E125" i="12"/>
  <c r="F124" i="12"/>
  <c r="E124" i="12" s="1"/>
  <c r="E123" i="12"/>
  <c r="F122" i="12"/>
  <c r="E122" i="12" s="1"/>
  <c r="E121" i="12"/>
  <c r="F120" i="12"/>
  <c r="E120" i="12" s="1"/>
  <c r="E119" i="12"/>
  <c r="F118" i="12"/>
  <c r="E118" i="12" s="1"/>
  <c r="E117" i="12"/>
  <c r="F116" i="12"/>
  <c r="E116" i="12" s="1"/>
  <c r="E115" i="12"/>
  <c r="F114" i="12"/>
  <c r="E114" i="12" s="1"/>
  <c r="E113" i="12"/>
  <c r="F112" i="12"/>
  <c r="E112" i="12" s="1"/>
  <c r="E111" i="12"/>
  <c r="F110" i="12"/>
  <c r="E110" i="12" s="1"/>
  <c r="E109" i="12"/>
  <c r="F108" i="12"/>
  <c r="E108" i="12" s="1"/>
  <c r="E107" i="12"/>
  <c r="F106" i="12"/>
  <c r="E106" i="12" s="1"/>
  <c r="E105" i="12"/>
  <c r="F104" i="12"/>
  <c r="E104" i="12" s="1"/>
  <c r="E103" i="12"/>
  <c r="F102" i="12"/>
  <c r="E102" i="12" s="1"/>
  <c r="E101" i="12"/>
  <c r="F100" i="12"/>
  <c r="E100" i="12" s="1"/>
  <c r="E95" i="12"/>
  <c r="F94" i="12"/>
  <c r="E94" i="12" s="1"/>
  <c r="E93" i="12"/>
  <c r="F92" i="12"/>
  <c r="E92" i="12" s="1"/>
  <c r="E91" i="12"/>
  <c r="F90" i="12"/>
  <c r="E90" i="12" s="1"/>
  <c r="E89" i="12"/>
  <c r="F88" i="12"/>
  <c r="E88" i="12" s="1"/>
  <c r="E87" i="12"/>
  <c r="F86" i="12"/>
  <c r="E86" i="12" s="1"/>
  <c r="E85" i="12"/>
  <c r="F84" i="12"/>
  <c r="E84" i="12" s="1"/>
  <c r="E83" i="12"/>
  <c r="F82" i="12"/>
  <c r="E82" i="12" s="1"/>
  <c r="E81" i="12"/>
  <c r="F80" i="12"/>
  <c r="E80" i="12" s="1"/>
  <c r="E79" i="12"/>
  <c r="F78" i="12"/>
  <c r="E78" i="12" s="1"/>
  <c r="E77" i="12"/>
  <c r="F76" i="12"/>
  <c r="E76" i="12" s="1"/>
  <c r="E25" i="12"/>
  <c r="F24" i="12"/>
  <c r="E24" i="12" s="1"/>
  <c r="E23" i="12"/>
  <c r="F22" i="12"/>
  <c r="AL25" i="12"/>
  <c r="AK25" i="12"/>
  <c r="AJ25" i="12"/>
  <c r="AH25" i="12"/>
  <c r="AG25" i="12"/>
  <c r="AF25" i="12"/>
  <c r="AC25" i="12"/>
  <c r="AA25" i="12"/>
  <c r="W25" i="12"/>
  <c r="U25" i="12"/>
  <c r="AN25" i="12"/>
  <c r="AM25" i="12"/>
  <c r="AD24" i="12"/>
  <c r="AB24" i="12"/>
  <c r="X24" i="12"/>
  <c r="V24" i="12"/>
  <c r="S24" i="12"/>
  <c r="Q24" i="12"/>
  <c r="M24" i="12"/>
  <c r="K24" i="12"/>
  <c r="AL23" i="12"/>
  <c r="AK23" i="12"/>
  <c r="AJ23" i="12"/>
  <c r="AH23" i="12"/>
  <c r="AG23" i="12"/>
  <c r="AF23" i="12"/>
  <c r="AC23" i="12"/>
  <c r="AA23" i="12"/>
  <c r="W23" i="12"/>
  <c r="U23" i="12"/>
  <c r="AN23" i="12"/>
  <c r="AM23" i="12"/>
  <c r="AD22" i="12"/>
  <c r="AB22" i="12"/>
  <c r="X22" i="12"/>
  <c r="V22" i="12"/>
  <c r="S22" i="12"/>
  <c r="Q22" i="12"/>
  <c r="M22" i="12"/>
  <c r="K22" i="12"/>
  <c r="E22" i="12" l="1"/>
  <c r="F3" i="12"/>
  <c r="AL95" i="12"/>
  <c r="AK95" i="12"/>
  <c r="AJ95" i="12"/>
  <c r="AH95" i="12"/>
  <c r="AG95" i="12"/>
  <c r="AF95" i="12"/>
  <c r="AF94" i="12" s="1"/>
  <c r="AC95" i="12"/>
  <c r="AA95" i="12"/>
  <c r="W95" i="12"/>
  <c r="U95" i="12"/>
  <c r="AN95" i="12"/>
  <c r="AM95" i="12"/>
  <c r="AL94" i="12"/>
  <c r="AK94" i="12"/>
  <c r="AJ94" i="12"/>
  <c r="AI94" i="12"/>
  <c r="AI92" i="12" s="1"/>
  <c r="AI90" i="12" s="1"/>
  <c r="AI88" i="12" s="1"/>
  <c r="AI86" i="12" s="1"/>
  <c r="AD94" i="12"/>
  <c r="AB94" i="12"/>
  <c r="X94" i="12"/>
  <c r="V94" i="12"/>
  <c r="S94" i="12"/>
  <c r="Q94" i="12"/>
  <c r="M94" i="12"/>
  <c r="K94" i="12"/>
  <c r="AL93" i="12"/>
  <c r="AK93" i="12"/>
  <c r="AJ93" i="12"/>
  <c r="AH93" i="12"/>
  <c r="AG93" i="12"/>
  <c r="AF93" i="12"/>
  <c r="AC93" i="12"/>
  <c r="AA93" i="12"/>
  <c r="W93" i="12"/>
  <c r="U93" i="12"/>
  <c r="AN93" i="12"/>
  <c r="AM93" i="12"/>
  <c r="AL92" i="12"/>
  <c r="AD92" i="12"/>
  <c r="AB92" i="12"/>
  <c r="X92" i="12"/>
  <c r="V92" i="12"/>
  <c r="S92" i="12"/>
  <c r="Q92" i="12"/>
  <c r="M92" i="12"/>
  <c r="K92" i="12"/>
  <c r="AL91" i="12"/>
  <c r="AK91" i="12"/>
  <c r="AJ91" i="12"/>
  <c r="AH91" i="12"/>
  <c r="AG91" i="12"/>
  <c r="AF91" i="12"/>
  <c r="AC91" i="12"/>
  <c r="AA91" i="12"/>
  <c r="W91" i="12"/>
  <c r="U91" i="12"/>
  <c r="AN91" i="12"/>
  <c r="AM91" i="12"/>
  <c r="AD90" i="12"/>
  <c r="AB90" i="12"/>
  <c r="X90" i="12"/>
  <c r="V90" i="12"/>
  <c r="S90" i="12"/>
  <c r="Q90" i="12"/>
  <c r="M90" i="12"/>
  <c r="K90" i="12"/>
  <c r="AL89" i="12"/>
  <c r="AK89" i="12"/>
  <c r="AJ89" i="12"/>
  <c r="AH89" i="12"/>
  <c r="AG89" i="12"/>
  <c r="AF89" i="12"/>
  <c r="AC89" i="12"/>
  <c r="AA89" i="12"/>
  <c r="W89" i="12"/>
  <c r="U89" i="12"/>
  <c r="AN89" i="12"/>
  <c r="AM89" i="12"/>
  <c r="AD88" i="12"/>
  <c r="AB88" i="12"/>
  <c r="X88" i="12"/>
  <c r="V88" i="12"/>
  <c r="S88" i="12"/>
  <c r="Q88" i="12"/>
  <c r="M88" i="12"/>
  <c r="K88" i="12"/>
  <c r="AL87" i="12"/>
  <c r="AK87" i="12"/>
  <c r="AJ87" i="12"/>
  <c r="AH87" i="12"/>
  <c r="AG87" i="12"/>
  <c r="AF87" i="12"/>
  <c r="AC87" i="12"/>
  <c r="AA87" i="12"/>
  <c r="W87" i="12"/>
  <c r="U87" i="12"/>
  <c r="AN87" i="12"/>
  <c r="AM87" i="12"/>
  <c r="AD86" i="12"/>
  <c r="AB86" i="12"/>
  <c r="X86" i="12"/>
  <c r="V86" i="12"/>
  <c r="S86" i="12"/>
  <c r="Q86" i="12"/>
  <c r="M86" i="12"/>
  <c r="K86" i="12"/>
  <c r="K76" i="12"/>
  <c r="AF92" i="12" l="1"/>
  <c r="AF90" i="12" s="1"/>
  <c r="AF88" i="12" s="1"/>
  <c r="AF86" i="12" s="1"/>
  <c r="AK92" i="12"/>
  <c r="AK90" i="12" s="1"/>
  <c r="AK88" i="12" s="1"/>
  <c r="AK86" i="12" s="1"/>
  <c r="AJ92" i="12"/>
  <c r="AJ90" i="12" s="1"/>
  <c r="AJ88" i="12" s="1"/>
  <c r="AJ86" i="12" s="1"/>
  <c r="AL90" i="12"/>
  <c r="AL88" i="12" s="1"/>
  <c r="AL86" i="12" s="1"/>
  <c r="AH94" i="12"/>
  <c r="AH92" i="12" s="1"/>
  <c r="AH90" i="12" s="1"/>
  <c r="AH88" i="12" s="1"/>
  <c r="AH86" i="12" s="1"/>
  <c r="AL85" i="12" l="1"/>
  <c r="AK85" i="12"/>
  <c r="AJ85" i="12"/>
  <c r="AH85" i="12"/>
  <c r="AH84" i="12" s="1"/>
  <c r="AG85" i="12"/>
  <c r="AF85" i="12"/>
  <c r="AF84" i="12" s="1"/>
  <c r="AC85" i="12"/>
  <c r="AA85" i="12"/>
  <c r="W85" i="12"/>
  <c r="U85" i="12"/>
  <c r="AN85" i="12"/>
  <c r="AM85" i="12"/>
  <c r="AL84" i="12"/>
  <c r="AK84" i="12"/>
  <c r="AJ84" i="12"/>
  <c r="AI84" i="12"/>
  <c r="AI82" i="12" s="1"/>
  <c r="AI80" i="12" s="1"/>
  <c r="AI78" i="12" s="1"/>
  <c r="AI76" i="12" s="1"/>
  <c r="AI24" i="12" s="1"/>
  <c r="AI22" i="12" s="1"/>
  <c r="AD84" i="12"/>
  <c r="AB84" i="12"/>
  <c r="X84" i="12"/>
  <c r="V84" i="12"/>
  <c r="S84" i="12"/>
  <c r="Q84" i="12"/>
  <c r="M84" i="12"/>
  <c r="K84" i="12"/>
  <c r="AL83" i="12"/>
  <c r="AK83" i="12"/>
  <c r="AK82" i="12" s="1"/>
  <c r="AJ83" i="12"/>
  <c r="AH83" i="12"/>
  <c r="AG83" i="12"/>
  <c r="AF83" i="12"/>
  <c r="AC83" i="12"/>
  <c r="AA83" i="12"/>
  <c r="W83" i="12"/>
  <c r="U83" i="12"/>
  <c r="AN83" i="12"/>
  <c r="AM83" i="12"/>
  <c r="AD82" i="12"/>
  <c r="AB82" i="12"/>
  <c r="X82" i="12"/>
  <c r="V82" i="12"/>
  <c r="S82" i="12"/>
  <c r="Q82" i="12"/>
  <c r="M82" i="12"/>
  <c r="K82" i="12"/>
  <c r="AL81" i="12"/>
  <c r="AK81" i="12"/>
  <c r="AJ81" i="12"/>
  <c r="AH81" i="12"/>
  <c r="AG81" i="12"/>
  <c r="AF81" i="12"/>
  <c r="AC81" i="12"/>
  <c r="AA81" i="12"/>
  <c r="W81" i="12"/>
  <c r="U81" i="12"/>
  <c r="AN81" i="12"/>
  <c r="AM81" i="12"/>
  <c r="AD80" i="12"/>
  <c r="AB80" i="12"/>
  <c r="X80" i="12"/>
  <c r="V80" i="12"/>
  <c r="S80" i="12"/>
  <c r="Q80" i="12"/>
  <c r="M80" i="12"/>
  <c r="K80" i="12"/>
  <c r="AL79" i="12"/>
  <c r="AK79" i="12"/>
  <c r="AJ79" i="12"/>
  <c r="AH79" i="12"/>
  <c r="AG79" i="12"/>
  <c r="AF79" i="12"/>
  <c r="AC79" i="12"/>
  <c r="AA79" i="12"/>
  <c r="W79" i="12"/>
  <c r="U79" i="12"/>
  <c r="AN79" i="12"/>
  <c r="AM79" i="12"/>
  <c r="AD78" i="12"/>
  <c r="AB78" i="12"/>
  <c r="X78" i="12"/>
  <c r="V78" i="12"/>
  <c r="S78" i="12"/>
  <c r="Q78" i="12"/>
  <c r="M78" i="12"/>
  <c r="K78" i="12"/>
  <c r="AL77" i="12"/>
  <c r="AK77" i="12"/>
  <c r="AJ77" i="12"/>
  <c r="AH77" i="12"/>
  <c r="AG77" i="12"/>
  <c r="AF77" i="12"/>
  <c r="AC77" i="12"/>
  <c r="AA77" i="12"/>
  <c r="W77" i="12"/>
  <c r="U77" i="12"/>
  <c r="AN77" i="12"/>
  <c r="AM77" i="12"/>
  <c r="AD76" i="12"/>
  <c r="AB76" i="12"/>
  <c r="X76" i="12"/>
  <c r="V76" i="12"/>
  <c r="S76" i="12"/>
  <c r="Q76" i="12"/>
  <c r="M76" i="12"/>
  <c r="AL1940" i="12"/>
  <c r="AK1940" i="12"/>
  <c r="AJ1940" i="12"/>
  <c r="AH1940" i="12"/>
  <c r="AG1940" i="12"/>
  <c r="AF1940" i="12"/>
  <c r="AC1940" i="12"/>
  <c r="AA1940" i="12"/>
  <c r="W1940" i="12"/>
  <c r="U1940" i="12"/>
  <c r="AL1938" i="12"/>
  <c r="AK1938" i="12"/>
  <c r="AJ1938" i="12"/>
  <c r="AH1938" i="12"/>
  <c r="AG1938" i="12"/>
  <c r="AF1938" i="12"/>
  <c r="AC1938" i="12"/>
  <c r="AA1938" i="12"/>
  <c r="W1938" i="12"/>
  <c r="U1938" i="12"/>
  <c r="AL1936" i="12"/>
  <c r="AK1936" i="12"/>
  <c r="AJ1936" i="12"/>
  <c r="AH1936" i="12"/>
  <c r="AG1936" i="12"/>
  <c r="AF1936" i="12"/>
  <c r="AC1936" i="12"/>
  <c r="AA1936" i="12"/>
  <c r="W1936" i="12"/>
  <c r="U1936" i="12"/>
  <c r="AL1934" i="12"/>
  <c r="AK1934" i="12"/>
  <c r="AJ1934" i="12"/>
  <c r="AH1934" i="12"/>
  <c r="AG1934" i="12"/>
  <c r="AF1934" i="12"/>
  <c r="AC1934" i="12"/>
  <c r="AA1934" i="12"/>
  <c r="W1934" i="12"/>
  <c r="U1934" i="12"/>
  <c r="AL1932" i="12"/>
  <c r="AK1932" i="12"/>
  <c r="AJ1932" i="12"/>
  <c r="AH1932" i="12"/>
  <c r="AG1932" i="12"/>
  <c r="AF1932" i="12"/>
  <c r="AC1932" i="12"/>
  <c r="AA1932" i="12"/>
  <c r="W1932" i="12"/>
  <c r="U1932" i="12"/>
  <c r="AL1930" i="12"/>
  <c r="AK1930" i="12"/>
  <c r="AJ1930" i="12"/>
  <c r="AH1930" i="12"/>
  <c r="AG1930" i="12"/>
  <c r="AF1930" i="12"/>
  <c r="AC1930" i="12"/>
  <c r="AA1930" i="12"/>
  <c r="W1930" i="12"/>
  <c r="U1930" i="12"/>
  <c r="AL1928" i="12"/>
  <c r="AK1928" i="12"/>
  <c r="AJ1928" i="12"/>
  <c r="AH1928" i="12"/>
  <c r="AG1928" i="12"/>
  <c r="AF1928" i="12"/>
  <c r="AC1928" i="12"/>
  <c r="AA1928" i="12"/>
  <c r="W1928" i="12"/>
  <c r="U1928" i="12"/>
  <c r="AL1926" i="12"/>
  <c r="AK1926" i="12"/>
  <c r="AJ1926" i="12"/>
  <c r="AH1926" i="12"/>
  <c r="AG1926" i="12"/>
  <c r="AF1926" i="12"/>
  <c r="AC1926" i="12"/>
  <c r="AA1926" i="12"/>
  <c r="W1926" i="12"/>
  <c r="U1926" i="12"/>
  <c r="AL1924" i="12"/>
  <c r="AK1924" i="12"/>
  <c r="AJ1924" i="12"/>
  <c r="AH1924" i="12"/>
  <c r="AG1924" i="12"/>
  <c r="AF1924" i="12"/>
  <c r="AC1924" i="12"/>
  <c r="AA1924" i="12"/>
  <c r="W1924" i="12"/>
  <c r="U1924" i="12"/>
  <c r="AL1922" i="12"/>
  <c r="AK1922" i="12"/>
  <c r="AJ1922" i="12"/>
  <c r="AH1922" i="12"/>
  <c r="AG1922" i="12"/>
  <c r="AF1922" i="12"/>
  <c r="AC1922" i="12"/>
  <c r="AA1922" i="12"/>
  <c r="W1922" i="12"/>
  <c r="U1922" i="12"/>
  <c r="AL1920" i="12"/>
  <c r="AK1920" i="12"/>
  <c r="AJ1920" i="12"/>
  <c r="AH1920" i="12"/>
  <c r="AG1920" i="12"/>
  <c r="AF1920" i="12"/>
  <c r="AC1920" i="12"/>
  <c r="AA1920" i="12"/>
  <c r="W1920" i="12"/>
  <c r="U1920" i="12"/>
  <c r="AL1918" i="12"/>
  <c r="AK1918" i="12"/>
  <c r="AJ1918" i="12"/>
  <c r="AH1918" i="12"/>
  <c r="AG1918" i="12"/>
  <c r="AF1918" i="12"/>
  <c r="AC1918" i="12"/>
  <c r="AA1918" i="12"/>
  <c r="W1918" i="12"/>
  <c r="U1918" i="12"/>
  <c r="AL1916" i="12"/>
  <c r="AK1916" i="12"/>
  <c r="AJ1916" i="12"/>
  <c r="AH1916" i="12"/>
  <c r="AG1916" i="12"/>
  <c r="AF1916" i="12"/>
  <c r="AC1916" i="12"/>
  <c r="AA1916" i="12"/>
  <c r="W1916" i="12"/>
  <c r="U1916" i="12"/>
  <c r="AL1914" i="12"/>
  <c r="AK1914" i="12"/>
  <c r="AJ1914" i="12"/>
  <c r="AH1914" i="12"/>
  <c r="AG1914" i="12"/>
  <c r="AF1914" i="12"/>
  <c r="AC1914" i="12"/>
  <c r="AA1914" i="12"/>
  <c r="W1914" i="12"/>
  <c r="U1914" i="12"/>
  <c r="AL1912" i="12"/>
  <c r="AK1912" i="12"/>
  <c r="AJ1912" i="12"/>
  <c r="AH1912" i="12"/>
  <c r="AG1912" i="12"/>
  <c r="AF1912" i="12"/>
  <c r="AC1912" i="12"/>
  <c r="AA1912" i="12"/>
  <c r="W1912" i="12"/>
  <c r="U1912" i="12"/>
  <c r="AL1910" i="12"/>
  <c r="AK1910" i="12"/>
  <c r="AJ1910" i="12"/>
  <c r="AH1910" i="12"/>
  <c r="AG1910" i="12"/>
  <c r="AF1910" i="12"/>
  <c r="AC1910" i="12"/>
  <c r="AA1910" i="12"/>
  <c r="W1910" i="12"/>
  <c r="U1910" i="12"/>
  <c r="AL1908" i="12"/>
  <c r="AK1908" i="12"/>
  <c r="AJ1908" i="12"/>
  <c r="AH1908" i="12"/>
  <c r="AG1908" i="12"/>
  <c r="AF1908" i="12"/>
  <c r="AC1908" i="12"/>
  <c r="AA1908" i="12"/>
  <c r="W1908" i="12"/>
  <c r="U1908" i="12"/>
  <c r="AL1906" i="12"/>
  <c r="AK1906" i="12"/>
  <c r="AJ1906" i="12"/>
  <c r="AH1906" i="12"/>
  <c r="AG1906" i="12"/>
  <c r="AF1906" i="12"/>
  <c r="AC1906" i="12"/>
  <c r="AA1906" i="12"/>
  <c r="W1906" i="12"/>
  <c r="U1906" i="12"/>
  <c r="AL1904" i="12"/>
  <c r="AK1904" i="12"/>
  <c r="AJ1904" i="12"/>
  <c r="AH1904" i="12"/>
  <c r="AG1904" i="12"/>
  <c r="AF1904" i="12"/>
  <c r="AC1904" i="12"/>
  <c r="AA1904" i="12"/>
  <c r="W1904" i="12"/>
  <c r="U1904" i="12"/>
  <c r="AL1902" i="12"/>
  <c r="AK1902" i="12"/>
  <c r="AJ1902" i="12"/>
  <c r="AH1902" i="12"/>
  <c r="AG1902" i="12"/>
  <c r="AF1902" i="12"/>
  <c r="AC1902" i="12"/>
  <c r="AA1902" i="12"/>
  <c r="W1902" i="12"/>
  <c r="U1902" i="12"/>
  <c r="AL1900" i="12"/>
  <c r="AK1900" i="12"/>
  <c r="AJ1900" i="12"/>
  <c r="AH1900" i="12"/>
  <c r="AG1900" i="12"/>
  <c r="AF1900" i="12"/>
  <c r="AC1900" i="12"/>
  <c r="AA1900" i="12"/>
  <c r="W1900" i="12"/>
  <c r="U1900" i="12"/>
  <c r="AL1898" i="12"/>
  <c r="AK1898" i="12"/>
  <c r="AJ1898" i="12"/>
  <c r="AH1898" i="12"/>
  <c r="AG1898" i="12"/>
  <c r="AF1898" i="12"/>
  <c r="AC1898" i="12"/>
  <c r="AA1898" i="12"/>
  <c r="W1898" i="12"/>
  <c r="U1898" i="12"/>
  <c r="AL1896" i="12"/>
  <c r="AK1896" i="12"/>
  <c r="AJ1896" i="12"/>
  <c r="AH1896" i="12"/>
  <c r="AG1896" i="12"/>
  <c r="AF1896" i="12"/>
  <c r="AC1896" i="12"/>
  <c r="AA1896" i="12"/>
  <c r="W1896" i="12"/>
  <c r="U1896" i="12"/>
  <c r="AL1894" i="12"/>
  <c r="AK1894" i="12"/>
  <c r="AJ1894" i="12"/>
  <c r="AH1894" i="12"/>
  <c r="AG1894" i="12"/>
  <c r="AF1894" i="12"/>
  <c r="AC1894" i="12"/>
  <c r="AA1894" i="12"/>
  <c r="W1894" i="12"/>
  <c r="U1894" i="12"/>
  <c r="AL1892" i="12"/>
  <c r="AK1892" i="12"/>
  <c r="AJ1892" i="12"/>
  <c r="AH1892" i="12"/>
  <c r="AG1892" i="12"/>
  <c r="AF1892" i="12"/>
  <c r="AC1892" i="12"/>
  <c r="AA1892" i="12"/>
  <c r="W1892" i="12"/>
  <c r="U1892" i="12"/>
  <c r="AL1890" i="12"/>
  <c r="AK1890" i="12"/>
  <c r="AJ1890" i="12"/>
  <c r="AH1890" i="12"/>
  <c r="AG1890" i="12"/>
  <c r="AF1890" i="12"/>
  <c r="AC1890" i="12"/>
  <c r="AA1890" i="12"/>
  <c r="W1890" i="12"/>
  <c r="U1890" i="12"/>
  <c r="AL1888" i="12"/>
  <c r="AK1888" i="12"/>
  <c r="AJ1888" i="12"/>
  <c r="AH1888" i="12"/>
  <c r="AG1888" i="12"/>
  <c r="AF1888" i="12"/>
  <c r="AC1888" i="12"/>
  <c r="AA1888" i="12"/>
  <c r="W1888" i="12"/>
  <c r="U1888" i="12"/>
  <c r="AL1886" i="12"/>
  <c r="AK1886" i="12"/>
  <c r="AJ1886" i="12"/>
  <c r="AH1886" i="12"/>
  <c r="AG1886" i="12"/>
  <c r="AF1886" i="12"/>
  <c r="AC1886" i="12"/>
  <c r="AA1886" i="12"/>
  <c r="W1886" i="12"/>
  <c r="U1886" i="12"/>
  <c r="AL1884" i="12"/>
  <c r="AK1884" i="12"/>
  <c r="AJ1884" i="12"/>
  <c r="AH1884" i="12"/>
  <c r="AG1884" i="12"/>
  <c r="AF1884" i="12"/>
  <c r="AC1884" i="12"/>
  <c r="AA1884" i="12"/>
  <c r="W1884" i="12"/>
  <c r="U1884" i="12"/>
  <c r="AL1882" i="12"/>
  <c r="AK1882" i="12"/>
  <c r="AJ1882" i="12"/>
  <c r="AH1882" i="12"/>
  <c r="AG1882" i="12"/>
  <c r="AF1882" i="12"/>
  <c r="AC1882" i="12"/>
  <c r="AA1882" i="12"/>
  <c r="W1882" i="12"/>
  <c r="U1882" i="12"/>
  <c r="AL1880" i="12"/>
  <c r="AK1880" i="12"/>
  <c r="AJ1880" i="12"/>
  <c r="AH1880" i="12"/>
  <c r="AG1880" i="12"/>
  <c r="AF1880" i="12"/>
  <c r="AC1880" i="12"/>
  <c r="AA1880" i="12"/>
  <c r="W1880" i="12"/>
  <c r="U1880" i="12"/>
  <c r="AL1878" i="12"/>
  <c r="AK1878" i="12"/>
  <c r="AJ1878" i="12"/>
  <c r="AH1878" i="12"/>
  <c r="AG1878" i="12"/>
  <c r="AF1878" i="12"/>
  <c r="AC1878" i="12"/>
  <c r="AA1878" i="12"/>
  <c r="W1878" i="12"/>
  <c r="U1878" i="12"/>
  <c r="AL1876" i="12"/>
  <c r="AK1876" i="12"/>
  <c r="AJ1876" i="12"/>
  <c r="AH1876" i="12"/>
  <c r="AG1876" i="12"/>
  <c r="AF1876" i="12"/>
  <c r="AC1876" i="12"/>
  <c r="AA1876" i="12"/>
  <c r="W1876" i="12"/>
  <c r="U1876" i="12"/>
  <c r="AL1874" i="12"/>
  <c r="AK1874" i="12"/>
  <c r="AJ1874" i="12"/>
  <c r="AH1874" i="12"/>
  <c r="AG1874" i="12"/>
  <c r="AF1874" i="12"/>
  <c r="AC1874" i="12"/>
  <c r="AA1874" i="12"/>
  <c r="W1874" i="12"/>
  <c r="U1874" i="12"/>
  <c r="AL1872" i="12"/>
  <c r="AK1872" i="12"/>
  <c r="AJ1872" i="12"/>
  <c r="AH1872" i="12"/>
  <c r="AG1872" i="12"/>
  <c r="AF1872" i="12"/>
  <c r="AC1872" i="12"/>
  <c r="AA1872" i="12"/>
  <c r="W1872" i="12"/>
  <c r="U1872" i="12"/>
  <c r="AL1870" i="12"/>
  <c r="AK1870" i="12"/>
  <c r="AJ1870" i="12"/>
  <c r="AH1870" i="12"/>
  <c r="AG1870" i="12"/>
  <c r="AF1870" i="12"/>
  <c r="AC1870" i="12"/>
  <c r="AA1870" i="12"/>
  <c r="W1870" i="12"/>
  <c r="U1870" i="12"/>
  <c r="AL1868" i="12"/>
  <c r="AK1868" i="12"/>
  <c r="AJ1868" i="12"/>
  <c r="AH1868" i="12"/>
  <c r="AG1868" i="12"/>
  <c r="AF1868" i="12"/>
  <c r="AC1868" i="12"/>
  <c r="AA1868" i="12"/>
  <c r="W1868" i="12"/>
  <c r="U1868" i="12"/>
  <c r="AL1866" i="12"/>
  <c r="AK1866" i="12"/>
  <c r="AJ1866" i="12"/>
  <c r="AH1866" i="12"/>
  <c r="AG1866" i="12"/>
  <c r="AF1866" i="12"/>
  <c r="AC1866" i="12"/>
  <c r="AA1866" i="12"/>
  <c r="W1866" i="12"/>
  <c r="U1866" i="12"/>
  <c r="AL1864" i="12"/>
  <c r="AK1864" i="12"/>
  <c r="AJ1864" i="12"/>
  <c r="AH1864" i="12"/>
  <c r="AG1864" i="12"/>
  <c r="AF1864" i="12"/>
  <c r="AC1864" i="12"/>
  <c r="AA1864" i="12"/>
  <c r="W1864" i="12"/>
  <c r="U1864" i="12"/>
  <c r="AL1862" i="12"/>
  <c r="AK1862" i="12"/>
  <c r="AJ1862" i="12"/>
  <c r="AH1862" i="12"/>
  <c r="AG1862" i="12"/>
  <c r="AF1862" i="12"/>
  <c r="AC1862" i="12"/>
  <c r="AA1862" i="12"/>
  <c r="W1862" i="12"/>
  <c r="U1862" i="12"/>
  <c r="AL1860" i="12"/>
  <c r="AK1860" i="12"/>
  <c r="AJ1860" i="12"/>
  <c r="AH1860" i="12"/>
  <c r="AG1860" i="12"/>
  <c r="AF1860" i="12"/>
  <c r="AC1860" i="12"/>
  <c r="AA1860" i="12"/>
  <c r="W1860" i="12"/>
  <c r="U1860" i="12"/>
  <c r="AL1858" i="12"/>
  <c r="AK1858" i="12"/>
  <c r="AJ1858" i="12"/>
  <c r="AH1858" i="12"/>
  <c r="AG1858" i="12"/>
  <c r="AF1858" i="12"/>
  <c r="AC1858" i="12"/>
  <c r="AA1858" i="12"/>
  <c r="W1858" i="12"/>
  <c r="U1858" i="12"/>
  <c r="AL1856" i="12"/>
  <c r="AK1856" i="12"/>
  <c r="AJ1856" i="12"/>
  <c r="AH1856" i="12"/>
  <c r="AG1856" i="12"/>
  <c r="AF1856" i="12"/>
  <c r="AC1856" i="12"/>
  <c r="AA1856" i="12"/>
  <c r="W1856" i="12"/>
  <c r="U1856" i="12"/>
  <c r="AL1854" i="12"/>
  <c r="AK1854" i="12"/>
  <c r="AJ1854" i="12"/>
  <c r="AH1854" i="12"/>
  <c r="AG1854" i="12"/>
  <c r="AF1854" i="12"/>
  <c r="AC1854" i="12"/>
  <c r="AA1854" i="12"/>
  <c r="W1854" i="12"/>
  <c r="U1854" i="12"/>
  <c r="AL1852" i="12"/>
  <c r="AK1852" i="12"/>
  <c r="AJ1852" i="12"/>
  <c r="AH1852" i="12"/>
  <c r="AG1852" i="12"/>
  <c r="AF1852" i="12"/>
  <c r="AC1852" i="12"/>
  <c r="AA1852" i="12"/>
  <c r="W1852" i="12"/>
  <c r="U1852" i="12"/>
  <c r="AL1850" i="12"/>
  <c r="AK1850" i="12"/>
  <c r="AJ1850" i="12"/>
  <c r="AH1850" i="12"/>
  <c r="AG1850" i="12"/>
  <c r="AF1850" i="12"/>
  <c r="AC1850" i="12"/>
  <c r="AA1850" i="12"/>
  <c r="W1850" i="12"/>
  <c r="U1850" i="12"/>
  <c r="AL1848" i="12"/>
  <c r="AK1848" i="12"/>
  <c r="AJ1848" i="12"/>
  <c r="AH1848" i="12"/>
  <c r="AG1848" i="12"/>
  <c r="AF1848" i="12"/>
  <c r="AC1848" i="12"/>
  <c r="AA1848" i="12"/>
  <c r="W1848" i="12"/>
  <c r="U1848" i="12"/>
  <c r="AL1846" i="12"/>
  <c r="AK1846" i="12"/>
  <c r="AJ1846" i="12"/>
  <c r="AH1846" i="12"/>
  <c r="AG1846" i="12"/>
  <c r="AF1846" i="12"/>
  <c r="AC1846" i="12"/>
  <c r="AA1846" i="12"/>
  <c r="W1846" i="12"/>
  <c r="U1846" i="12"/>
  <c r="AL1844" i="12"/>
  <c r="AK1844" i="12"/>
  <c r="AJ1844" i="12"/>
  <c r="AH1844" i="12"/>
  <c r="AG1844" i="12"/>
  <c r="AF1844" i="12"/>
  <c r="AC1844" i="12"/>
  <c r="AA1844" i="12"/>
  <c r="W1844" i="12"/>
  <c r="U1844" i="12"/>
  <c r="AL1842" i="12"/>
  <c r="AK1842" i="12"/>
  <c r="AJ1842" i="12"/>
  <c r="AH1842" i="12"/>
  <c r="AG1842" i="12"/>
  <c r="AF1842" i="12"/>
  <c r="AC1842" i="12"/>
  <c r="AA1842" i="12"/>
  <c r="W1842" i="12"/>
  <c r="U1842" i="12"/>
  <c r="AL1840" i="12"/>
  <c r="AK1840" i="12"/>
  <c r="AJ1840" i="12"/>
  <c r="AH1840" i="12"/>
  <c r="AG1840" i="12"/>
  <c r="AF1840" i="12"/>
  <c r="AC1840" i="12"/>
  <c r="AA1840" i="12"/>
  <c r="W1840" i="12"/>
  <c r="U1840" i="12"/>
  <c r="AL1838" i="12"/>
  <c r="AK1838" i="12"/>
  <c r="AJ1838" i="12"/>
  <c r="AH1838" i="12"/>
  <c r="AG1838" i="12"/>
  <c r="AF1838" i="12"/>
  <c r="AC1838" i="12"/>
  <c r="AA1838" i="12"/>
  <c r="W1838" i="12"/>
  <c r="U1838" i="12"/>
  <c r="AL1836" i="12"/>
  <c r="AK1836" i="12"/>
  <c r="AJ1836" i="12"/>
  <c r="AH1836" i="12"/>
  <c r="AG1836" i="12"/>
  <c r="AF1836" i="12"/>
  <c r="AC1836" i="12"/>
  <c r="AA1836" i="12"/>
  <c r="W1836" i="12"/>
  <c r="U1836" i="12"/>
  <c r="AL1834" i="12"/>
  <c r="AK1834" i="12"/>
  <c r="AJ1834" i="12"/>
  <c r="AH1834" i="12"/>
  <c r="AG1834" i="12"/>
  <c r="AF1834" i="12"/>
  <c r="AC1834" i="12"/>
  <c r="AA1834" i="12"/>
  <c r="W1834" i="12"/>
  <c r="U1834" i="12"/>
  <c r="AL1832" i="12"/>
  <c r="AK1832" i="12"/>
  <c r="AJ1832" i="12"/>
  <c r="AH1832" i="12"/>
  <c r="AG1832" i="12"/>
  <c r="AF1832" i="12"/>
  <c r="AC1832" i="12"/>
  <c r="AA1832" i="12"/>
  <c r="W1832" i="12"/>
  <c r="U1832" i="12"/>
  <c r="AL1830" i="12"/>
  <c r="AK1830" i="12"/>
  <c r="AJ1830" i="12"/>
  <c r="AH1830" i="12"/>
  <c r="AG1830" i="12"/>
  <c r="AF1830" i="12"/>
  <c r="AC1830" i="12"/>
  <c r="AA1830" i="12"/>
  <c r="W1830" i="12"/>
  <c r="U1830" i="12"/>
  <c r="AL1828" i="12"/>
  <c r="AK1828" i="12"/>
  <c r="AJ1828" i="12"/>
  <c r="AH1828" i="12"/>
  <c r="AG1828" i="12"/>
  <c r="AF1828" i="12"/>
  <c r="AC1828" i="12"/>
  <c r="AA1828" i="12"/>
  <c r="W1828" i="12"/>
  <c r="U1828" i="12"/>
  <c r="AL1826" i="12"/>
  <c r="AK1826" i="12"/>
  <c r="AJ1826" i="12"/>
  <c r="AH1826" i="12"/>
  <c r="AG1826" i="12"/>
  <c r="AF1826" i="12"/>
  <c r="AC1826" i="12"/>
  <c r="AA1826" i="12"/>
  <c r="W1826" i="12"/>
  <c r="U1826" i="12"/>
  <c r="AL1824" i="12"/>
  <c r="AK1824" i="12"/>
  <c r="AJ1824" i="12"/>
  <c r="AH1824" i="12"/>
  <c r="AG1824" i="12"/>
  <c r="AF1824" i="12"/>
  <c r="AC1824" i="12"/>
  <c r="AA1824" i="12"/>
  <c r="W1824" i="12"/>
  <c r="U1824" i="12"/>
  <c r="AL1822" i="12"/>
  <c r="AK1822" i="12"/>
  <c r="AJ1822" i="12"/>
  <c r="AH1822" i="12"/>
  <c r="AG1822" i="12"/>
  <c r="AF1822" i="12"/>
  <c r="AC1822" i="12"/>
  <c r="AA1822" i="12"/>
  <c r="W1822" i="12"/>
  <c r="U1822" i="12"/>
  <c r="AL1820" i="12"/>
  <c r="AK1820" i="12"/>
  <c r="AJ1820" i="12"/>
  <c r="AH1820" i="12"/>
  <c r="AG1820" i="12"/>
  <c r="AF1820" i="12"/>
  <c r="AC1820" i="12"/>
  <c r="AA1820" i="12"/>
  <c r="W1820" i="12"/>
  <c r="U1820" i="12"/>
  <c r="AL1818" i="12"/>
  <c r="AK1818" i="12"/>
  <c r="AJ1818" i="12"/>
  <c r="AH1818" i="12"/>
  <c r="AG1818" i="12"/>
  <c r="AF1818" i="12"/>
  <c r="AC1818" i="12"/>
  <c r="AA1818" i="12"/>
  <c r="W1818" i="12"/>
  <c r="U1818" i="12"/>
  <c r="AL1816" i="12"/>
  <c r="AK1816" i="12"/>
  <c r="AJ1816" i="12"/>
  <c r="AH1816" i="12"/>
  <c r="AG1816" i="12"/>
  <c r="AF1816" i="12"/>
  <c r="AC1816" i="12"/>
  <c r="AA1816" i="12"/>
  <c r="W1816" i="12"/>
  <c r="U1816" i="12"/>
  <c r="AL1814" i="12"/>
  <c r="AK1814" i="12"/>
  <c r="AJ1814" i="12"/>
  <c r="AH1814" i="12"/>
  <c r="AG1814" i="12"/>
  <c r="AF1814" i="12"/>
  <c r="AC1814" i="12"/>
  <c r="AA1814" i="12"/>
  <c r="W1814" i="12"/>
  <c r="U1814" i="12"/>
  <c r="AL1812" i="12"/>
  <c r="AK1812" i="12"/>
  <c r="AJ1812" i="12"/>
  <c r="AH1812" i="12"/>
  <c r="AG1812" i="12"/>
  <c r="AF1812" i="12"/>
  <c r="AC1812" i="12"/>
  <c r="AA1812" i="12"/>
  <c r="W1812" i="12"/>
  <c r="U1812" i="12"/>
  <c r="AL1810" i="12"/>
  <c r="AK1810" i="12"/>
  <c r="AJ1810" i="12"/>
  <c r="AH1810" i="12"/>
  <c r="AG1810" i="12"/>
  <c r="AF1810" i="12"/>
  <c r="AC1810" i="12"/>
  <c r="AA1810" i="12"/>
  <c r="W1810" i="12"/>
  <c r="U1810" i="12"/>
  <c r="AL1808" i="12"/>
  <c r="AK1808" i="12"/>
  <c r="AJ1808" i="12"/>
  <c r="AH1808" i="12"/>
  <c r="AG1808" i="12"/>
  <c r="AF1808" i="12"/>
  <c r="AC1808" i="12"/>
  <c r="AA1808" i="12"/>
  <c r="W1808" i="12"/>
  <c r="U1808" i="12"/>
  <c r="AL1806" i="12"/>
  <c r="AK1806" i="12"/>
  <c r="AJ1806" i="12"/>
  <c r="AH1806" i="12"/>
  <c r="AG1806" i="12"/>
  <c r="AF1806" i="12"/>
  <c r="AC1806" i="12"/>
  <c r="AA1806" i="12"/>
  <c r="W1806" i="12"/>
  <c r="U1806" i="12"/>
  <c r="AL1804" i="12"/>
  <c r="AK1804" i="12"/>
  <c r="AJ1804" i="12"/>
  <c r="AH1804" i="12"/>
  <c r="AG1804" i="12"/>
  <c r="AF1804" i="12"/>
  <c r="AC1804" i="12"/>
  <c r="AA1804" i="12"/>
  <c r="W1804" i="12"/>
  <c r="U1804" i="12"/>
  <c r="AL1802" i="12"/>
  <c r="AK1802" i="12"/>
  <c r="AJ1802" i="12"/>
  <c r="AH1802" i="12"/>
  <c r="AG1802" i="12"/>
  <c r="AF1802" i="12"/>
  <c r="AC1802" i="12"/>
  <c r="AA1802" i="12"/>
  <c r="W1802" i="12"/>
  <c r="U1802" i="12"/>
  <c r="AL1800" i="12"/>
  <c r="AK1800" i="12"/>
  <c r="AJ1800" i="12"/>
  <c r="AH1800" i="12"/>
  <c r="AG1800" i="12"/>
  <c r="AF1800" i="12"/>
  <c r="AC1800" i="12"/>
  <c r="AA1800" i="12"/>
  <c r="W1800" i="12"/>
  <c r="U1800" i="12"/>
  <c r="AL1798" i="12"/>
  <c r="AK1798" i="12"/>
  <c r="AJ1798" i="12"/>
  <c r="AH1798" i="12"/>
  <c r="AG1798" i="12"/>
  <c r="AF1798" i="12"/>
  <c r="AC1798" i="12"/>
  <c r="AA1798" i="12"/>
  <c r="W1798" i="12"/>
  <c r="U1798" i="12"/>
  <c r="AL1796" i="12"/>
  <c r="AK1796" i="12"/>
  <c r="AJ1796" i="12"/>
  <c r="AH1796" i="12"/>
  <c r="AG1796" i="12"/>
  <c r="AF1796" i="12"/>
  <c r="AC1796" i="12"/>
  <c r="AA1796" i="12"/>
  <c r="W1796" i="12"/>
  <c r="U1796" i="12"/>
  <c r="AL1794" i="12"/>
  <c r="AK1794" i="12"/>
  <c r="AJ1794" i="12"/>
  <c r="AH1794" i="12"/>
  <c r="AG1794" i="12"/>
  <c r="AF1794" i="12"/>
  <c r="AC1794" i="12"/>
  <c r="AA1794" i="12"/>
  <c r="W1794" i="12"/>
  <c r="U1794" i="12"/>
  <c r="AL1792" i="12"/>
  <c r="AK1792" i="12"/>
  <c r="AJ1792" i="12"/>
  <c r="AH1792" i="12"/>
  <c r="AG1792" i="12"/>
  <c r="AF1792" i="12"/>
  <c r="AC1792" i="12"/>
  <c r="AA1792" i="12"/>
  <c r="W1792" i="12"/>
  <c r="U1792" i="12"/>
  <c r="AL1790" i="12"/>
  <c r="AK1790" i="12"/>
  <c r="AJ1790" i="12"/>
  <c r="AH1790" i="12"/>
  <c r="AG1790" i="12"/>
  <c r="AF1790" i="12"/>
  <c r="AC1790" i="12"/>
  <c r="AA1790" i="12"/>
  <c r="W1790" i="12"/>
  <c r="U1790" i="12"/>
  <c r="AL1788" i="12"/>
  <c r="AK1788" i="12"/>
  <c r="AJ1788" i="12"/>
  <c r="AH1788" i="12"/>
  <c r="AG1788" i="12"/>
  <c r="AF1788" i="12"/>
  <c r="AC1788" i="12"/>
  <c r="AA1788" i="12"/>
  <c r="W1788" i="12"/>
  <c r="U1788" i="12"/>
  <c r="AL1786" i="12"/>
  <c r="AK1786" i="12"/>
  <c r="AJ1786" i="12"/>
  <c r="AH1786" i="12"/>
  <c r="AG1786" i="12"/>
  <c r="AF1786" i="12"/>
  <c r="AC1786" i="12"/>
  <c r="AA1786" i="12"/>
  <c r="W1786" i="12"/>
  <c r="U1786" i="12"/>
  <c r="AL1784" i="12"/>
  <c r="AK1784" i="12"/>
  <c r="AJ1784" i="12"/>
  <c r="AH1784" i="12"/>
  <c r="AG1784" i="12"/>
  <c r="AF1784" i="12"/>
  <c r="AC1784" i="12"/>
  <c r="AA1784" i="12"/>
  <c r="W1784" i="12"/>
  <c r="U1784" i="12"/>
  <c r="AL1782" i="12"/>
  <c r="AK1782" i="12"/>
  <c r="AJ1782" i="12"/>
  <c r="AH1782" i="12"/>
  <c r="AG1782" i="12"/>
  <c r="AF1782" i="12"/>
  <c r="AC1782" i="12"/>
  <c r="AA1782" i="12"/>
  <c r="W1782" i="12"/>
  <c r="U1782" i="12"/>
  <c r="AL1780" i="12"/>
  <c r="AK1780" i="12"/>
  <c r="AJ1780" i="12"/>
  <c r="AH1780" i="12"/>
  <c r="AG1780" i="12"/>
  <c r="AF1780" i="12"/>
  <c r="AC1780" i="12"/>
  <c r="AA1780" i="12"/>
  <c r="W1780" i="12"/>
  <c r="U1780" i="12"/>
  <c r="AL1778" i="12"/>
  <c r="AK1778" i="12"/>
  <c r="AJ1778" i="12"/>
  <c r="AH1778" i="12"/>
  <c r="AG1778" i="12"/>
  <c r="AF1778" i="12"/>
  <c r="AC1778" i="12"/>
  <c r="AA1778" i="12"/>
  <c r="W1778" i="12"/>
  <c r="U1778" i="12"/>
  <c r="AL1776" i="12"/>
  <c r="AK1776" i="12"/>
  <c r="AJ1776" i="12"/>
  <c r="AH1776" i="12"/>
  <c r="AG1776" i="12"/>
  <c r="AF1776" i="12"/>
  <c r="AC1776" i="12"/>
  <c r="AA1776" i="12"/>
  <c r="W1776" i="12"/>
  <c r="U1776" i="12"/>
  <c r="AL1774" i="12"/>
  <c r="AK1774" i="12"/>
  <c r="AJ1774" i="12"/>
  <c r="AH1774" i="12"/>
  <c r="AG1774" i="12"/>
  <c r="AF1774" i="12"/>
  <c r="AC1774" i="12"/>
  <c r="AA1774" i="12"/>
  <c r="W1774" i="12"/>
  <c r="U1774" i="12"/>
  <c r="AL1772" i="12"/>
  <c r="AK1772" i="12"/>
  <c r="AJ1772" i="12"/>
  <c r="AH1772" i="12"/>
  <c r="AG1772" i="12"/>
  <c r="AF1772" i="12"/>
  <c r="AC1772" i="12"/>
  <c r="AA1772" i="12"/>
  <c r="W1772" i="12"/>
  <c r="U1772" i="12"/>
  <c r="AL1770" i="12"/>
  <c r="AK1770" i="12"/>
  <c r="AJ1770" i="12"/>
  <c r="AH1770" i="12"/>
  <c r="AG1770" i="12"/>
  <c r="AF1770" i="12"/>
  <c r="AC1770" i="12"/>
  <c r="AA1770" i="12"/>
  <c r="W1770" i="12"/>
  <c r="U1770" i="12"/>
  <c r="AL1768" i="12"/>
  <c r="AK1768" i="12"/>
  <c r="AJ1768" i="12"/>
  <c r="AH1768" i="12"/>
  <c r="AG1768" i="12"/>
  <c r="AF1768" i="12"/>
  <c r="AC1768" i="12"/>
  <c r="AA1768" i="12"/>
  <c r="W1768" i="12"/>
  <c r="U1768" i="12"/>
  <c r="AL1766" i="12"/>
  <c r="AK1766" i="12"/>
  <c r="AJ1766" i="12"/>
  <c r="AH1766" i="12"/>
  <c r="AG1766" i="12"/>
  <c r="AF1766" i="12"/>
  <c r="AC1766" i="12"/>
  <c r="AA1766" i="12"/>
  <c r="W1766" i="12"/>
  <c r="U1766" i="12"/>
  <c r="AL1764" i="12"/>
  <c r="AK1764" i="12"/>
  <c r="AJ1764" i="12"/>
  <c r="AH1764" i="12"/>
  <c r="AG1764" i="12"/>
  <c r="AF1764" i="12"/>
  <c r="AC1764" i="12"/>
  <c r="AA1764" i="12"/>
  <c r="W1764" i="12"/>
  <c r="U1764" i="12"/>
  <c r="AL1762" i="12"/>
  <c r="AK1762" i="12"/>
  <c r="AJ1762" i="12"/>
  <c r="AH1762" i="12"/>
  <c r="AG1762" i="12"/>
  <c r="AF1762" i="12"/>
  <c r="AC1762" i="12"/>
  <c r="AA1762" i="12"/>
  <c r="W1762" i="12"/>
  <c r="U1762" i="12"/>
  <c r="AL1760" i="12"/>
  <c r="AK1760" i="12"/>
  <c r="AJ1760" i="12"/>
  <c r="AH1760" i="12"/>
  <c r="AG1760" i="12"/>
  <c r="AF1760" i="12"/>
  <c r="AC1760" i="12"/>
  <c r="AA1760" i="12"/>
  <c r="W1760" i="12"/>
  <c r="U1760" i="12"/>
  <c r="AL1758" i="12"/>
  <c r="AK1758" i="12"/>
  <c r="AJ1758" i="12"/>
  <c r="AH1758" i="12"/>
  <c r="AG1758" i="12"/>
  <c r="AF1758" i="12"/>
  <c r="AC1758" i="12"/>
  <c r="AA1758" i="12"/>
  <c r="W1758" i="12"/>
  <c r="U1758" i="12"/>
  <c r="AL1756" i="12"/>
  <c r="AK1756" i="12"/>
  <c r="AJ1756" i="12"/>
  <c r="AH1756" i="12"/>
  <c r="AG1756" i="12"/>
  <c r="AF1756" i="12"/>
  <c r="AC1756" i="12"/>
  <c r="AA1756" i="12"/>
  <c r="W1756" i="12"/>
  <c r="U1756" i="12"/>
  <c r="AL1754" i="12"/>
  <c r="AK1754" i="12"/>
  <c r="AJ1754" i="12"/>
  <c r="AH1754" i="12"/>
  <c r="AG1754" i="12"/>
  <c r="AF1754" i="12"/>
  <c r="AC1754" i="12"/>
  <c r="AA1754" i="12"/>
  <c r="W1754" i="12"/>
  <c r="U1754" i="12"/>
  <c r="AL1752" i="12"/>
  <c r="AK1752" i="12"/>
  <c r="AJ1752" i="12"/>
  <c r="AH1752" i="12"/>
  <c r="AG1752" i="12"/>
  <c r="AF1752" i="12"/>
  <c r="AC1752" i="12"/>
  <c r="AA1752" i="12"/>
  <c r="W1752" i="12"/>
  <c r="U1752" i="12"/>
  <c r="AL1750" i="12"/>
  <c r="AK1750" i="12"/>
  <c r="AJ1750" i="12"/>
  <c r="AH1750" i="12"/>
  <c r="AG1750" i="12"/>
  <c r="AF1750" i="12"/>
  <c r="AC1750" i="12"/>
  <c r="AA1750" i="12"/>
  <c r="W1750" i="12"/>
  <c r="U1750" i="12"/>
  <c r="AL1748" i="12"/>
  <c r="AK1748" i="12"/>
  <c r="AJ1748" i="12"/>
  <c r="AH1748" i="12"/>
  <c r="AG1748" i="12"/>
  <c r="AF1748" i="12"/>
  <c r="AC1748" i="12"/>
  <c r="AA1748" i="12"/>
  <c r="W1748" i="12"/>
  <c r="U1748" i="12"/>
  <c r="AL1746" i="12"/>
  <c r="AK1746" i="12"/>
  <c r="AJ1746" i="12"/>
  <c r="AH1746" i="12"/>
  <c r="AG1746" i="12"/>
  <c r="AF1746" i="12"/>
  <c r="AC1746" i="12"/>
  <c r="AA1746" i="12"/>
  <c r="W1746" i="12"/>
  <c r="U1746" i="12"/>
  <c r="AL1744" i="12"/>
  <c r="AK1744" i="12"/>
  <c r="AJ1744" i="12"/>
  <c r="AH1744" i="12"/>
  <c r="AG1744" i="12"/>
  <c r="AF1744" i="12"/>
  <c r="AC1744" i="12"/>
  <c r="AA1744" i="12"/>
  <c r="W1744" i="12"/>
  <c r="U1744" i="12"/>
  <c r="AL1742" i="12"/>
  <c r="AK1742" i="12"/>
  <c r="AJ1742" i="12"/>
  <c r="AH1742" i="12"/>
  <c r="AG1742" i="12"/>
  <c r="AF1742" i="12"/>
  <c r="AC1742" i="12"/>
  <c r="AA1742" i="12"/>
  <c r="W1742" i="12"/>
  <c r="U1742" i="12"/>
  <c r="AL1740" i="12"/>
  <c r="AK1740" i="12"/>
  <c r="AJ1740" i="12"/>
  <c r="AH1740" i="12"/>
  <c r="AG1740" i="12"/>
  <c r="AF1740" i="12"/>
  <c r="AC1740" i="12"/>
  <c r="AA1740" i="12"/>
  <c r="W1740" i="12"/>
  <c r="U1740" i="12"/>
  <c r="AL1738" i="12"/>
  <c r="AK1738" i="12"/>
  <c r="AJ1738" i="12"/>
  <c r="AH1738" i="12"/>
  <c r="AG1738" i="12"/>
  <c r="AF1738" i="12"/>
  <c r="AC1738" i="12"/>
  <c r="AA1738" i="12"/>
  <c r="W1738" i="12"/>
  <c r="U1738" i="12"/>
  <c r="AL1736" i="12"/>
  <c r="AK1736" i="12"/>
  <c r="AJ1736" i="12"/>
  <c r="AH1736" i="12"/>
  <c r="AG1736" i="12"/>
  <c r="AF1736" i="12"/>
  <c r="AC1736" i="12"/>
  <c r="AA1736" i="12"/>
  <c r="W1736" i="12"/>
  <c r="U1736" i="12"/>
  <c r="AL1734" i="12"/>
  <c r="AK1734" i="12"/>
  <c r="AJ1734" i="12"/>
  <c r="AH1734" i="12"/>
  <c r="AG1734" i="12"/>
  <c r="AF1734" i="12"/>
  <c r="AC1734" i="12"/>
  <c r="AA1734" i="12"/>
  <c r="W1734" i="12"/>
  <c r="U1734" i="12"/>
  <c r="AL1732" i="12"/>
  <c r="AK1732" i="12"/>
  <c r="AJ1732" i="12"/>
  <c r="AH1732" i="12"/>
  <c r="AG1732" i="12"/>
  <c r="AF1732" i="12"/>
  <c r="AC1732" i="12"/>
  <c r="AA1732" i="12"/>
  <c r="W1732" i="12"/>
  <c r="U1732" i="12"/>
  <c r="AL1730" i="12"/>
  <c r="AK1730" i="12"/>
  <c r="AJ1730" i="12"/>
  <c r="AH1730" i="12"/>
  <c r="AG1730" i="12"/>
  <c r="AF1730" i="12"/>
  <c r="AC1730" i="12"/>
  <c r="AA1730" i="12"/>
  <c r="W1730" i="12"/>
  <c r="U1730" i="12"/>
  <c r="AL1728" i="12"/>
  <c r="AK1728" i="12"/>
  <c r="AJ1728" i="12"/>
  <c r="AH1728" i="12"/>
  <c r="AG1728" i="12"/>
  <c r="AF1728" i="12"/>
  <c r="AC1728" i="12"/>
  <c r="AA1728" i="12"/>
  <c r="W1728" i="12"/>
  <c r="U1728" i="12"/>
  <c r="AL1726" i="12"/>
  <c r="AK1726" i="12"/>
  <c r="AJ1726" i="12"/>
  <c r="AH1726" i="12"/>
  <c r="AG1726" i="12"/>
  <c r="AF1726" i="12"/>
  <c r="AC1726" i="12"/>
  <c r="AA1726" i="12"/>
  <c r="W1726" i="12"/>
  <c r="U1726" i="12"/>
  <c r="AL1724" i="12"/>
  <c r="AK1724" i="12"/>
  <c r="AJ1724" i="12"/>
  <c r="AH1724" i="12"/>
  <c r="AG1724" i="12"/>
  <c r="AF1724" i="12"/>
  <c r="AC1724" i="12"/>
  <c r="AA1724" i="12"/>
  <c r="W1724" i="12"/>
  <c r="U1724" i="12"/>
  <c r="AL1722" i="12"/>
  <c r="AK1722" i="12"/>
  <c r="AJ1722" i="12"/>
  <c r="AH1722" i="12"/>
  <c r="AG1722" i="12"/>
  <c r="AF1722" i="12"/>
  <c r="AC1722" i="12"/>
  <c r="AA1722" i="12"/>
  <c r="W1722" i="12"/>
  <c r="U1722" i="12"/>
  <c r="AL1720" i="12"/>
  <c r="AK1720" i="12"/>
  <c r="AJ1720" i="12"/>
  <c r="AH1720" i="12"/>
  <c r="AG1720" i="12"/>
  <c r="AF1720" i="12"/>
  <c r="AC1720" i="12"/>
  <c r="AA1720" i="12"/>
  <c r="W1720" i="12"/>
  <c r="U1720" i="12"/>
  <c r="AL1718" i="12"/>
  <c r="AK1718" i="12"/>
  <c r="AJ1718" i="12"/>
  <c r="AH1718" i="12"/>
  <c r="AG1718" i="12"/>
  <c r="AF1718" i="12"/>
  <c r="AC1718" i="12"/>
  <c r="AA1718" i="12"/>
  <c r="W1718" i="12"/>
  <c r="U1718" i="12"/>
  <c r="AL1716" i="12"/>
  <c r="AK1716" i="12"/>
  <c r="AJ1716" i="12"/>
  <c r="AH1716" i="12"/>
  <c r="AG1716" i="12"/>
  <c r="AF1716" i="12"/>
  <c r="AC1716" i="12"/>
  <c r="AA1716" i="12"/>
  <c r="W1716" i="12"/>
  <c r="U1716" i="12"/>
  <c r="AL1714" i="12"/>
  <c r="AK1714" i="12"/>
  <c r="AJ1714" i="12"/>
  <c r="AH1714" i="12"/>
  <c r="AG1714" i="12"/>
  <c r="AF1714" i="12"/>
  <c r="AC1714" i="12"/>
  <c r="AA1714" i="12"/>
  <c r="W1714" i="12"/>
  <c r="U1714" i="12"/>
  <c r="AL1712" i="12"/>
  <c r="AK1712" i="12"/>
  <c r="AJ1712" i="12"/>
  <c r="AH1712" i="12"/>
  <c r="AG1712" i="12"/>
  <c r="AF1712" i="12"/>
  <c r="AC1712" i="12"/>
  <c r="AA1712" i="12"/>
  <c r="W1712" i="12"/>
  <c r="U1712" i="12"/>
  <c r="AL1710" i="12"/>
  <c r="AK1710" i="12"/>
  <c r="AJ1710" i="12"/>
  <c r="AH1710" i="12"/>
  <c r="AG1710" i="12"/>
  <c r="AF1710" i="12"/>
  <c r="AC1710" i="12"/>
  <c r="AA1710" i="12"/>
  <c r="W1710" i="12"/>
  <c r="U1710" i="12"/>
  <c r="AL1708" i="12"/>
  <c r="AK1708" i="12"/>
  <c r="AJ1708" i="12"/>
  <c r="AH1708" i="12"/>
  <c r="AG1708" i="12"/>
  <c r="AF1708" i="12"/>
  <c r="AC1708" i="12"/>
  <c r="AA1708" i="12"/>
  <c r="W1708" i="12"/>
  <c r="U1708" i="12"/>
  <c r="AL1706" i="12"/>
  <c r="AK1706" i="12"/>
  <c r="AJ1706" i="12"/>
  <c r="AH1706" i="12"/>
  <c r="AG1706" i="12"/>
  <c r="AF1706" i="12"/>
  <c r="AC1706" i="12"/>
  <c r="AA1706" i="12"/>
  <c r="W1706" i="12"/>
  <c r="U1706" i="12"/>
  <c r="AL1704" i="12"/>
  <c r="AK1704" i="12"/>
  <c r="AJ1704" i="12"/>
  <c r="AH1704" i="12"/>
  <c r="AG1704" i="12"/>
  <c r="AF1704" i="12"/>
  <c r="AC1704" i="12"/>
  <c r="AA1704" i="12"/>
  <c r="W1704" i="12"/>
  <c r="U1704" i="12"/>
  <c r="AL1702" i="12"/>
  <c r="AK1702" i="12"/>
  <c r="AJ1702" i="12"/>
  <c r="AH1702" i="12"/>
  <c r="AG1702" i="12"/>
  <c r="AF1702" i="12"/>
  <c r="AC1702" i="12"/>
  <c r="AA1702" i="12"/>
  <c r="W1702" i="12"/>
  <c r="U1702" i="12"/>
  <c r="AL1700" i="12"/>
  <c r="AK1700" i="12"/>
  <c r="AJ1700" i="12"/>
  <c r="AH1700" i="12"/>
  <c r="AG1700" i="12"/>
  <c r="AF1700" i="12"/>
  <c r="AC1700" i="12"/>
  <c r="AA1700" i="12"/>
  <c r="W1700" i="12"/>
  <c r="U1700" i="12"/>
  <c r="AL1698" i="12"/>
  <c r="AK1698" i="12"/>
  <c r="AJ1698" i="12"/>
  <c r="AH1698" i="12"/>
  <c r="AG1698" i="12"/>
  <c r="AF1698" i="12"/>
  <c r="AC1698" i="12"/>
  <c r="AA1698" i="12"/>
  <c r="W1698" i="12"/>
  <c r="U1698" i="12"/>
  <c r="AL1696" i="12"/>
  <c r="AK1696" i="12"/>
  <c r="AJ1696" i="12"/>
  <c r="AH1696" i="12"/>
  <c r="AG1696" i="12"/>
  <c r="AF1696" i="12"/>
  <c r="AC1696" i="12"/>
  <c r="AA1696" i="12"/>
  <c r="W1696" i="12"/>
  <c r="U1696" i="12"/>
  <c r="AL1694" i="12"/>
  <c r="AK1694" i="12"/>
  <c r="AJ1694" i="12"/>
  <c r="AH1694" i="12"/>
  <c r="AG1694" i="12"/>
  <c r="AF1694" i="12"/>
  <c r="AC1694" i="12"/>
  <c r="AA1694" i="12"/>
  <c r="W1694" i="12"/>
  <c r="U1694" i="12"/>
  <c r="AL1692" i="12"/>
  <c r="AK1692" i="12"/>
  <c r="AJ1692" i="12"/>
  <c r="AH1692" i="12"/>
  <c r="AG1692" i="12"/>
  <c r="AF1692" i="12"/>
  <c r="AC1692" i="12"/>
  <c r="AA1692" i="12"/>
  <c r="W1692" i="12"/>
  <c r="U1692" i="12"/>
  <c r="AL1690" i="12"/>
  <c r="AK1690" i="12"/>
  <c r="AJ1690" i="12"/>
  <c r="AH1690" i="12"/>
  <c r="AG1690" i="12"/>
  <c r="AF1690" i="12"/>
  <c r="AC1690" i="12"/>
  <c r="AA1690" i="12"/>
  <c r="W1690" i="12"/>
  <c r="U1690" i="12"/>
  <c r="AL1688" i="12"/>
  <c r="AK1688" i="12"/>
  <c r="AJ1688" i="12"/>
  <c r="AH1688" i="12"/>
  <c r="AG1688" i="12"/>
  <c r="AF1688" i="12"/>
  <c r="AC1688" i="12"/>
  <c r="AA1688" i="12"/>
  <c r="W1688" i="12"/>
  <c r="U1688" i="12"/>
  <c r="AL1686" i="12"/>
  <c r="AK1686" i="12"/>
  <c r="AJ1686" i="12"/>
  <c r="AH1686" i="12"/>
  <c r="AG1686" i="12"/>
  <c r="AF1686" i="12"/>
  <c r="AC1686" i="12"/>
  <c r="AA1686" i="12"/>
  <c r="W1686" i="12"/>
  <c r="U1686" i="12"/>
  <c r="AL1684" i="12"/>
  <c r="AK1684" i="12"/>
  <c r="AJ1684" i="12"/>
  <c r="AH1684" i="12"/>
  <c r="AG1684" i="12"/>
  <c r="AF1684" i="12"/>
  <c r="AC1684" i="12"/>
  <c r="AA1684" i="12"/>
  <c r="W1684" i="12"/>
  <c r="U1684" i="12"/>
  <c r="AL1682" i="12"/>
  <c r="AK1682" i="12"/>
  <c r="AJ1682" i="12"/>
  <c r="AH1682" i="12"/>
  <c r="AG1682" i="12"/>
  <c r="AF1682" i="12"/>
  <c r="AC1682" i="12"/>
  <c r="AA1682" i="12"/>
  <c r="W1682" i="12"/>
  <c r="U1682" i="12"/>
  <c r="AL1680" i="12"/>
  <c r="AK1680" i="12"/>
  <c r="AJ1680" i="12"/>
  <c r="AH1680" i="12"/>
  <c r="AG1680" i="12"/>
  <c r="AF1680" i="12"/>
  <c r="AC1680" i="12"/>
  <c r="AA1680" i="12"/>
  <c r="W1680" i="12"/>
  <c r="U1680" i="12"/>
  <c r="AL1678" i="12"/>
  <c r="AK1678" i="12"/>
  <c r="AJ1678" i="12"/>
  <c r="AH1678" i="12"/>
  <c r="AG1678" i="12"/>
  <c r="AF1678" i="12"/>
  <c r="AC1678" i="12"/>
  <c r="AA1678" i="12"/>
  <c r="W1678" i="12"/>
  <c r="U1678" i="12"/>
  <c r="AL1676" i="12"/>
  <c r="AK1676" i="12"/>
  <c r="AJ1676" i="12"/>
  <c r="AH1676" i="12"/>
  <c r="AG1676" i="12"/>
  <c r="AF1676" i="12"/>
  <c r="AC1676" i="12"/>
  <c r="AA1676" i="12"/>
  <c r="W1676" i="12"/>
  <c r="U1676" i="12"/>
  <c r="AL1674" i="12"/>
  <c r="AK1674" i="12"/>
  <c r="AJ1674" i="12"/>
  <c r="AH1674" i="12"/>
  <c r="AG1674" i="12"/>
  <c r="AF1674" i="12"/>
  <c r="AC1674" i="12"/>
  <c r="AA1674" i="12"/>
  <c r="W1674" i="12"/>
  <c r="U1674" i="12"/>
  <c r="AL1672" i="12"/>
  <c r="AK1672" i="12"/>
  <c r="AJ1672" i="12"/>
  <c r="AH1672" i="12"/>
  <c r="AG1672" i="12"/>
  <c r="AF1672" i="12"/>
  <c r="AC1672" i="12"/>
  <c r="AA1672" i="12"/>
  <c r="W1672" i="12"/>
  <c r="U1672" i="12"/>
  <c r="AL1670" i="12"/>
  <c r="AK1670" i="12"/>
  <c r="AJ1670" i="12"/>
  <c r="AH1670" i="12"/>
  <c r="AG1670" i="12"/>
  <c r="AF1670" i="12"/>
  <c r="AC1670" i="12"/>
  <c r="AA1670" i="12"/>
  <c r="W1670" i="12"/>
  <c r="U1670" i="12"/>
  <c r="AL1668" i="12"/>
  <c r="AK1668" i="12"/>
  <c r="AJ1668" i="12"/>
  <c r="AH1668" i="12"/>
  <c r="AG1668" i="12"/>
  <c r="AF1668" i="12"/>
  <c r="AC1668" i="12"/>
  <c r="AA1668" i="12"/>
  <c r="W1668" i="12"/>
  <c r="U1668" i="12"/>
  <c r="AL1666" i="12"/>
  <c r="AK1666" i="12"/>
  <c r="AJ1666" i="12"/>
  <c r="AH1666" i="12"/>
  <c r="AG1666" i="12"/>
  <c r="AF1666" i="12"/>
  <c r="AC1666" i="12"/>
  <c r="AA1666" i="12"/>
  <c r="W1666" i="12"/>
  <c r="U1666" i="12"/>
  <c r="AL1664" i="12"/>
  <c r="AK1664" i="12"/>
  <c r="AJ1664" i="12"/>
  <c r="AH1664" i="12"/>
  <c r="AG1664" i="12"/>
  <c r="AF1664" i="12"/>
  <c r="AC1664" i="12"/>
  <c r="AA1664" i="12"/>
  <c r="W1664" i="12"/>
  <c r="U1664" i="12"/>
  <c r="AL1662" i="12"/>
  <c r="AK1662" i="12"/>
  <c r="AJ1662" i="12"/>
  <c r="AH1662" i="12"/>
  <c r="AG1662" i="12"/>
  <c r="AF1662" i="12"/>
  <c r="AC1662" i="12"/>
  <c r="AA1662" i="12"/>
  <c r="W1662" i="12"/>
  <c r="U1662" i="12"/>
  <c r="AL1660" i="12"/>
  <c r="AK1660" i="12"/>
  <c r="AJ1660" i="12"/>
  <c r="AH1660" i="12"/>
  <c r="AG1660" i="12"/>
  <c r="AF1660" i="12"/>
  <c r="AC1660" i="12"/>
  <c r="AA1660" i="12"/>
  <c r="W1660" i="12"/>
  <c r="U1660" i="12"/>
  <c r="AL1658" i="12"/>
  <c r="AK1658" i="12"/>
  <c r="AJ1658" i="12"/>
  <c r="AH1658" i="12"/>
  <c r="AG1658" i="12"/>
  <c r="AF1658" i="12"/>
  <c r="AC1658" i="12"/>
  <c r="AA1658" i="12"/>
  <c r="W1658" i="12"/>
  <c r="U1658" i="12"/>
  <c r="AL1656" i="12"/>
  <c r="AK1656" i="12"/>
  <c r="AJ1656" i="12"/>
  <c r="AH1656" i="12"/>
  <c r="AG1656" i="12"/>
  <c r="AF1656" i="12"/>
  <c r="AC1656" i="12"/>
  <c r="AA1656" i="12"/>
  <c r="W1656" i="12"/>
  <c r="U1656" i="12"/>
  <c r="AL1654" i="12"/>
  <c r="AK1654" i="12"/>
  <c r="AJ1654" i="12"/>
  <c r="AH1654" i="12"/>
  <c r="AG1654" i="12"/>
  <c r="AF1654" i="12"/>
  <c r="AC1654" i="12"/>
  <c r="AA1654" i="12"/>
  <c r="W1654" i="12"/>
  <c r="U1654" i="12"/>
  <c r="AL1652" i="12"/>
  <c r="AK1652" i="12"/>
  <c r="AJ1652" i="12"/>
  <c r="AH1652" i="12"/>
  <c r="AG1652" i="12"/>
  <c r="AF1652" i="12"/>
  <c r="AC1652" i="12"/>
  <c r="AA1652" i="12"/>
  <c r="W1652" i="12"/>
  <c r="U1652" i="12"/>
  <c r="AL1650" i="12"/>
  <c r="AK1650" i="12"/>
  <c r="AJ1650" i="12"/>
  <c r="AH1650" i="12"/>
  <c r="AG1650" i="12"/>
  <c r="AF1650" i="12"/>
  <c r="AC1650" i="12"/>
  <c r="AA1650" i="12"/>
  <c r="W1650" i="12"/>
  <c r="U1650" i="12"/>
  <c r="AL1648" i="12"/>
  <c r="AK1648" i="12"/>
  <c r="AJ1648" i="12"/>
  <c r="AH1648" i="12"/>
  <c r="AG1648" i="12"/>
  <c r="AF1648" i="12"/>
  <c r="AC1648" i="12"/>
  <c r="AA1648" i="12"/>
  <c r="W1648" i="12"/>
  <c r="U1648" i="12"/>
  <c r="AL1646" i="12"/>
  <c r="AK1646" i="12"/>
  <c r="AJ1646" i="12"/>
  <c r="AH1646" i="12"/>
  <c r="AG1646" i="12"/>
  <c r="AF1646" i="12"/>
  <c r="AC1646" i="12"/>
  <c r="AA1646" i="12"/>
  <c r="W1646" i="12"/>
  <c r="U1646" i="12"/>
  <c r="AL1644" i="12"/>
  <c r="AK1644" i="12"/>
  <c r="AJ1644" i="12"/>
  <c r="AH1644" i="12"/>
  <c r="AG1644" i="12"/>
  <c r="AF1644" i="12"/>
  <c r="AC1644" i="12"/>
  <c r="AA1644" i="12"/>
  <c r="W1644" i="12"/>
  <c r="U1644" i="12"/>
  <c r="AL1642" i="12"/>
  <c r="AK1642" i="12"/>
  <c r="AJ1642" i="12"/>
  <c r="AH1642" i="12"/>
  <c r="AG1642" i="12"/>
  <c r="AF1642" i="12"/>
  <c r="AC1642" i="12"/>
  <c r="AA1642" i="12"/>
  <c r="W1642" i="12"/>
  <c r="U1642" i="12"/>
  <c r="AL1640" i="12"/>
  <c r="AK1640" i="12"/>
  <c r="AJ1640" i="12"/>
  <c r="AH1640" i="12"/>
  <c r="AG1640" i="12"/>
  <c r="AF1640" i="12"/>
  <c r="AC1640" i="12"/>
  <c r="AA1640" i="12"/>
  <c r="W1640" i="12"/>
  <c r="U1640" i="12"/>
  <c r="AL1638" i="12"/>
  <c r="AK1638" i="12"/>
  <c r="AJ1638" i="12"/>
  <c r="AH1638" i="12"/>
  <c r="AG1638" i="12"/>
  <c r="AF1638" i="12"/>
  <c r="AC1638" i="12"/>
  <c r="AA1638" i="12"/>
  <c r="W1638" i="12"/>
  <c r="U1638" i="12"/>
  <c r="AL1636" i="12"/>
  <c r="AK1636" i="12"/>
  <c r="AJ1636" i="12"/>
  <c r="AH1636" i="12"/>
  <c r="AG1636" i="12"/>
  <c r="AF1636" i="12"/>
  <c r="AC1636" i="12"/>
  <c r="AA1636" i="12"/>
  <c r="W1636" i="12"/>
  <c r="U1636" i="12"/>
  <c r="AL1634" i="12"/>
  <c r="AK1634" i="12"/>
  <c r="AJ1634" i="12"/>
  <c r="AH1634" i="12"/>
  <c r="AG1634" i="12"/>
  <c r="AF1634" i="12"/>
  <c r="AC1634" i="12"/>
  <c r="AA1634" i="12"/>
  <c r="W1634" i="12"/>
  <c r="U1634" i="12"/>
  <c r="AL1632" i="12"/>
  <c r="AK1632" i="12"/>
  <c r="AJ1632" i="12"/>
  <c r="AH1632" i="12"/>
  <c r="AG1632" i="12"/>
  <c r="AF1632" i="12"/>
  <c r="AC1632" i="12"/>
  <c r="AA1632" i="12"/>
  <c r="W1632" i="12"/>
  <c r="U1632" i="12"/>
  <c r="AL1630" i="12"/>
  <c r="AK1630" i="12"/>
  <c r="AJ1630" i="12"/>
  <c r="AH1630" i="12"/>
  <c r="AG1630" i="12"/>
  <c r="AF1630" i="12"/>
  <c r="AC1630" i="12"/>
  <c r="AA1630" i="12"/>
  <c r="W1630" i="12"/>
  <c r="U1630" i="12"/>
  <c r="AL1628" i="12"/>
  <c r="AK1628" i="12"/>
  <c r="AJ1628" i="12"/>
  <c r="AH1628" i="12"/>
  <c r="AG1628" i="12"/>
  <c r="AF1628" i="12"/>
  <c r="AC1628" i="12"/>
  <c r="AA1628" i="12"/>
  <c r="W1628" i="12"/>
  <c r="U1628" i="12"/>
  <c r="AL1626" i="12"/>
  <c r="AK1626" i="12"/>
  <c r="AJ1626" i="12"/>
  <c r="AH1626" i="12"/>
  <c r="AG1626" i="12"/>
  <c r="AF1626" i="12"/>
  <c r="AC1626" i="12"/>
  <c r="AA1626" i="12"/>
  <c r="W1626" i="12"/>
  <c r="U1626" i="12"/>
  <c r="AL1624" i="12"/>
  <c r="AK1624" i="12"/>
  <c r="AJ1624" i="12"/>
  <c r="AH1624" i="12"/>
  <c r="AG1624" i="12"/>
  <c r="AF1624" i="12"/>
  <c r="AC1624" i="12"/>
  <c r="AA1624" i="12"/>
  <c r="W1624" i="12"/>
  <c r="U1624" i="12"/>
  <c r="AL1622" i="12"/>
  <c r="AK1622" i="12"/>
  <c r="AJ1622" i="12"/>
  <c r="AH1622" i="12"/>
  <c r="AG1622" i="12"/>
  <c r="AF1622" i="12"/>
  <c r="AC1622" i="12"/>
  <c r="AA1622" i="12"/>
  <c r="W1622" i="12"/>
  <c r="U1622" i="12"/>
  <c r="AL1620" i="12"/>
  <c r="AK1620" i="12"/>
  <c r="AJ1620" i="12"/>
  <c r="AH1620" i="12"/>
  <c r="AG1620" i="12"/>
  <c r="AF1620" i="12"/>
  <c r="AC1620" i="12"/>
  <c r="AA1620" i="12"/>
  <c r="W1620" i="12"/>
  <c r="U1620" i="12"/>
  <c r="AL1618" i="12"/>
  <c r="AK1618" i="12"/>
  <c r="AJ1618" i="12"/>
  <c r="AH1618" i="12"/>
  <c r="AG1618" i="12"/>
  <c r="AF1618" i="12"/>
  <c r="AC1618" i="12"/>
  <c r="AA1618" i="12"/>
  <c r="W1618" i="12"/>
  <c r="U1618" i="12"/>
  <c r="AL1616" i="12"/>
  <c r="AK1616" i="12"/>
  <c r="AJ1616" i="12"/>
  <c r="AH1616" i="12"/>
  <c r="AG1616" i="12"/>
  <c r="AF1616" i="12"/>
  <c r="AC1616" i="12"/>
  <c r="AA1616" i="12"/>
  <c r="W1616" i="12"/>
  <c r="U1616" i="12"/>
  <c r="AL1614" i="12"/>
  <c r="AK1614" i="12"/>
  <c r="AJ1614" i="12"/>
  <c r="AH1614" i="12"/>
  <c r="AG1614" i="12"/>
  <c r="AF1614" i="12"/>
  <c r="AC1614" i="12"/>
  <c r="AA1614" i="12"/>
  <c r="W1614" i="12"/>
  <c r="U1614" i="12"/>
  <c r="AL1612" i="12"/>
  <c r="AK1612" i="12"/>
  <c r="AJ1612" i="12"/>
  <c r="AH1612" i="12"/>
  <c r="AG1612" i="12"/>
  <c r="AF1612" i="12"/>
  <c r="AC1612" i="12"/>
  <c r="AA1612" i="12"/>
  <c r="W1612" i="12"/>
  <c r="U1612" i="12"/>
  <c r="AL1610" i="12"/>
  <c r="AK1610" i="12"/>
  <c r="AJ1610" i="12"/>
  <c r="AH1610" i="12"/>
  <c r="AG1610" i="12"/>
  <c r="AF1610" i="12"/>
  <c r="AC1610" i="12"/>
  <c r="AA1610" i="12"/>
  <c r="W1610" i="12"/>
  <c r="U1610" i="12"/>
  <c r="AL1608" i="12"/>
  <c r="AK1608" i="12"/>
  <c r="AJ1608" i="12"/>
  <c r="AH1608" i="12"/>
  <c r="AG1608" i="12"/>
  <c r="AF1608" i="12"/>
  <c r="AC1608" i="12"/>
  <c r="AA1608" i="12"/>
  <c r="W1608" i="12"/>
  <c r="U1608" i="12"/>
  <c r="AL1606" i="12"/>
  <c r="AK1606" i="12"/>
  <c r="AJ1606" i="12"/>
  <c r="AH1606" i="12"/>
  <c r="AG1606" i="12"/>
  <c r="AF1606" i="12"/>
  <c r="AC1606" i="12"/>
  <c r="AA1606" i="12"/>
  <c r="W1606" i="12"/>
  <c r="U1606" i="12"/>
  <c r="AL1604" i="12"/>
  <c r="AK1604" i="12"/>
  <c r="AJ1604" i="12"/>
  <c r="AH1604" i="12"/>
  <c r="AG1604" i="12"/>
  <c r="AF1604" i="12"/>
  <c r="AC1604" i="12"/>
  <c r="AA1604" i="12"/>
  <c r="W1604" i="12"/>
  <c r="U1604" i="12"/>
  <c r="AL1602" i="12"/>
  <c r="AK1602" i="12"/>
  <c r="AJ1602" i="12"/>
  <c r="AH1602" i="12"/>
  <c r="AG1602" i="12"/>
  <c r="AF1602" i="12"/>
  <c r="AC1602" i="12"/>
  <c r="AA1602" i="12"/>
  <c r="W1602" i="12"/>
  <c r="U1602" i="12"/>
  <c r="AL1600" i="12"/>
  <c r="AK1600" i="12"/>
  <c r="AJ1600" i="12"/>
  <c r="AH1600" i="12"/>
  <c r="AG1600" i="12"/>
  <c r="AF1600" i="12"/>
  <c r="AC1600" i="12"/>
  <c r="AA1600" i="12"/>
  <c r="W1600" i="12"/>
  <c r="U1600" i="12"/>
  <c r="AL1598" i="12"/>
  <c r="AK1598" i="12"/>
  <c r="AJ1598" i="12"/>
  <c r="AH1598" i="12"/>
  <c r="AG1598" i="12"/>
  <c r="AF1598" i="12"/>
  <c r="AC1598" i="12"/>
  <c r="AA1598" i="12"/>
  <c r="W1598" i="12"/>
  <c r="U1598" i="12"/>
  <c r="AL1596" i="12"/>
  <c r="AK1596" i="12"/>
  <c r="AJ1596" i="12"/>
  <c r="AH1596" i="12"/>
  <c r="AG1596" i="12"/>
  <c r="AF1596" i="12"/>
  <c r="AC1596" i="12"/>
  <c r="AA1596" i="12"/>
  <c r="W1596" i="12"/>
  <c r="U1596" i="12"/>
  <c r="AL1594" i="12"/>
  <c r="AK1594" i="12"/>
  <c r="AJ1594" i="12"/>
  <c r="AH1594" i="12"/>
  <c r="AG1594" i="12"/>
  <c r="AF1594" i="12"/>
  <c r="AC1594" i="12"/>
  <c r="AA1594" i="12"/>
  <c r="W1594" i="12"/>
  <c r="U1594" i="12"/>
  <c r="AL1592" i="12"/>
  <c r="AK1592" i="12"/>
  <c r="AJ1592" i="12"/>
  <c r="AH1592" i="12"/>
  <c r="AG1592" i="12"/>
  <c r="AF1592" i="12"/>
  <c r="AC1592" i="12"/>
  <c r="AA1592" i="12"/>
  <c r="W1592" i="12"/>
  <c r="U1592" i="12"/>
  <c r="AL1590" i="12"/>
  <c r="AK1590" i="12"/>
  <c r="AJ1590" i="12"/>
  <c r="AH1590" i="12"/>
  <c r="AG1590" i="12"/>
  <c r="AF1590" i="12"/>
  <c r="AC1590" i="12"/>
  <c r="AA1590" i="12"/>
  <c r="W1590" i="12"/>
  <c r="U1590" i="12"/>
  <c r="AL1588" i="12"/>
  <c r="AK1588" i="12"/>
  <c r="AJ1588" i="12"/>
  <c r="AH1588" i="12"/>
  <c r="AG1588" i="12"/>
  <c r="AF1588" i="12"/>
  <c r="AC1588" i="12"/>
  <c r="AA1588" i="12"/>
  <c r="W1588" i="12"/>
  <c r="U1588" i="12"/>
  <c r="AL1586" i="12"/>
  <c r="AK1586" i="12"/>
  <c r="AJ1586" i="12"/>
  <c r="AH1586" i="12"/>
  <c r="AG1586" i="12"/>
  <c r="AF1586" i="12"/>
  <c r="AC1586" i="12"/>
  <c r="AA1586" i="12"/>
  <c r="W1586" i="12"/>
  <c r="U1586" i="12"/>
  <c r="AL1584" i="12"/>
  <c r="AK1584" i="12"/>
  <c r="AJ1584" i="12"/>
  <c r="AH1584" i="12"/>
  <c r="AG1584" i="12"/>
  <c r="AF1584" i="12"/>
  <c r="AC1584" i="12"/>
  <c r="AA1584" i="12"/>
  <c r="W1584" i="12"/>
  <c r="U1584" i="12"/>
  <c r="AL1582" i="12"/>
  <c r="AK1582" i="12"/>
  <c r="AJ1582" i="12"/>
  <c r="AH1582" i="12"/>
  <c r="AG1582" i="12"/>
  <c r="AF1582" i="12"/>
  <c r="AC1582" i="12"/>
  <c r="AA1582" i="12"/>
  <c r="W1582" i="12"/>
  <c r="U1582" i="12"/>
  <c r="AL1580" i="12"/>
  <c r="AK1580" i="12"/>
  <c r="AJ1580" i="12"/>
  <c r="AH1580" i="12"/>
  <c r="AG1580" i="12"/>
  <c r="AF1580" i="12"/>
  <c r="AC1580" i="12"/>
  <c r="AA1580" i="12"/>
  <c r="W1580" i="12"/>
  <c r="U1580" i="12"/>
  <c r="AL1578" i="12"/>
  <c r="AK1578" i="12"/>
  <c r="AJ1578" i="12"/>
  <c r="AH1578" i="12"/>
  <c r="AG1578" i="12"/>
  <c r="AF1578" i="12"/>
  <c r="AC1578" i="12"/>
  <c r="AA1578" i="12"/>
  <c r="W1578" i="12"/>
  <c r="U1578" i="12"/>
  <c r="AL1576" i="12"/>
  <c r="AK1576" i="12"/>
  <c r="AJ1576" i="12"/>
  <c r="AH1576" i="12"/>
  <c r="AG1576" i="12"/>
  <c r="AF1576" i="12"/>
  <c r="AC1576" i="12"/>
  <c r="AA1576" i="12"/>
  <c r="W1576" i="12"/>
  <c r="U1576" i="12"/>
  <c r="AL1574" i="12"/>
  <c r="AK1574" i="12"/>
  <c r="AJ1574" i="12"/>
  <c r="AH1574" i="12"/>
  <c r="AG1574" i="12"/>
  <c r="AF1574" i="12"/>
  <c r="AC1574" i="12"/>
  <c r="AA1574" i="12"/>
  <c r="W1574" i="12"/>
  <c r="U1574" i="12"/>
  <c r="AL1572" i="12"/>
  <c r="AK1572" i="12"/>
  <c r="AJ1572" i="12"/>
  <c r="AH1572" i="12"/>
  <c r="AG1572" i="12"/>
  <c r="AF1572" i="12"/>
  <c r="AC1572" i="12"/>
  <c r="AA1572" i="12"/>
  <c r="W1572" i="12"/>
  <c r="U1572" i="12"/>
  <c r="AL1570" i="12"/>
  <c r="AK1570" i="12"/>
  <c r="AJ1570" i="12"/>
  <c r="AH1570" i="12"/>
  <c r="AG1570" i="12"/>
  <c r="AF1570" i="12"/>
  <c r="AC1570" i="12"/>
  <c r="AA1570" i="12"/>
  <c r="W1570" i="12"/>
  <c r="U1570" i="12"/>
  <c r="AL1568" i="12"/>
  <c r="AK1568" i="12"/>
  <c r="AJ1568" i="12"/>
  <c r="AH1568" i="12"/>
  <c r="AG1568" i="12"/>
  <c r="AF1568" i="12"/>
  <c r="AC1568" i="12"/>
  <c r="AA1568" i="12"/>
  <c r="W1568" i="12"/>
  <c r="U1568" i="12"/>
  <c r="AL1566" i="12"/>
  <c r="AK1566" i="12"/>
  <c r="AJ1566" i="12"/>
  <c r="AH1566" i="12"/>
  <c r="AG1566" i="12"/>
  <c r="AF1566" i="12"/>
  <c r="AC1566" i="12"/>
  <c r="AA1566" i="12"/>
  <c r="W1566" i="12"/>
  <c r="U1566" i="12"/>
  <c r="AL1564" i="12"/>
  <c r="AK1564" i="12"/>
  <c r="AJ1564" i="12"/>
  <c r="AH1564" i="12"/>
  <c r="AG1564" i="12"/>
  <c r="AF1564" i="12"/>
  <c r="AC1564" i="12"/>
  <c r="AA1564" i="12"/>
  <c r="W1564" i="12"/>
  <c r="U1564" i="12"/>
  <c r="AL1562" i="12"/>
  <c r="AK1562" i="12"/>
  <c r="AJ1562" i="12"/>
  <c r="AH1562" i="12"/>
  <c r="AG1562" i="12"/>
  <c r="AF1562" i="12"/>
  <c r="AC1562" i="12"/>
  <c r="AA1562" i="12"/>
  <c r="W1562" i="12"/>
  <c r="U1562" i="12"/>
  <c r="AL1560" i="12"/>
  <c r="AK1560" i="12"/>
  <c r="AJ1560" i="12"/>
  <c r="AH1560" i="12"/>
  <c r="AG1560" i="12"/>
  <c r="AF1560" i="12"/>
  <c r="AC1560" i="12"/>
  <c r="AA1560" i="12"/>
  <c r="W1560" i="12"/>
  <c r="U1560" i="12"/>
  <c r="AL1558" i="12"/>
  <c r="AK1558" i="12"/>
  <c r="AJ1558" i="12"/>
  <c r="AH1558" i="12"/>
  <c r="AG1558" i="12"/>
  <c r="AF1558" i="12"/>
  <c r="AC1558" i="12"/>
  <c r="AA1558" i="12"/>
  <c r="W1558" i="12"/>
  <c r="U1558" i="12"/>
  <c r="AL1556" i="12"/>
  <c r="AK1556" i="12"/>
  <c r="AJ1556" i="12"/>
  <c r="AH1556" i="12"/>
  <c r="AG1556" i="12"/>
  <c r="AF1556" i="12"/>
  <c r="AC1556" i="12"/>
  <c r="AA1556" i="12"/>
  <c r="W1556" i="12"/>
  <c r="U1556" i="12"/>
  <c r="AL1554" i="12"/>
  <c r="AK1554" i="12"/>
  <c r="AJ1554" i="12"/>
  <c r="AH1554" i="12"/>
  <c r="AG1554" i="12"/>
  <c r="AF1554" i="12"/>
  <c r="AC1554" i="12"/>
  <c r="AA1554" i="12"/>
  <c r="W1554" i="12"/>
  <c r="U1554" i="12"/>
  <c r="AL1552" i="12"/>
  <c r="AK1552" i="12"/>
  <c r="AJ1552" i="12"/>
  <c r="AH1552" i="12"/>
  <c r="AG1552" i="12"/>
  <c r="AF1552" i="12"/>
  <c r="AC1552" i="12"/>
  <c r="AA1552" i="12"/>
  <c r="W1552" i="12"/>
  <c r="U1552" i="12"/>
  <c r="AL1550" i="12"/>
  <c r="AK1550" i="12"/>
  <c r="AJ1550" i="12"/>
  <c r="AH1550" i="12"/>
  <c r="AG1550" i="12"/>
  <c r="AF1550" i="12"/>
  <c r="AC1550" i="12"/>
  <c r="AA1550" i="12"/>
  <c r="W1550" i="12"/>
  <c r="U1550" i="12"/>
  <c r="AL1548" i="12"/>
  <c r="AK1548" i="12"/>
  <c r="AJ1548" i="12"/>
  <c r="AH1548" i="12"/>
  <c r="AG1548" i="12"/>
  <c r="AF1548" i="12"/>
  <c r="AC1548" i="12"/>
  <c r="AA1548" i="12"/>
  <c r="W1548" i="12"/>
  <c r="U1548" i="12"/>
  <c r="AL1546" i="12"/>
  <c r="AK1546" i="12"/>
  <c r="AJ1546" i="12"/>
  <c r="AH1546" i="12"/>
  <c r="AG1546" i="12"/>
  <c r="AF1546" i="12"/>
  <c r="AC1546" i="12"/>
  <c r="AA1546" i="12"/>
  <c r="W1546" i="12"/>
  <c r="U1546" i="12"/>
  <c r="AL1544" i="12"/>
  <c r="AK1544" i="12"/>
  <c r="AJ1544" i="12"/>
  <c r="AH1544" i="12"/>
  <c r="AG1544" i="12"/>
  <c r="AF1544" i="12"/>
  <c r="AC1544" i="12"/>
  <c r="AA1544" i="12"/>
  <c r="W1544" i="12"/>
  <c r="U1544" i="12"/>
  <c r="AL1542" i="12"/>
  <c r="AK1542" i="12"/>
  <c r="AJ1542" i="12"/>
  <c r="AH1542" i="12"/>
  <c r="AG1542" i="12"/>
  <c r="AF1542" i="12"/>
  <c r="AC1542" i="12"/>
  <c r="AA1542" i="12"/>
  <c r="W1542" i="12"/>
  <c r="U1542" i="12"/>
  <c r="AL1540" i="12"/>
  <c r="AK1540" i="12"/>
  <c r="AJ1540" i="12"/>
  <c r="AH1540" i="12"/>
  <c r="AG1540" i="12"/>
  <c r="AF1540" i="12"/>
  <c r="AC1540" i="12"/>
  <c r="AA1540" i="12"/>
  <c r="W1540" i="12"/>
  <c r="U1540" i="12"/>
  <c r="AL1538" i="12"/>
  <c r="AK1538" i="12"/>
  <c r="AJ1538" i="12"/>
  <c r="AH1538" i="12"/>
  <c r="AG1538" i="12"/>
  <c r="AF1538" i="12"/>
  <c r="AC1538" i="12"/>
  <c r="AA1538" i="12"/>
  <c r="W1538" i="12"/>
  <c r="U1538" i="12"/>
  <c r="AL1536" i="12"/>
  <c r="AK1536" i="12"/>
  <c r="AJ1536" i="12"/>
  <c r="AH1536" i="12"/>
  <c r="AG1536" i="12"/>
  <c r="AF1536" i="12"/>
  <c r="AC1536" i="12"/>
  <c r="AA1536" i="12"/>
  <c r="W1536" i="12"/>
  <c r="U1536" i="12"/>
  <c r="AL1534" i="12"/>
  <c r="AK1534" i="12"/>
  <c r="AJ1534" i="12"/>
  <c r="AH1534" i="12"/>
  <c r="AG1534" i="12"/>
  <c r="AF1534" i="12"/>
  <c r="AC1534" i="12"/>
  <c r="AA1534" i="12"/>
  <c r="W1534" i="12"/>
  <c r="U1534" i="12"/>
  <c r="AL1532" i="12"/>
  <c r="AK1532" i="12"/>
  <c r="AJ1532" i="12"/>
  <c r="AH1532" i="12"/>
  <c r="AG1532" i="12"/>
  <c r="AF1532" i="12"/>
  <c r="AC1532" i="12"/>
  <c r="AA1532" i="12"/>
  <c r="W1532" i="12"/>
  <c r="U1532" i="12"/>
  <c r="AL1530" i="12"/>
  <c r="AK1530" i="12"/>
  <c r="AJ1530" i="12"/>
  <c r="AH1530" i="12"/>
  <c r="AG1530" i="12"/>
  <c r="AF1530" i="12"/>
  <c r="AC1530" i="12"/>
  <c r="AA1530" i="12"/>
  <c r="W1530" i="12"/>
  <c r="U1530" i="12"/>
  <c r="AL1528" i="12"/>
  <c r="AK1528" i="12"/>
  <c r="AJ1528" i="12"/>
  <c r="AH1528" i="12"/>
  <c r="AG1528" i="12"/>
  <c r="AF1528" i="12"/>
  <c r="AC1528" i="12"/>
  <c r="AA1528" i="12"/>
  <c r="W1528" i="12"/>
  <c r="U1528" i="12"/>
  <c r="AL1526" i="12"/>
  <c r="AK1526" i="12"/>
  <c r="AJ1526" i="12"/>
  <c r="AH1526" i="12"/>
  <c r="AG1526" i="12"/>
  <c r="AF1526" i="12"/>
  <c r="AC1526" i="12"/>
  <c r="AA1526" i="12"/>
  <c r="W1526" i="12"/>
  <c r="U1526" i="12"/>
  <c r="AL1524" i="12"/>
  <c r="AK1524" i="12"/>
  <c r="AJ1524" i="12"/>
  <c r="AH1524" i="12"/>
  <c r="AG1524" i="12"/>
  <c r="AF1524" i="12"/>
  <c r="AC1524" i="12"/>
  <c r="AA1524" i="12"/>
  <c r="W1524" i="12"/>
  <c r="U1524" i="12"/>
  <c r="AL1522" i="12"/>
  <c r="AK1522" i="12"/>
  <c r="AJ1522" i="12"/>
  <c r="AH1522" i="12"/>
  <c r="AG1522" i="12"/>
  <c r="AF1522" i="12"/>
  <c r="AC1522" i="12"/>
  <c r="AA1522" i="12"/>
  <c r="W1522" i="12"/>
  <c r="U1522" i="12"/>
  <c r="AL1520" i="12"/>
  <c r="AK1520" i="12"/>
  <c r="AJ1520" i="12"/>
  <c r="AH1520" i="12"/>
  <c r="AG1520" i="12"/>
  <c r="AF1520" i="12"/>
  <c r="AC1520" i="12"/>
  <c r="AA1520" i="12"/>
  <c r="W1520" i="12"/>
  <c r="U1520" i="12"/>
  <c r="AL1518" i="12"/>
  <c r="AK1518" i="12"/>
  <c r="AJ1518" i="12"/>
  <c r="AH1518" i="12"/>
  <c r="AG1518" i="12"/>
  <c r="AF1518" i="12"/>
  <c r="AC1518" i="12"/>
  <c r="AA1518" i="12"/>
  <c r="W1518" i="12"/>
  <c r="U1518" i="12"/>
  <c r="AL1516" i="12"/>
  <c r="AK1516" i="12"/>
  <c r="AJ1516" i="12"/>
  <c r="AH1516" i="12"/>
  <c r="AG1516" i="12"/>
  <c r="AF1516" i="12"/>
  <c r="AC1516" i="12"/>
  <c r="AA1516" i="12"/>
  <c r="W1516" i="12"/>
  <c r="U1516" i="12"/>
  <c r="AL1514" i="12"/>
  <c r="AK1514" i="12"/>
  <c r="AJ1514" i="12"/>
  <c r="AH1514" i="12"/>
  <c r="AG1514" i="12"/>
  <c r="AF1514" i="12"/>
  <c r="AC1514" i="12"/>
  <c r="AA1514" i="12"/>
  <c r="W1514" i="12"/>
  <c r="U1514" i="12"/>
  <c r="AL1512" i="12"/>
  <c r="AK1512" i="12"/>
  <c r="AJ1512" i="12"/>
  <c r="AH1512" i="12"/>
  <c r="AG1512" i="12"/>
  <c r="AF1512" i="12"/>
  <c r="AC1512" i="12"/>
  <c r="AA1512" i="12"/>
  <c r="W1512" i="12"/>
  <c r="U1512" i="12"/>
  <c r="AL1510" i="12"/>
  <c r="AK1510" i="12"/>
  <c r="AJ1510" i="12"/>
  <c r="AH1510" i="12"/>
  <c r="AG1510" i="12"/>
  <c r="AF1510" i="12"/>
  <c r="AC1510" i="12"/>
  <c r="AA1510" i="12"/>
  <c r="W1510" i="12"/>
  <c r="U1510" i="12"/>
  <c r="AL1508" i="12"/>
  <c r="AK1508" i="12"/>
  <c r="AJ1508" i="12"/>
  <c r="AH1508" i="12"/>
  <c r="AG1508" i="12"/>
  <c r="AF1508" i="12"/>
  <c r="AC1508" i="12"/>
  <c r="AA1508" i="12"/>
  <c r="W1508" i="12"/>
  <c r="U1508" i="12"/>
  <c r="AL1506" i="12"/>
  <c r="AK1506" i="12"/>
  <c r="AJ1506" i="12"/>
  <c r="AH1506" i="12"/>
  <c r="AG1506" i="12"/>
  <c r="AF1506" i="12"/>
  <c r="AC1506" i="12"/>
  <c r="AA1506" i="12"/>
  <c r="W1506" i="12"/>
  <c r="U1506" i="12"/>
  <c r="AL1504" i="12"/>
  <c r="AK1504" i="12"/>
  <c r="AJ1504" i="12"/>
  <c r="AH1504" i="12"/>
  <c r="AG1504" i="12"/>
  <c r="AF1504" i="12"/>
  <c r="AC1504" i="12"/>
  <c r="AA1504" i="12"/>
  <c r="W1504" i="12"/>
  <c r="U1504" i="12"/>
  <c r="AL1502" i="12"/>
  <c r="AK1502" i="12"/>
  <c r="AJ1502" i="12"/>
  <c r="AH1502" i="12"/>
  <c r="AG1502" i="12"/>
  <c r="AF1502" i="12"/>
  <c r="AC1502" i="12"/>
  <c r="AA1502" i="12"/>
  <c r="W1502" i="12"/>
  <c r="U1502" i="12"/>
  <c r="AL1500" i="12"/>
  <c r="AK1500" i="12"/>
  <c r="AJ1500" i="12"/>
  <c r="AH1500" i="12"/>
  <c r="AG1500" i="12"/>
  <c r="AF1500" i="12"/>
  <c r="AC1500" i="12"/>
  <c r="AA1500" i="12"/>
  <c r="W1500" i="12"/>
  <c r="U1500" i="12"/>
  <c r="AL1498" i="12"/>
  <c r="AK1498" i="12"/>
  <c r="AJ1498" i="12"/>
  <c r="AH1498" i="12"/>
  <c r="AG1498" i="12"/>
  <c r="AF1498" i="12"/>
  <c r="AC1498" i="12"/>
  <c r="AA1498" i="12"/>
  <c r="W1498" i="12"/>
  <c r="U1498" i="12"/>
  <c r="AL1496" i="12"/>
  <c r="AK1496" i="12"/>
  <c r="AJ1496" i="12"/>
  <c r="AH1496" i="12"/>
  <c r="AG1496" i="12"/>
  <c r="AF1496" i="12"/>
  <c r="AC1496" i="12"/>
  <c r="AA1496" i="12"/>
  <c r="W1496" i="12"/>
  <c r="U1496" i="12"/>
  <c r="AL1494" i="12"/>
  <c r="AK1494" i="12"/>
  <c r="AJ1494" i="12"/>
  <c r="AH1494" i="12"/>
  <c r="AG1494" i="12"/>
  <c r="AF1494" i="12"/>
  <c r="AC1494" i="12"/>
  <c r="AA1494" i="12"/>
  <c r="W1494" i="12"/>
  <c r="U1494" i="12"/>
  <c r="AL1492" i="12"/>
  <c r="AK1492" i="12"/>
  <c r="AJ1492" i="12"/>
  <c r="AH1492" i="12"/>
  <c r="AG1492" i="12"/>
  <c r="AF1492" i="12"/>
  <c r="AC1492" i="12"/>
  <c r="AA1492" i="12"/>
  <c r="W1492" i="12"/>
  <c r="U1492" i="12"/>
  <c r="AL1490" i="12"/>
  <c r="AK1490" i="12"/>
  <c r="AJ1490" i="12"/>
  <c r="AH1490" i="12"/>
  <c r="AG1490" i="12"/>
  <c r="AF1490" i="12"/>
  <c r="AC1490" i="12"/>
  <c r="AA1490" i="12"/>
  <c r="W1490" i="12"/>
  <c r="U1490" i="12"/>
  <c r="AL1488" i="12"/>
  <c r="AK1488" i="12"/>
  <c r="AJ1488" i="12"/>
  <c r="AH1488" i="12"/>
  <c r="AG1488" i="12"/>
  <c r="AF1488" i="12"/>
  <c r="AC1488" i="12"/>
  <c r="AA1488" i="12"/>
  <c r="W1488" i="12"/>
  <c r="U1488" i="12"/>
  <c r="AL1486" i="12"/>
  <c r="AK1486" i="12"/>
  <c r="AJ1486" i="12"/>
  <c r="AH1486" i="12"/>
  <c r="AG1486" i="12"/>
  <c r="AF1486" i="12"/>
  <c r="AC1486" i="12"/>
  <c r="AA1486" i="12"/>
  <c r="W1486" i="12"/>
  <c r="U1486" i="12"/>
  <c r="AL1484" i="12"/>
  <c r="AK1484" i="12"/>
  <c r="AJ1484" i="12"/>
  <c r="AH1484" i="12"/>
  <c r="AG1484" i="12"/>
  <c r="AF1484" i="12"/>
  <c r="AC1484" i="12"/>
  <c r="AA1484" i="12"/>
  <c r="W1484" i="12"/>
  <c r="U1484" i="12"/>
  <c r="AL1482" i="12"/>
  <c r="AK1482" i="12"/>
  <c r="AJ1482" i="12"/>
  <c r="AH1482" i="12"/>
  <c r="AG1482" i="12"/>
  <c r="AF1482" i="12"/>
  <c r="AC1482" i="12"/>
  <c r="AA1482" i="12"/>
  <c r="W1482" i="12"/>
  <c r="U1482" i="12"/>
  <c r="AL1480" i="12"/>
  <c r="AK1480" i="12"/>
  <c r="AJ1480" i="12"/>
  <c r="AH1480" i="12"/>
  <c r="AG1480" i="12"/>
  <c r="AF1480" i="12"/>
  <c r="AC1480" i="12"/>
  <c r="AA1480" i="12"/>
  <c r="W1480" i="12"/>
  <c r="U1480" i="12"/>
  <c r="AL1478" i="12"/>
  <c r="AK1478" i="12"/>
  <c r="AJ1478" i="12"/>
  <c r="AH1478" i="12"/>
  <c r="AG1478" i="12"/>
  <c r="AF1478" i="12"/>
  <c r="AC1478" i="12"/>
  <c r="AA1478" i="12"/>
  <c r="W1478" i="12"/>
  <c r="U1478" i="12"/>
  <c r="AL1476" i="12"/>
  <c r="AK1476" i="12"/>
  <c r="AJ1476" i="12"/>
  <c r="AH1476" i="12"/>
  <c r="AG1476" i="12"/>
  <c r="AF1476" i="12"/>
  <c r="AC1476" i="12"/>
  <c r="AA1476" i="12"/>
  <c r="W1476" i="12"/>
  <c r="U1476" i="12"/>
  <c r="AL1474" i="12"/>
  <c r="AK1474" i="12"/>
  <c r="AJ1474" i="12"/>
  <c r="AH1474" i="12"/>
  <c r="AG1474" i="12"/>
  <c r="AF1474" i="12"/>
  <c r="AC1474" i="12"/>
  <c r="AA1474" i="12"/>
  <c r="W1474" i="12"/>
  <c r="U1474" i="12"/>
  <c r="AL1472" i="12"/>
  <c r="AK1472" i="12"/>
  <c r="AJ1472" i="12"/>
  <c r="AH1472" i="12"/>
  <c r="AG1472" i="12"/>
  <c r="AF1472" i="12"/>
  <c r="AC1472" i="12"/>
  <c r="AA1472" i="12"/>
  <c r="W1472" i="12"/>
  <c r="U1472" i="12"/>
  <c r="AL1470" i="12"/>
  <c r="AK1470" i="12"/>
  <c r="AJ1470" i="12"/>
  <c r="AH1470" i="12"/>
  <c r="AG1470" i="12"/>
  <c r="AF1470" i="12"/>
  <c r="AC1470" i="12"/>
  <c r="AA1470" i="12"/>
  <c r="W1470" i="12"/>
  <c r="U1470" i="12"/>
  <c r="AL1468" i="12"/>
  <c r="AK1468" i="12"/>
  <c r="AJ1468" i="12"/>
  <c r="AH1468" i="12"/>
  <c r="AG1468" i="12"/>
  <c r="AF1468" i="12"/>
  <c r="AC1468" i="12"/>
  <c r="AA1468" i="12"/>
  <c r="W1468" i="12"/>
  <c r="U1468" i="12"/>
  <c r="AL1466" i="12"/>
  <c r="AK1466" i="12"/>
  <c r="AJ1466" i="12"/>
  <c r="AH1466" i="12"/>
  <c r="AG1466" i="12"/>
  <c r="AF1466" i="12"/>
  <c r="AC1466" i="12"/>
  <c r="AA1466" i="12"/>
  <c r="W1466" i="12"/>
  <c r="U1466" i="12"/>
  <c r="AL1464" i="12"/>
  <c r="AK1464" i="12"/>
  <c r="AJ1464" i="12"/>
  <c r="AH1464" i="12"/>
  <c r="AG1464" i="12"/>
  <c r="AF1464" i="12"/>
  <c r="AC1464" i="12"/>
  <c r="AA1464" i="12"/>
  <c r="W1464" i="12"/>
  <c r="U1464" i="12"/>
  <c r="AL1462" i="12"/>
  <c r="AK1462" i="12"/>
  <c r="AJ1462" i="12"/>
  <c r="AH1462" i="12"/>
  <c r="AG1462" i="12"/>
  <c r="AF1462" i="12"/>
  <c r="AC1462" i="12"/>
  <c r="AA1462" i="12"/>
  <c r="W1462" i="12"/>
  <c r="U1462" i="12"/>
  <c r="AL1460" i="12"/>
  <c r="AK1460" i="12"/>
  <c r="AJ1460" i="12"/>
  <c r="AH1460" i="12"/>
  <c r="AG1460" i="12"/>
  <c r="AF1460" i="12"/>
  <c r="AC1460" i="12"/>
  <c r="AA1460" i="12"/>
  <c r="W1460" i="12"/>
  <c r="U1460" i="12"/>
  <c r="AL1458" i="12"/>
  <c r="AK1458" i="12"/>
  <c r="AJ1458" i="12"/>
  <c r="AH1458" i="12"/>
  <c r="AG1458" i="12"/>
  <c r="AF1458" i="12"/>
  <c r="AC1458" i="12"/>
  <c r="AA1458" i="12"/>
  <c r="W1458" i="12"/>
  <c r="U1458" i="12"/>
  <c r="AL1456" i="12"/>
  <c r="AK1456" i="12"/>
  <c r="AJ1456" i="12"/>
  <c r="AH1456" i="12"/>
  <c r="AG1456" i="12"/>
  <c r="AF1456" i="12"/>
  <c r="AC1456" i="12"/>
  <c r="AA1456" i="12"/>
  <c r="W1456" i="12"/>
  <c r="U1456" i="12"/>
  <c r="AL1454" i="12"/>
  <c r="AK1454" i="12"/>
  <c r="AJ1454" i="12"/>
  <c r="AH1454" i="12"/>
  <c r="AG1454" i="12"/>
  <c r="AF1454" i="12"/>
  <c r="AC1454" i="12"/>
  <c r="AA1454" i="12"/>
  <c r="W1454" i="12"/>
  <c r="U1454" i="12"/>
  <c r="AL1452" i="12"/>
  <c r="AK1452" i="12"/>
  <c r="AJ1452" i="12"/>
  <c r="AH1452" i="12"/>
  <c r="AG1452" i="12"/>
  <c r="AF1452" i="12"/>
  <c r="AC1452" i="12"/>
  <c r="AA1452" i="12"/>
  <c r="W1452" i="12"/>
  <c r="U1452" i="12"/>
  <c r="AL1450" i="12"/>
  <c r="AK1450" i="12"/>
  <c r="AJ1450" i="12"/>
  <c r="AH1450" i="12"/>
  <c r="AG1450" i="12"/>
  <c r="AF1450" i="12"/>
  <c r="AC1450" i="12"/>
  <c r="AA1450" i="12"/>
  <c r="W1450" i="12"/>
  <c r="U1450" i="12"/>
  <c r="AL1448" i="12"/>
  <c r="AK1448" i="12"/>
  <c r="AJ1448" i="12"/>
  <c r="AH1448" i="12"/>
  <c r="AG1448" i="12"/>
  <c r="AF1448" i="12"/>
  <c r="AC1448" i="12"/>
  <c r="AA1448" i="12"/>
  <c r="W1448" i="12"/>
  <c r="U1448" i="12"/>
  <c r="AL1446" i="12"/>
  <c r="AK1446" i="12"/>
  <c r="AJ1446" i="12"/>
  <c r="AH1446" i="12"/>
  <c r="AG1446" i="12"/>
  <c r="AF1446" i="12"/>
  <c r="AC1446" i="12"/>
  <c r="AA1446" i="12"/>
  <c r="W1446" i="12"/>
  <c r="U1446" i="12"/>
  <c r="AL1444" i="12"/>
  <c r="AK1444" i="12"/>
  <c r="AJ1444" i="12"/>
  <c r="AH1444" i="12"/>
  <c r="AG1444" i="12"/>
  <c r="AF1444" i="12"/>
  <c r="AC1444" i="12"/>
  <c r="AA1444" i="12"/>
  <c r="W1444" i="12"/>
  <c r="U1444" i="12"/>
  <c r="AL1442" i="12"/>
  <c r="AK1442" i="12"/>
  <c r="AJ1442" i="12"/>
  <c r="AH1442" i="12"/>
  <c r="AG1442" i="12"/>
  <c r="AF1442" i="12"/>
  <c r="AC1442" i="12"/>
  <c r="AA1442" i="12"/>
  <c r="W1442" i="12"/>
  <c r="U1442" i="12"/>
  <c r="AL1440" i="12"/>
  <c r="AK1440" i="12"/>
  <c r="AJ1440" i="12"/>
  <c r="AH1440" i="12"/>
  <c r="AG1440" i="12"/>
  <c r="AF1440" i="12"/>
  <c r="AC1440" i="12"/>
  <c r="AA1440" i="12"/>
  <c r="W1440" i="12"/>
  <c r="U1440" i="12"/>
  <c r="AL1438" i="12"/>
  <c r="AK1438" i="12"/>
  <c r="AJ1438" i="12"/>
  <c r="AH1438" i="12"/>
  <c r="AG1438" i="12"/>
  <c r="AF1438" i="12"/>
  <c r="AC1438" i="12"/>
  <c r="AA1438" i="12"/>
  <c r="W1438" i="12"/>
  <c r="U1438" i="12"/>
  <c r="AL1436" i="12"/>
  <c r="AK1436" i="12"/>
  <c r="AJ1436" i="12"/>
  <c r="AH1436" i="12"/>
  <c r="AG1436" i="12"/>
  <c r="AF1436" i="12"/>
  <c r="AC1436" i="12"/>
  <c r="AA1436" i="12"/>
  <c r="W1436" i="12"/>
  <c r="U1436" i="12"/>
  <c r="AL1434" i="12"/>
  <c r="AK1434" i="12"/>
  <c r="AJ1434" i="12"/>
  <c r="AH1434" i="12"/>
  <c r="AG1434" i="12"/>
  <c r="AF1434" i="12"/>
  <c r="AC1434" i="12"/>
  <c r="AA1434" i="12"/>
  <c r="W1434" i="12"/>
  <c r="U1434" i="12"/>
  <c r="AL1432" i="12"/>
  <c r="AK1432" i="12"/>
  <c r="AJ1432" i="12"/>
  <c r="AH1432" i="12"/>
  <c r="AG1432" i="12"/>
  <c r="AF1432" i="12"/>
  <c r="AC1432" i="12"/>
  <c r="AA1432" i="12"/>
  <c r="W1432" i="12"/>
  <c r="U1432" i="12"/>
  <c r="AL1430" i="12"/>
  <c r="AK1430" i="12"/>
  <c r="AJ1430" i="12"/>
  <c r="AH1430" i="12"/>
  <c r="AG1430" i="12"/>
  <c r="AF1430" i="12"/>
  <c r="AC1430" i="12"/>
  <c r="AA1430" i="12"/>
  <c r="W1430" i="12"/>
  <c r="U1430" i="12"/>
  <c r="AL1428" i="12"/>
  <c r="AK1428" i="12"/>
  <c r="AJ1428" i="12"/>
  <c r="AH1428" i="12"/>
  <c r="AG1428" i="12"/>
  <c r="AF1428" i="12"/>
  <c r="AC1428" i="12"/>
  <c r="AA1428" i="12"/>
  <c r="W1428" i="12"/>
  <c r="U1428" i="12"/>
  <c r="AL1426" i="12"/>
  <c r="AK1426" i="12"/>
  <c r="AJ1426" i="12"/>
  <c r="AH1426" i="12"/>
  <c r="AG1426" i="12"/>
  <c r="AF1426" i="12"/>
  <c r="AC1426" i="12"/>
  <c r="AA1426" i="12"/>
  <c r="W1426" i="12"/>
  <c r="U1426" i="12"/>
  <c r="AL1424" i="12"/>
  <c r="AK1424" i="12"/>
  <c r="AJ1424" i="12"/>
  <c r="AH1424" i="12"/>
  <c r="AG1424" i="12"/>
  <c r="AF1424" i="12"/>
  <c r="AC1424" i="12"/>
  <c r="AA1424" i="12"/>
  <c r="W1424" i="12"/>
  <c r="U1424" i="12"/>
  <c r="AL1422" i="12"/>
  <c r="AK1422" i="12"/>
  <c r="AJ1422" i="12"/>
  <c r="AH1422" i="12"/>
  <c r="AG1422" i="12"/>
  <c r="AF1422" i="12"/>
  <c r="AC1422" i="12"/>
  <c r="AA1422" i="12"/>
  <c r="W1422" i="12"/>
  <c r="U1422" i="12"/>
  <c r="AL1420" i="12"/>
  <c r="AK1420" i="12"/>
  <c r="AJ1420" i="12"/>
  <c r="AH1420" i="12"/>
  <c r="AG1420" i="12"/>
  <c r="AF1420" i="12"/>
  <c r="AC1420" i="12"/>
  <c r="AA1420" i="12"/>
  <c r="W1420" i="12"/>
  <c r="U1420" i="12"/>
  <c r="AL1418" i="12"/>
  <c r="AK1418" i="12"/>
  <c r="AJ1418" i="12"/>
  <c r="AH1418" i="12"/>
  <c r="AG1418" i="12"/>
  <c r="AF1418" i="12"/>
  <c r="AC1418" i="12"/>
  <c r="AA1418" i="12"/>
  <c r="W1418" i="12"/>
  <c r="U1418" i="12"/>
  <c r="AL1416" i="12"/>
  <c r="AK1416" i="12"/>
  <c r="AJ1416" i="12"/>
  <c r="AH1416" i="12"/>
  <c r="AG1416" i="12"/>
  <c r="AF1416" i="12"/>
  <c r="AC1416" i="12"/>
  <c r="AA1416" i="12"/>
  <c r="W1416" i="12"/>
  <c r="U1416" i="12"/>
  <c r="AL1414" i="12"/>
  <c r="AK1414" i="12"/>
  <c r="AJ1414" i="12"/>
  <c r="AH1414" i="12"/>
  <c r="AG1414" i="12"/>
  <c r="AF1414" i="12"/>
  <c r="AC1414" i="12"/>
  <c r="AA1414" i="12"/>
  <c r="W1414" i="12"/>
  <c r="U1414" i="12"/>
  <c r="AL1412" i="12"/>
  <c r="AK1412" i="12"/>
  <c r="AJ1412" i="12"/>
  <c r="AH1412" i="12"/>
  <c r="AG1412" i="12"/>
  <c r="AF1412" i="12"/>
  <c r="AC1412" i="12"/>
  <c r="AA1412" i="12"/>
  <c r="W1412" i="12"/>
  <c r="U1412" i="12"/>
  <c r="AL1410" i="12"/>
  <c r="AK1410" i="12"/>
  <c r="AJ1410" i="12"/>
  <c r="AH1410" i="12"/>
  <c r="AG1410" i="12"/>
  <c r="AF1410" i="12"/>
  <c r="AC1410" i="12"/>
  <c r="AA1410" i="12"/>
  <c r="W1410" i="12"/>
  <c r="U1410" i="12"/>
  <c r="AL1408" i="12"/>
  <c r="AK1408" i="12"/>
  <c r="AJ1408" i="12"/>
  <c r="AH1408" i="12"/>
  <c r="AG1408" i="12"/>
  <c r="AF1408" i="12"/>
  <c r="AC1408" i="12"/>
  <c r="AA1408" i="12"/>
  <c r="W1408" i="12"/>
  <c r="U1408" i="12"/>
  <c r="AL1406" i="12"/>
  <c r="AK1406" i="12"/>
  <c r="AJ1406" i="12"/>
  <c r="AH1406" i="12"/>
  <c r="AG1406" i="12"/>
  <c r="AF1406" i="12"/>
  <c r="AC1406" i="12"/>
  <c r="AA1406" i="12"/>
  <c r="W1406" i="12"/>
  <c r="U1406" i="12"/>
  <c r="AL1404" i="12"/>
  <c r="AK1404" i="12"/>
  <c r="AJ1404" i="12"/>
  <c r="AH1404" i="12"/>
  <c r="AG1404" i="12"/>
  <c r="AF1404" i="12"/>
  <c r="AC1404" i="12"/>
  <c r="AA1404" i="12"/>
  <c r="W1404" i="12"/>
  <c r="U1404" i="12"/>
  <c r="AL1402" i="12"/>
  <c r="AK1402" i="12"/>
  <c r="AJ1402" i="12"/>
  <c r="AH1402" i="12"/>
  <c r="AG1402" i="12"/>
  <c r="AF1402" i="12"/>
  <c r="AC1402" i="12"/>
  <c r="AA1402" i="12"/>
  <c r="W1402" i="12"/>
  <c r="U1402" i="12"/>
  <c r="AL1400" i="12"/>
  <c r="AK1400" i="12"/>
  <c r="AJ1400" i="12"/>
  <c r="AH1400" i="12"/>
  <c r="AG1400" i="12"/>
  <c r="AF1400" i="12"/>
  <c r="AC1400" i="12"/>
  <c r="AA1400" i="12"/>
  <c r="W1400" i="12"/>
  <c r="U1400" i="12"/>
  <c r="AL1398" i="12"/>
  <c r="AK1398" i="12"/>
  <c r="AJ1398" i="12"/>
  <c r="AH1398" i="12"/>
  <c r="AG1398" i="12"/>
  <c r="AF1398" i="12"/>
  <c r="AC1398" i="12"/>
  <c r="AA1398" i="12"/>
  <c r="W1398" i="12"/>
  <c r="U1398" i="12"/>
  <c r="AL1396" i="12"/>
  <c r="AK1396" i="12"/>
  <c r="AJ1396" i="12"/>
  <c r="AH1396" i="12"/>
  <c r="AG1396" i="12"/>
  <c r="AF1396" i="12"/>
  <c r="AC1396" i="12"/>
  <c r="AA1396" i="12"/>
  <c r="W1396" i="12"/>
  <c r="U1396" i="12"/>
  <c r="AL1394" i="12"/>
  <c r="AK1394" i="12"/>
  <c r="AJ1394" i="12"/>
  <c r="AH1394" i="12"/>
  <c r="AG1394" i="12"/>
  <c r="AF1394" i="12"/>
  <c r="AC1394" i="12"/>
  <c r="AA1394" i="12"/>
  <c r="W1394" i="12"/>
  <c r="U1394" i="12"/>
  <c r="AL1392" i="12"/>
  <c r="AK1392" i="12"/>
  <c r="AJ1392" i="12"/>
  <c r="AH1392" i="12"/>
  <c r="AG1392" i="12"/>
  <c r="AF1392" i="12"/>
  <c r="AC1392" i="12"/>
  <c r="AA1392" i="12"/>
  <c r="W1392" i="12"/>
  <c r="U1392" i="12"/>
  <c r="AL1390" i="12"/>
  <c r="AK1390" i="12"/>
  <c r="AJ1390" i="12"/>
  <c r="AH1390" i="12"/>
  <c r="AG1390" i="12"/>
  <c r="AF1390" i="12"/>
  <c r="AC1390" i="12"/>
  <c r="AA1390" i="12"/>
  <c r="W1390" i="12"/>
  <c r="U1390" i="12"/>
  <c r="AL1388" i="12"/>
  <c r="AK1388" i="12"/>
  <c r="AJ1388" i="12"/>
  <c r="AH1388" i="12"/>
  <c r="AG1388" i="12"/>
  <c r="AF1388" i="12"/>
  <c r="AC1388" i="12"/>
  <c r="AA1388" i="12"/>
  <c r="W1388" i="12"/>
  <c r="U1388" i="12"/>
  <c r="AL1386" i="12"/>
  <c r="AK1386" i="12"/>
  <c r="AJ1386" i="12"/>
  <c r="AH1386" i="12"/>
  <c r="AG1386" i="12"/>
  <c r="AF1386" i="12"/>
  <c r="AC1386" i="12"/>
  <c r="AA1386" i="12"/>
  <c r="W1386" i="12"/>
  <c r="U1386" i="12"/>
  <c r="AL1384" i="12"/>
  <c r="AK1384" i="12"/>
  <c r="AJ1384" i="12"/>
  <c r="AH1384" i="12"/>
  <c r="AG1384" i="12"/>
  <c r="AF1384" i="12"/>
  <c r="AC1384" i="12"/>
  <c r="AA1384" i="12"/>
  <c r="W1384" i="12"/>
  <c r="U1384" i="12"/>
  <c r="AL1382" i="12"/>
  <c r="AK1382" i="12"/>
  <c r="AJ1382" i="12"/>
  <c r="AH1382" i="12"/>
  <c r="AG1382" i="12"/>
  <c r="AF1382" i="12"/>
  <c r="AC1382" i="12"/>
  <c r="AA1382" i="12"/>
  <c r="W1382" i="12"/>
  <c r="U1382" i="12"/>
  <c r="AL1380" i="12"/>
  <c r="AK1380" i="12"/>
  <c r="AJ1380" i="12"/>
  <c r="AH1380" i="12"/>
  <c r="AG1380" i="12"/>
  <c r="AF1380" i="12"/>
  <c r="AC1380" i="12"/>
  <c r="AA1380" i="12"/>
  <c r="W1380" i="12"/>
  <c r="U1380" i="12"/>
  <c r="AL1378" i="12"/>
  <c r="AK1378" i="12"/>
  <c r="AJ1378" i="12"/>
  <c r="AH1378" i="12"/>
  <c r="AG1378" i="12"/>
  <c r="AF1378" i="12"/>
  <c r="AC1378" i="12"/>
  <c r="AA1378" i="12"/>
  <c r="W1378" i="12"/>
  <c r="U1378" i="12"/>
  <c r="AL1376" i="12"/>
  <c r="AK1376" i="12"/>
  <c r="AJ1376" i="12"/>
  <c r="AH1376" i="12"/>
  <c r="AG1376" i="12"/>
  <c r="AF1376" i="12"/>
  <c r="AC1376" i="12"/>
  <c r="AA1376" i="12"/>
  <c r="W1376" i="12"/>
  <c r="U1376" i="12"/>
  <c r="AL1374" i="12"/>
  <c r="AK1374" i="12"/>
  <c r="AJ1374" i="12"/>
  <c r="AH1374" i="12"/>
  <c r="AG1374" i="12"/>
  <c r="AF1374" i="12"/>
  <c r="AC1374" i="12"/>
  <c r="AA1374" i="12"/>
  <c r="W1374" i="12"/>
  <c r="U1374" i="12"/>
  <c r="AL1372" i="12"/>
  <c r="AK1372" i="12"/>
  <c r="AJ1372" i="12"/>
  <c r="AH1372" i="12"/>
  <c r="AG1372" i="12"/>
  <c r="AF1372" i="12"/>
  <c r="AC1372" i="12"/>
  <c r="AA1372" i="12"/>
  <c r="W1372" i="12"/>
  <c r="U1372" i="12"/>
  <c r="AL1370" i="12"/>
  <c r="AK1370" i="12"/>
  <c r="AJ1370" i="12"/>
  <c r="AH1370" i="12"/>
  <c r="AG1370" i="12"/>
  <c r="AF1370" i="12"/>
  <c r="AC1370" i="12"/>
  <c r="AA1370" i="12"/>
  <c r="W1370" i="12"/>
  <c r="U1370" i="12"/>
  <c r="AL1368" i="12"/>
  <c r="AK1368" i="12"/>
  <c r="AJ1368" i="12"/>
  <c r="AH1368" i="12"/>
  <c r="AG1368" i="12"/>
  <c r="AF1368" i="12"/>
  <c r="AC1368" i="12"/>
  <c r="AA1368" i="12"/>
  <c r="W1368" i="12"/>
  <c r="U1368" i="12"/>
  <c r="AL1366" i="12"/>
  <c r="AK1366" i="12"/>
  <c r="AJ1366" i="12"/>
  <c r="AH1366" i="12"/>
  <c r="AG1366" i="12"/>
  <c r="AF1366" i="12"/>
  <c r="AC1366" i="12"/>
  <c r="AA1366" i="12"/>
  <c r="W1366" i="12"/>
  <c r="U1366" i="12"/>
  <c r="AL1364" i="12"/>
  <c r="AK1364" i="12"/>
  <c r="AJ1364" i="12"/>
  <c r="AH1364" i="12"/>
  <c r="AG1364" i="12"/>
  <c r="AF1364" i="12"/>
  <c r="AC1364" i="12"/>
  <c r="AA1364" i="12"/>
  <c r="W1364" i="12"/>
  <c r="U1364" i="12"/>
  <c r="AL1362" i="12"/>
  <c r="AK1362" i="12"/>
  <c r="AJ1362" i="12"/>
  <c r="AH1362" i="12"/>
  <c r="AG1362" i="12"/>
  <c r="AF1362" i="12"/>
  <c r="AC1362" i="12"/>
  <c r="AA1362" i="12"/>
  <c r="W1362" i="12"/>
  <c r="U1362" i="12"/>
  <c r="AL1360" i="12"/>
  <c r="AK1360" i="12"/>
  <c r="AJ1360" i="12"/>
  <c r="AH1360" i="12"/>
  <c r="AG1360" i="12"/>
  <c r="AF1360" i="12"/>
  <c r="AC1360" i="12"/>
  <c r="AA1360" i="12"/>
  <c r="W1360" i="12"/>
  <c r="U1360" i="12"/>
  <c r="AL1358" i="12"/>
  <c r="AK1358" i="12"/>
  <c r="AJ1358" i="12"/>
  <c r="AH1358" i="12"/>
  <c r="AG1358" i="12"/>
  <c r="AF1358" i="12"/>
  <c r="AC1358" i="12"/>
  <c r="AA1358" i="12"/>
  <c r="W1358" i="12"/>
  <c r="U1358" i="12"/>
  <c r="AL1356" i="12"/>
  <c r="AK1356" i="12"/>
  <c r="AJ1356" i="12"/>
  <c r="AH1356" i="12"/>
  <c r="AG1356" i="12"/>
  <c r="AF1356" i="12"/>
  <c r="AC1356" i="12"/>
  <c r="AA1356" i="12"/>
  <c r="W1356" i="12"/>
  <c r="U1356" i="12"/>
  <c r="AL1354" i="12"/>
  <c r="AK1354" i="12"/>
  <c r="AJ1354" i="12"/>
  <c r="AH1354" i="12"/>
  <c r="AG1354" i="12"/>
  <c r="AF1354" i="12"/>
  <c r="AC1354" i="12"/>
  <c r="AA1354" i="12"/>
  <c r="W1354" i="12"/>
  <c r="U1354" i="12"/>
  <c r="AL1352" i="12"/>
  <c r="AK1352" i="12"/>
  <c r="AJ1352" i="12"/>
  <c r="AH1352" i="12"/>
  <c r="AG1352" i="12"/>
  <c r="AF1352" i="12"/>
  <c r="AC1352" i="12"/>
  <c r="AA1352" i="12"/>
  <c r="W1352" i="12"/>
  <c r="U1352" i="12"/>
  <c r="AL1350" i="12"/>
  <c r="AK1350" i="12"/>
  <c r="AJ1350" i="12"/>
  <c r="AH1350" i="12"/>
  <c r="AG1350" i="12"/>
  <c r="AF1350" i="12"/>
  <c r="AC1350" i="12"/>
  <c r="AA1350" i="12"/>
  <c r="W1350" i="12"/>
  <c r="U1350" i="12"/>
  <c r="AL1348" i="12"/>
  <c r="AK1348" i="12"/>
  <c r="AJ1348" i="12"/>
  <c r="AH1348" i="12"/>
  <c r="AG1348" i="12"/>
  <c r="AF1348" i="12"/>
  <c r="AC1348" i="12"/>
  <c r="AA1348" i="12"/>
  <c r="W1348" i="12"/>
  <c r="U1348" i="12"/>
  <c r="AL1346" i="12"/>
  <c r="AK1346" i="12"/>
  <c r="AJ1346" i="12"/>
  <c r="AH1346" i="12"/>
  <c r="AG1346" i="12"/>
  <c r="AF1346" i="12"/>
  <c r="AC1346" i="12"/>
  <c r="AA1346" i="12"/>
  <c r="W1346" i="12"/>
  <c r="U1346" i="12"/>
  <c r="AL1344" i="12"/>
  <c r="AK1344" i="12"/>
  <c r="AJ1344" i="12"/>
  <c r="AH1344" i="12"/>
  <c r="AG1344" i="12"/>
  <c r="AF1344" i="12"/>
  <c r="AC1344" i="12"/>
  <c r="AA1344" i="12"/>
  <c r="W1344" i="12"/>
  <c r="U1344" i="12"/>
  <c r="AL1342" i="12"/>
  <c r="AK1342" i="12"/>
  <c r="AJ1342" i="12"/>
  <c r="AH1342" i="12"/>
  <c r="AG1342" i="12"/>
  <c r="AF1342" i="12"/>
  <c r="AC1342" i="12"/>
  <c r="AA1342" i="12"/>
  <c r="W1342" i="12"/>
  <c r="U1342" i="12"/>
  <c r="AL1340" i="12"/>
  <c r="AK1340" i="12"/>
  <c r="AJ1340" i="12"/>
  <c r="AH1340" i="12"/>
  <c r="AG1340" i="12"/>
  <c r="AF1340" i="12"/>
  <c r="AC1340" i="12"/>
  <c r="AA1340" i="12"/>
  <c r="W1340" i="12"/>
  <c r="U1340" i="12"/>
  <c r="AL1338" i="12"/>
  <c r="AK1338" i="12"/>
  <c r="AJ1338" i="12"/>
  <c r="AH1338" i="12"/>
  <c r="AG1338" i="12"/>
  <c r="AF1338" i="12"/>
  <c r="AC1338" i="12"/>
  <c r="AA1338" i="12"/>
  <c r="W1338" i="12"/>
  <c r="U1338" i="12"/>
  <c r="AL1334" i="12"/>
  <c r="AK1334" i="12"/>
  <c r="AJ1334" i="12"/>
  <c r="AH1334" i="12"/>
  <c r="AG1334" i="12"/>
  <c r="AF1334" i="12"/>
  <c r="AC1334" i="12"/>
  <c r="AA1334" i="12"/>
  <c r="W1334" i="12"/>
  <c r="U1334" i="12"/>
  <c r="AL1332" i="12"/>
  <c r="AK1332" i="12"/>
  <c r="AJ1332" i="12"/>
  <c r="AH1332" i="12"/>
  <c r="AG1332" i="12"/>
  <c r="AF1332" i="12"/>
  <c r="AC1332" i="12"/>
  <c r="AA1332" i="12"/>
  <c r="W1332" i="12"/>
  <c r="U1332" i="12"/>
  <c r="AL1330" i="12"/>
  <c r="AK1330" i="12"/>
  <c r="AJ1330" i="12"/>
  <c r="AH1330" i="12"/>
  <c r="AG1330" i="12"/>
  <c r="AF1330" i="12"/>
  <c r="AC1330" i="12"/>
  <c r="AA1330" i="12"/>
  <c r="W1330" i="12"/>
  <c r="U1330" i="12"/>
  <c r="AL1328" i="12"/>
  <c r="AK1328" i="12"/>
  <c r="AJ1328" i="12"/>
  <c r="AH1328" i="12"/>
  <c r="AG1328" i="12"/>
  <c r="AF1328" i="12"/>
  <c r="AC1328" i="12"/>
  <c r="AA1328" i="12"/>
  <c r="W1328" i="12"/>
  <c r="U1328" i="12"/>
  <c r="AL1326" i="12"/>
  <c r="AK1326" i="12"/>
  <c r="AJ1326" i="12"/>
  <c r="AH1326" i="12"/>
  <c r="AG1326" i="12"/>
  <c r="AF1326" i="12"/>
  <c r="AC1326" i="12"/>
  <c r="AA1326" i="12"/>
  <c r="W1326" i="12"/>
  <c r="U1326" i="12"/>
  <c r="AL1324" i="12"/>
  <c r="AK1324" i="12"/>
  <c r="AJ1324" i="12"/>
  <c r="AH1324" i="12"/>
  <c r="AG1324" i="12"/>
  <c r="AF1324" i="12"/>
  <c r="AC1324" i="12"/>
  <c r="AA1324" i="12"/>
  <c r="W1324" i="12"/>
  <c r="U1324" i="12"/>
  <c r="AL1322" i="12"/>
  <c r="AK1322" i="12"/>
  <c r="AJ1322" i="12"/>
  <c r="AH1322" i="12"/>
  <c r="AG1322" i="12"/>
  <c r="AF1322" i="12"/>
  <c r="AC1322" i="12"/>
  <c r="AA1322" i="12"/>
  <c r="W1322" i="12"/>
  <c r="U1322" i="12"/>
  <c r="AL1320" i="12"/>
  <c r="AK1320" i="12"/>
  <c r="AJ1320" i="12"/>
  <c r="AH1320" i="12"/>
  <c r="AG1320" i="12"/>
  <c r="AF1320" i="12"/>
  <c r="AC1320" i="12"/>
  <c r="AA1320" i="12"/>
  <c r="W1320" i="12"/>
  <c r="U1320" i="12"/>
  <c r="AL1318" i="12"/>
  <c r="AK1318" i="12"/>
  <c r="AJ1318" i="12"/>
  <c r="AH1318" i="12"/>
  <c r="AG1318" i="12"/>
  <c r="AF1318" i="12"/>
  <c r="AC1318" i="12"/>
  <c r="AA1318" i="12"/>
  <c r="W1318" i="12"/>
  <c r="U1318" i="12"/>
  <c r="AL1316" i="12"/>
  <c r="AK1316" i="12"/>
  <c r="AJ1316" i="12"/>
  <c r="AH1316" i="12"/>
  <c r="AG1316" i="12"/>
  <c r="AF1316" i="12"/>
  <c r="AC1316" i="12"/>
  <c r="AA1316" i="12"/>
  <c r="W1316" i="12"/>
  <c r="U1316" i="12"/>
  <c r="AL1314" i="12"/>
  <c r="AK1314" i="12"/>
  <c r="AJ1314" i="12"/>
  <c r="AH1314" i="12"/>
  <c r="AG1314" i="12"/>
  <c r="AF1314" i="12"/>
  <c r="AC1314" i="12"/>
  <c r="AA1314" i="12"/>
  <c r="W1314" i="12"/>
  <c r="U1314" i="12"/>
  <c r="AL1312" i="12"/>
  <c r="AK1312" i="12"/>
  <c r="AJ1312" i="12"/>
  <c r="AH1312" i="12"/>
  <c r="AG1312" i="12"/>
  <c r="AF1312" i="12"/>
  <c r="AC1312" i="12"/>
  <c r="AA1312" i="12"/>
  <c r="W1312" i="12"/>
  <c r="U1312" i="12"/>
  <c r="AL1310" i="12"/>
  <c r="AK1310" i="12"/>
  <c r="AJ1310" i="12"/>
  <c r="AH1310" i="12"/>
  <c r="AG1310" i="12"/>
  <c r="AF1310" i="12"/>
  <c r="AC1310" i="12"/>
  <c r="AA1310" i="12"/>
  <c r="W1310" i="12"/>
  <c r="U1310" i="12"/>
  <c r="AL1308" i="12"/>
  <c r="AK1308" i="12"/>
  <c r="AJ1308" i="12"/>
  <c r="AH1308" i="12"/>
  <c r="AG1308" i="12"/>
  <c r="AF1308" i="12"/>
  <c r="AC1308" i="12"/>
  <c r="AA1308" i="12"/>
  <c r="W1308" i="12"/>
  <c r="U1308" i="12"/>
  <c r="AL1306" i="12"/>
  <c r="AK1306" i="12"/>
  <c r="AJ1306" i="12"/>
  <c r="AH1306" i="12"/>
  <c r="AG1306" i="12"/>
  <c r="AF1306" i="12"/>
  <c r="AC1306" i="12"/>
  <c r="AA1306" i="12"/>
  <c r="W1306" i="12"/>
  <c r="U1306" i="12"/>
  <c r="AL1304" i="12"/>
  <c r="AK1304" i="12"/>
  <c r="AJ1304" i="12"/>
  <c r="AH1304" i="12"/>
  <c r="AG1304" i="12"/>
  <c r="AF1304" i="12"/>
  <c r="AC1304" i="12"/>
  <c r="AA1304" i="12"/>
  <c r="W1304" i="12"/>
  <c r="U1304" i="12"/>
  <c r="AL1302" i="12"/>
  <c r="AK1302" i="12"/>
  <c r="AJ1302" i="12"/>
  <c r="AH1302" i="12"/>
  <c r="AG1302" i="12"/>
  <c r="AF1302" i="12"/>
  <c r="AC1302" i="12"/>
  <c r="AA1302" i="12"/>
  <c r="W1302" i="12"/>
  <c r="U1302" i="12"/>
  <c r="AL1300" i="12"/>
  <c r="AK1300" i="12"/>
  <c r="AJ1300" i="12"/>
  <c r="AH1300" i="12"/>
  <c r="AG1300" i="12"/>
  <c r="AF1300" i="12"/>
  <c r="AC1300" i="12"/>
  <c r="AA1300" i="12"/>
  <c r="W1300" i="12"/>
  <c r="U1300" i="12"/>
  <c r="AL1298" i="12"/>
  <c r="AK1298" i="12"/>
  <c r="AJ1298" i="12"/>
  <c r="AH1298" i="12"/>
  <c r="AG1298" i="12"/>
  <c r="AF1298" i="12"/>
  <c r="AC1298" i="12"/>
  <c r="AA1298" i="12"/>
  <c r="W1298" i="12"/>
  <c r="U1298" i="12"/>
  <c r="AL1296" i="12"/>
  <c r="AK1296" i="12"/>
  <c r="AJ1296" i="12"/>
  <c r="AH1296" i="12"/>
  <c r="AG1296" i="12"/>
  <c r="AF1296" i="12"/>
  <c r="AC1296" i="12"/>
  <c r="AA1296" i="12"/>
  <c r="W1296" i="12"/>
  <c r="U1296" i="12"/>
  <c r="AL1294" i="12"/>
  <c r="AK1294" i="12"/>
  <c r="AJ1294" i="12"/>
  <c r="AH1294" i="12"/>
  <c r="AG1294" i="12"/>
  <c r="AF1294" i="12"/>
  <c r="AC1294" i="12"/>
  <c r="AA1294" i="12"/>
  <c r="W1294" i="12"/>
  <c r="U1294" i="12"/>
  <c r="AL1292" i="12"/>
  <c r="AK1292" i="12"/>
  <c r="AJ1292" i="12"/>
  <c r="AH1292" i="12"/>
  <c r="AG1292" i="12"/>
  <c r="AF1292" i="12"/>
  <c r="AC1292" i="12"/>
  <c r="AA1292" i="12"/>
  <c r="W1292" i="12"/>
  <c r="U1292" i="12"/>
  <c r="AL1290" i="12"/>
  <c r="AK1290" i="12"/>
  <c r="AJ1290" i="12"/>
  <c r="AH1290" i="12"/>
  <c r="AG1290" i="12"/>
  <c r="AF1290" i="12"/>
  <c r="AC1290" i="12"/>
  <c r="AA1290" i="12"/>
  <c r="W1290" i="12"/>
  <c r="U1290" i="12"/>
  <c r="AL1288" i="12"/>
  <c r="AK1288" i="12"/>
  <c r="AJ1288" i="12"/>
  <c r="AH1288" i="12"/>
  <c r="AG1288" i="12"/>
  <c r="AF1288" i="12"/>
  <c r="AC1288" i="12"/>
  <c r="AA1288" i="12"/>
  <c r="W1288" i="12"/>
  <c r="U1288" i="12"/>
  <c r="AL1286" i="12"/>
  <c r="AK1286" i="12"/>
  <c r="AJ1286" i="12"/>
  <c r="AH1286" i="12"/>
  <c r="AG1286" i="12"/>
  <c r="AF1286" i="12"/>
  <c r="AC1286" i="12"/>
  <c r="AA1286" i="12"/>
  <c r="W1286" i="12"/>
  <c r="U1286" i="12"/>
  <c r="AL1284" i="12"/>
  <c r="AK1284" i="12"/>
  <c r="AJ1284" i="12"/>
  <c r="AH1284" i="12"/>
  <c r="AG1284" i="12"/>
  <c r="AF1284" i="12"/>
  <c r="AC1284" i="12"/>
  <c r="AA1284" i="12"/>
  <c r="W1284" i="12"/>
  <c r="U1284" i="12"/>
  <c r="AL1282" i="12"/>
  <c r="AK1282" i="12"/>
  <c r="AJ1282" i="12"/>
  <c r="AH1282" i="12"/>
  <c r="AG1282" i="12"/>
  <c r="AF1282" i="12"/>
  <c r="AC1282" i="12"/>
  <c r="AA1282" i="12"/>
  <c r="W1282" i="12"/>
  <c r="U1282" i="12"/>
  <c r="AL1280" i="12"/>
  <c r="AK1280" i="12"/>
  <c r="AJ1280" i="12"/>
  <c r="AH1280" i="12"/>
  <c r="AG1280" i="12"/>
  <c r="AF1280" i="12"/>
  <c r="AC1280" i="12"/>
  <c r="AA1280" i="12"/>
  <c r="W1280" i="12"/>
  <c r="U1280" i="12"/>
  <c r="AL1278" i="12"/>
  <c r="AK1278" i="12"/>
  <c r="AJ1278" i="12"/>
  <c r="AH1278" i="12"/>
  <c r="AG1278" i="12"/>
  <c r="AF1278" i="12"/>
  <c r="AC1278" i="12"/>
  <c r="AA1278" i="12"/>
  <c r="W1278" i="12"/>
  <c r="U1278" i="12"/>
  <c r="AL1276" i="12"/>
  <c r="AK1276" i="12"/>
  <c r="AJ1276" i="12"/>
  <c r="AH1276" i="12"/>
  <c r="AG1276" i="12"/>
  <c r="AF1276" i="12"/>
  <c r="AC1276" i="12"/>
  <c r="AA1276" i="12"/>
  <c r="W1276" i="12"/>
  <c r="U1276" i="12"/>
  <c r="AL1274" i="12"/>
  <c r="AK1274" i="12"/>
  <c r="AJ1274" i="12"/>
  <c r="AH1274" i="12"/>
  <c r="AG1274" i="12"/>
  <c r="AF1274" i="12"/>
  <c r="AC1274" i="12"/>
  <c r="AA1274" i="12"/>
  <c r="W1274" i="12"/>
  <c r="U1274" i="12"/>
  <c r="AL1272" i="12"/>
  <c r="AK1272" i="12"/>
  <c r="AJ1272" i="12"/>
  <c r="AH1272" i="12"/>
  <c r="AG1272" i="12"/>
  <c r="AF1272" i="12"/>
  <c r="AC1272" i="12"/>
  <c r="AA1272" i="12"/>
  <c r="W1272" i="12"/>
  <c r="U1272" i="12"/>
  <c r="AL1270" i="12"/>
  <c r="AK1270" i="12"/>
  <c r="AJ1270" i="12"/>
  <c r="AH1270" i="12"/>
  <c r="AG1270" i="12"/>
  <c r="AF1270" i="12"/>
  <c r="AC1270" i="12"/>
  <c r="AA1270" i="12"/>
  <c r="W1270" i="12"/>
  <c r="U1270" i="12"/>
  <c r="AL1268" i="12"/>
  <c r="AK1268" i="12"/>
  <c r="AJ1268" i="12"/>
  <c r="AH1268" i="12"/>
  <c r="AG1268" i="12"/>
  <c r="AF1268" i="12"/>
  <c r="AC1268" i="12"/>
  <c r="AA1268" i="12"/>
  <c r="W1268" i="12"/>
  <c r="U1268" i="12"/>
  <c r="AL1266" i="12"/>
  <c r="AK1266" i="12"/>
  <c r="AJ1266" i="12"/>
  <c r="AH1266" i="12"/>
  <c r="AG1266" i="12"/>
  <c r="AF1266" i="12"/>
  <c r="AC1266" i="12"/>
  <c r="AA1266" i="12"/>
  <c r="W1266" i="12"/>
  <c r="U1266" i="12"/>
  <c r="AL1264" i="12"/>
  <c r="AK1264" i="12"/>
  <c r="AJ1264" i="12"/>
  <c r="AH1264" i="12"/>
  <c r="AG1264" i="12"/>
  <c r="AF1264" i="12"/>
  <c r="AC1264" i="12"/>
  <c r="AA1264" i="12"/>
  <c r="W1264" i="12"/>
  <c r="U1264" i="12"/>
  <c r="AL1262" i="12"/>
  <c r="AK1262" i="12"/>
  <c r="AJ1262" i="12"/>
  <c r="AH1262" i="12"/>
  <c r="AG1262" i="12"/>
  <c r="AF1262" i="12"/>
  <c r="AC1262" i="12"/>
  <c r="AA1262" i="12"/>
  <c r="W1262" i="12"/>
  <c r="U1262" i="12"/>
  <c r="AL1260" i="12"/>
  <c r="AK1260" i="12"/>
  <c r="AJ1260" i="12"/>
  <c r="AH1260" i="12"/>
  <c r="AG1260" i="12"/>
  <c r="AF1260" i="12"/>
  <c r="AC1260" i="12"/>
  <c r="AA1260" i="12"/>
  <c r="W1260" i="12"/>
  <c r="U1260" i="12"/>
  <c r="AL1258" i="12"/>
  <c r="AK1258" i="12"/>
  <c r="AJ1258" i="12"/>
  <c r="AH1258" i="12"/>
  <c r="AG1258" i="12"/>
  <c r="AF1258" i="12"/>
  <c r="AC1258" i="12"/>
  <c r="AA1258" i="12"/>
  <c r="W1258" i="12"/>
  <c r="U1258" i="12"/>
  <c r="AL1256" i="12"/>
  <c r="AK1256" i="12"/>
  <c r="AJ1256" i="12"/>
  <c r="AH1256" i="12"/>
  <c r="AG1256" i="12"/>
  <c r="AF1256" i="12"/>
  <c r="AC1256" i="12"/>
  <c r="AA1256" i="12"/>
  <c r="W1256" i="12"/>
  <c r="U1256" i="12"/>
  <c r="AL1254" i="12"/>
  <c r="AK1254" i="12"/>
  <c r="AJ1254" i="12"/>
  <c r="AH1254" i="12"/>
  <c r="AG1254" i="12"/>
  <c r="AF1254" i="12"/>
  <c r="AC1254" i="12"/>
  <c r="AA1254" i="12"/>
  <c r="W1254" i="12"/>
  <c r="U1254" i="12"/>
  <c r="AL1252" i="12"/>
  <c r="AK1252" i="12"/>
  <c r="AJ1252" i="12"/>
  <c r="AH1252" i="12"/>
  <c r="AG1252" i="12"/>
  <c r="AF1252" i="12"/>
  <c r="AC1252" i="12"/>
  <c r="AA1252" i="12"/>
  <c r="W1252" i="12"/>
  <c r="U1252" i="12"/>
  <c r="AL1250" i="12"/>
  <c r="AK1250" i="12"/>
  <c r="AJ1250" i="12"/>
  <c r="AH1250" i="12"/>
  <c r="AG1250" i="12"/>
  <c r="AF1250" i="12"/>
  <c r="AC1250" i="12"/>
  <c r="AA1250" i="12"/>
  <c r="W1250" i="12"/>
  <c r="U1250" i="12"/>
  <c r="AL1248" i="12"/>
  <c r="AK1248" i="12"/>
  <c r="AJ1248" i="12"/>
  <c r="AH1248" i="12"/>
  <c r="AG1248" i="12"/>
  <c r="AF1248" i="12"/>
  <c r="AC1248" i="12"/>
  <c r="AA1248" i="12"/>
  <c r="W1248" i="12"/>
  <c r="U1248" i="12"/>
  <c r="AL1246" i="12"/>
  <c r="AK1246" i="12"/>
  <c r="AJ1246" i="12"/>
  <c r="AH1246" i="12"/>
  <c r="AG1246" i="12"/>
  <c r="AF1246" i="12"/>
  <c r="AC1246" i="12"/>
  <c r="AA1246" i="12"/>
  <c r="W1246" i="12"/>
  <c r="U1246" i="12"/>
  <c r="AL1244" i="12"/>
  <c r="AK1244" i="12"/>
  <c r="AJ1244" i="12"/>
  <c r="AH1244" i="12"/>
  <c r="AG1244" i="12"/>
  <c r="AF1244" i="12"/>
  <c r="AC1244" i="12"/>
  <c r="AA1244" i="12"/>
  <c r="W1244" i="12"/>
  <c r="U1244" i="12"/>
  <c r="AL1242" i="12"/>
  <c r="AK1242" i="12"/>
  <c r="AJ1242" i="12"/>
  <c r="AH1242" i="12"/>
  <c r="AG1242" i="12"/>
  <c r="AF1242" i="12"/>
  <c r="AC1242" i="12"/>
  <c r="AA1242" i="12"/>
  <c r="W1242" i="12"/>
  <c r="U1242" i="12"/>
  <c r="AL1240" i="12"/>
  <c r="AK1240" i="12"/>
  <c r="AJ1240" i="12"/>
  <c r="AH1240" i="12"/>
  <c r="AG1240" i="12"/>
  <c r="AF1240" i="12"/>
  <c r="AC1240" i="12"/>
  <c r="AA1240" i="12"/>
  <c r="W1240" i="12"/>
  <c r="U1240" i="12"/>
  <c r="AL1238" i="12"/>
  <c r="AK1238" i="12"/>
  <c r="AJ1238" i="12"/>
  <c r="AH1238" i="12"/>
  <c r="AG1238" i="12"/>
  <c r="AF1238" i="12"/>
  <c r="AC1238" i="12"/>
  <c r="AA1238" i="12"/>
  <c r="W1238" i="12"/>
  <c r="U1238" i="12"/>
  <c r="AL1236" i="12"/>
  <c r="AK1236" i="12"/>
  <c r="AJ1236" i="12"/>
  <c r="AH1236" i="12"/>
  <c r="AG1236" i="12"/>
  <c r="AF1236" i="12"/>
  <c r="AC1236" i="12"/>
  <c r="AA1236" i="12"/>
  <c r="W1236" i="12"/>
  <c r="U1236" i="12"/>
  <c r="AL1234" i="12"/>
  <c r="AK1234" i="12"/>
  <c r="AJ1234" i="12"/>
  <c r="AH1234" i="12"/>
  <c r="AG1234" i="12"/>
  <c r="AF1234" i="12"/>
  <c r="AC1234" i="12"/>
  <c r="AA1234" i="12"/>
  <c r="W1234" i="12"/>
  <c r="U1234" i="12"/>
  <c r="AL1232" i="12"/>
  <c r="AK1232" i="12"/>
  <c r="AJ1232" i="12"/>
  <c r="AH1232" i="12"/>
  <c r="AG1232" i="12"/>
  <c r="AF1232" i="12"/>
  <c r="AC1232" i="12"/>
  <c r="AA1232" i="12"/>
  <c r="W1232" i="12"/>
  <c r="U1232" i="12"/>
  <c r="AL1230" i="12"/>
  <c r="AK1230" i="12"/>
  <c r="AJ1230" i="12"/>
  <c r="AH1230" i="12"/>
  <c r="AG1230" i="12"/>
  <c r="AF1230" i="12"/>
  <c r="AC1230" i="12"/>
  <c r="AA1230" i="12"/>
  <c r="W1230" i="12"/>
  <c r="U1230" i="12"/>
  <c r="AL1228" i="12"/>
  <c r="AK1228" i="12"/>
  <c r="AJ1228" i="12"/>
  <c r="AH1228" i="12"/>
  <c r="AG1228" i="12"/>
  <c r="AF1228" i="12"/>
  <c r="AC1228" i="12"/>
  <c r="AA1228" i="12"/>
  <c r="W1228" i="12"/>
  <c r="U1228" i="12"/>
  <c r="AL1226" i="12"/>
  <c r="AK1226" i="12"/>
  <c r="AJ1226" i="12"/>
  <c r="AH1226" i="12"/>
  <c r="AG1226" i="12"/>
  <c r="AF1226" i="12"/>
  <c r="AC1226" i="12"/>
  <c r="AA1226" i="12"/>
  <c r="W1226" i="12"/>
  <c r="U1226" i="12"/>
  <c r="AL1224" i="12"/>
  <c r="AK1224" i="12"/>
  <c r="AJ1224" i="12"/>
  <c r="AH1224" i="12"/>
  <c r="AG1224" i="12"/>
  <c r="AF1224" i="12"/>
  <c r="AC1224" i="12"/>
  <c r="AA1224" i="12"/>
  <c r="W1224" i="12"/>
  <c r="U1224" i="12"/>
  <c r="AL1222" i="12"/>
  <c r="AK1222" i="12"/>
  <c r="AJ1222" i="12"/>
  <c r="AH1222" i="12"/>
  <c r="AG1222" i="12"/>
  <c r="AF1222" i="12"/>
  <c r="AC1222" i="12"/>
  <c r="AA1222" i="12"/>
  <c r="W1222" i="12"/>
  <c r="U1222" i="12"/>
  <c r="AL1220" i="12"/>
  <c r="AK1220" i="12"/>
  <c r="AJ1220" i="12"/>
  <c r="AH1220" i="12"/>
  <c r="AG1220" i="12"/>
  <c r="AF1220" i="12"/>
  <c r="AC1220" i="12"/>
  <c r="AA1220" i="12"/>
  <c r="W1220" i="12"/>
  <c r="U1220" i="12"/>
  <c r="AL1218" i="12"/>
  <c r="AK1218" i="12"/>
  <c r="AJ1218" i="12"/>
  <c r="AH1218" i="12"/>
  <c r="AG1218" i="12"/>
  <c r="AF1218" i="12"/>
  <c r="AC1218" i="12"/>
  <c r="AA1218" i="12"/>
  <c r="W1218" i="12"/>
  <c r="U1218" i="12"/>
  <c r="AL1216" i="12"/>
  <c r="AK1216" i="12"/>
  <c r="AJ1216" i="12"/>
  <c r="AH1216" i="12"/>
  <c r="AG1216" i="12"/>
  <c r="AF1216" i="12"/>
  <c r="AC1216" i="12"/>
  <c r="AA1216" i="12"/>
  <c r="W1216" i="12"/>
  <c r="U1216" i="12"/>
  <c r="AL1214" i="12"/>
  <c r="AK1214" i="12"/>
  <c r="AJ1214" i="12"/>
  <c r="AH1214" i="12"/>
  <c r="AG1214" i="12"/>
  <c r="AF1214" i="12"/>
  <c r="AC1214" i="12"/>
  <c r="AA1214" i="12"/>
  <c r="W1214" i="12"/>
  <c r="U1214" i="12"/>
  <c r="AL1212" i="12"/>
  <c r="AK1212" i="12"/>
  <c r="AJ1212" i="12"/>
  <c r="AH1212" i="12"/>
  <c r="AG1212" i="12"/>
  <c r="AF1212" i="12"/>
  <c r="AC1212" i="12"/>
  <c r="AA1212" i="12"/>
  <c r="W1212" i="12"/>
  <c r="U1212" i="12"/>
  <c r="AL1210" i="12"/>
  <c r="AK1210" i="12"/>
  <c r="AJ1210" i="12"/>
  <c r="AH1210" i="12"/>
  <c r="AG1210" i="12"/>
  <c r="AF1210" i="12"/>
  <c r="AC1210" i="12"/>
  <c r="AA1210" i="12"/>
  <c r="W1210" i="12"/>
  <c r="U1210" i="12"/>
  <c r="AL1208" i="12"/>
  <c r="AK1208" i="12"/>
  <c r="AJ1208" i="12"/>
  <c r="AH1208" i="12"/>
  <c r="AG1208" i="12"/>
  <c r="AF1208" i="12"/>
  <c r="AC1208" i="12"/>
  <c r="AA1208" i="12"/>
  <c r="W1208" i="12"/>
  <c r="U1208" i="12"/>
  <c r="AL1206" i="12"/>
  <c r="AK1206" i="12"/>
  <c r="AJ1206" i="12"/>
  <c r="AH1206" i="12"/>
  <c r="AG1206" i="12"/>
  <c r="AF1206" i="12"/>
  <c r="AC1206" i="12"/>
  <c r="AA1206" i="12"/>
  <c r="W1206" i="12"/>
  <c r="U1206" i="12"/>
  <c r="AL1204" i="12"/>
  <c r="AK1204" i="12"/>
  <c r="AJ1204" i="12"/>
  <c r="AH1204" i="12"/>
  <c r="AG1204" i="12"/>
  <c r="AF1204" i="12"/>
  <c r="AC1204" i="12"/>
  <c r="AA1204" i="12"/>
  <c r="W1204" i="12"/>
  <c r="U1204" i="12"/>
  <c r="AL1202" i="12"/>
  <c r="AK1202" i="12"/>
  <c r="AJ1202" i="12"/>
  <c r="AH1202" i="12"/>
  <c r="AG1202" i="12"/>
  <c r="AF1202" i="12"/>
  <c r="AC1202" i="12"/>
  <c r="AA1202" i="12"/>
  <c r="W1202" i="12"/>
  <c r="U1202" i="12"/>
  <c r="AL1200" i="12"/>
  <c r="AK1200" i="12"/>
  <c r="AJ1200" i="12"/>
  <c r="AH1200" i="12"/>
  <c r="AG1200" i="12"/>
  <c r="AF1200" i="12"/>
  <c r="AC1200" i="12"/>
  <c r="AA1200" i="12"/>
  <c r="W1200" i="12"/>
  <c r="U1200" i="12"/>
  <c r="AL1198" i="12"/>
  <c r="AK1198" i="12"/>
  <c r="AJ1198" i="12"/>
  <c r="AH1198" i="12"/>
  <c r="AG1198" i="12"/>
  <c r="AF1198" i="12"/>
  <c r="AC1198" i="12"/>
  <c r="AA1198" i="12"/>
  <c r="W1198" i="12"/>
  <c r="U1198" i="12"/>
  <c r="AL1196" i="12"/>
  <c r="AK1196" i="12"/>
  <c r="AJ1196" i="12"/>
  <c r="AH1196" i="12"/>
  <c r="AG1196" i="12"/>
  <c r="AF1196" i="12"/>
  <c r="AC1196" i="12"/>
  <c r="AA1196" i="12"/>
  <c r="W1196" i="12"/>
  <c r="U1196" i="12"/>
  <c r="AL1194" i="12"/>
  <c r="AK1194" i="12"/>
  <c r="AJ1194" i="12"/>
  <c r="AH1194" i="12"/>
  <c r="AG1194" i="12"/>
  <c r="AF1194" i="12"/>
  <c r="AC1194" i="12"/>
  <c r="AA1194" i="12"/>
  <c r="W1194" i="12"/>
  <c r="U1194" i="12"/>
  <c r="AL1192" i="12"/>
  <c r="AK1192" i="12"/>
  <c r="AJ1192" i="12"/>
  <c r="AH1192" i="12"/>
  <c r="AG1192" i="12"/>
  <c r="AF1192" i="12"/>
  <c r="AC1192" i="12"/>
  <c r="AA1192" i="12"/>
  <c r="W1192" i="12"/>
  <c r="U1192" i="12"/>
  <c r="AL1190" i="12"/>
  <c r="AK1190" i="12"/>
  <c r="AJ1190" i="12"/>
  <c r="AH1190" i="12"/>
  <c r="AG1190" i="12"/>
  <c r="AF1190" i="12"/>
  <c r="AC1190" i="12"/>
  <c r="AA1190" i="12"/>
  <c r="W1190" i="12"/>
  <c r="U1190" i="12"/>
  <c r="AL1188" i="12"/>
  <c r="AK1188" i="12"/>
  <c r="AJ1188" i="12"/>
  <c r="AH1188" i="12"/>
  <c r="AG1188" i="12"/>
  <c r="AF1188" i="12"/>
  <c r="AC1188" i="12"/>
  <c r="AA1188" i="12"/>
  <c r="W1188" i="12"/>
  <c r="U1188" i="12"/>
  <c r="AL1186" i="12"/>
  <c r="AK1186" i="12"/>
  <c r="AJ1186" i="12"/>
  <c r="AH1186" i="12"/>
  <c r="AG1186" i="12"/>
  <c r="AF1186" i="12"/>
  <c r="AC1186" i="12"/>
  <c r="AA1186" i="12"/>
  <c r="W1186" i="12"/>
  <c r="U1186" i="12"/>
  <c r="AL1184" i="12"/>
  <c r="AK1184" i="12"/>
  <c r="AJ1184" i="12"/>
  <c r="AH1184" i="12"/>
  <c r="AG1184" i="12"/>
  <c r="AF1184" i="12"/>
  <c r="AC1184" i="12"/>
  <c r="AA1184" i="12"/>
  <c r="W1184" i="12"/>
  <c r="U1184" i="12"/>
  <c r="AL1182" i="12"/>
  <c r="AK1182" i="12"/>
  <c r="AJ1182" i="12"/>
  <c r="AH1182" i="12"/>
  <c r="AG1182" i="12"/>
  <c r="AF1182" i="12"/>
  <c r="AC1182" i="12"/>
  <c r="AA1182" i="12"/>
  <c r="W1182" i="12"/>
  <c r="U1182" i="12"/>
  <c r="AL1180" i="12"/>
  <c r="AK1180" i="12"/>
  <c r="AJ1180" i="12"/>
  <c r="AH1180" i="12"/>
  <c r="AG1180" i="12"/>
  <c r="AF1180" i="12"/>
  <c r="AC1180" i="12"/>
  <c r="AA1180" i="12"/>
  <c r="W1180" i="12"/>
  <c r="U1180" i="12"/>
  <c r="AL1178" i="12"/>
  <c r="AK1178" i="12"/>
  <c r="AJ1178" i="12"/>
  <c r="AH1178" i="12"/>
  <c r="AG1178" i="12"/>
  <c r="AF1178" i="12"/>
  <c r="AC1178" i="12"/>
  <c r="AA1178" i="12"/>
  <c r="W1178" i="12"/>
  <c r="U1178" i="12"/>
  <c r="AL1176" i="12"/>
  <c r="AK1176" i="12"/>
  <c r="AJ1176" i="12"/>
  <c r="AH1176" i="12"/>
  <c r="AG1176" i="12"/>
  <c r="AF1176" i="12"/>
  <c r="AC1176" i="12"/>
  <c r="AA1176" i="12"/>
  <c r="W1176" i="12"/>
  <c r="U1176" i="12"/>
  <c r="AL1174" i="12"/>
  <c r="AK1174" i="12"/>
  <c r="AJ1174" i="12"/>
  <c r="AH1174" i="12"/>
  <c r="AG1174" i="12"/>
  <c r="AF1174" i="12"/>
  <c r="AC1174" i="12"/>
  <c r="AA1174" i="12"/>
  <c r="W1174" i="12"/>
  <c r="U1174" i="12"/>
  <c r="AL1172" i="12"/>
  <c r="AK1172" i="12"/>
  <c r="AJ1172" i="12"/>
  <c r="AH1172" i="12"/>
  <c r="AG1172" i="12"/>
  <c r="AF1172" i="12"/>
  <c r="AC1172" i="12"/>
  <c r="AA1172" i="12"/>
  <c r="W1172" i="12"/>
  <c r="U1172" i="12"/>
  <c r="AL1170" i="12"/>
  <c r="AK1170" i="12"/>
  <c r="AJ1170" i="12"/>
  <c r="AH1170" i="12"/>
  <c r="AG1170" i="12"/>
  <c r="AF1170" i="12"/>
  <c r="AC1170" i="12"/>
  <c r="AA1170" i="12"/>
  <c r="W1170" i="12"/>
  <c r="U1170" i="12"/>
  <c r="AL1168" i="12"/>
  <c r="AK1168" i="12"/>
  <c r="AJ1168" i="12"/>
  <c r="AH1168" i="12"/>
  <c r="AG1168" i="12"/>
  <c r="AF1168" i="12"/>
  <c r="AC1168" i="12"/>
  <c r="AA1168" i="12"/>
  <c r="W1168" i="12"/>
  <c r="U1168" i="12"/>
  <c r="AL1166" i="12"/>
  <c r="AK1166" i="12"/>
  <c r="AJ1166" i="12"/>
  <c r="AH1166" i="12"/>
  <c r="AG1166" i="12"/>
  <c r="AF1166" i="12"/>
  <c r="AC1166" i="12"/>
  <c r="AA1166" i="12"/>
  <c r="W1166" i="12"/>
  <c r="U1166" i="12"/>
  <c r="AL1164" i="12"/>
  <c r="AK1164" i="12"/>
  <c r="AJ1164" i="12"/>
  <c r="AH1164" i="12"/>
  <c r="AG1164" i="12"/>
  <c r="AF1164" i="12"/>
  <c r="AC1164" i="12"/>
  <c r="AA1164" i="12"/>
  <c r="W1164" i="12"/>
  <c r="U1164" i="12"/>
  <c r="AL1162" i="12"/>
  <c r="AK1162" i="12"/>
  <c r="AJ1162" i="12"/>
  <c r="AH1162" i="12"/>
  <c r="AG1162" i="12"/>
  <c r="AF1162" i="12"/>
  <c r="AC1162" i="12"/>
  <c r="AA1162" i="12"/>
  <c r="W1162" i="12"/>
  <c r="U1162" i="12"/>
  <c r="AL1160" i="12"/>
  <c r="AK1160" i="12"/>
  <c r="AJ1160" i="12"/>
  <c r="AH1160" i="12"/>
  <c r="AG1160" i="12"/>
  <c r="AF1160" i="12"/>
  <c r="AC1160" i="12"/>
  <c r="AA1160" i="12"/>
  <c r="W1160" i="12"/>
  <c r="U1160" i="12"/>
  <c r="AL1158" i="12"/>
  <c r="AK1158" i="12"/>
  <c r="AJ1158" i="12"/>
  <c r="AH1158" i="12"/>
  <c r="AG1158" i="12"/>
  <c r="AF1158" i="12"/>
  <c r="AC1158" i="12"/>
  <c r="AA1158" i="12"/>
  <c r="W1158" i="12"/>
  <c r="U1158" i="12"/>
  <c r="AL1156" i="12"/>
  <c r="AK1156" i="12"/>
  <c r="AJ1156" i="12"/>
  <c r="AH1156" i="12"/>
  <c r="AG1156" i="12"/>
  <c r="AF1156" i="12"/>
  <c r="AC1156" i="12"/>
  <c r="AA1156" i="12"/>
  <c r="W1156" i="12"/>
  <c r="U1156" i="12"/>
  <c r="AL1154" i="12"/>
  <c r="AK1154" i="12"/>
  <c r="AJ1154" i="12"/>
  <c r="AH1154" i="12"/>
  <c r="AG1154" i="12"/>
  <c r="AF1154" i="12"/>
  <c r="AC1154" i="12"/>
  <c r="AA1154" i="12"/>
  <c r="W1154" i="12"/>
  <c r="U1154" i="12"/>
  <c r="AL1152" i="12"/>
  <c r="AK1152" i="12"/>
  <c r="AJ1152" i="12"/>
  <c r="AH1152" i="12"/>
  <c r="AG1152" i="12"/>
  <c r="AF1152" i="12"/>
  <c r="AC1152" i="12"/>
  <c r="AA1152" i="12"/>
  <c r="W1152" i="12"/>
  <c r="U1152" i="12"/>
  <c r="AL1150" i="12"/>
  <c r="AK1150" i="12"/>
  <c r="AJ1150" i="12"/>
  <c r="AH1150" i="12"/>
  <c r="AG1150" i="12"/>
  <c r="AF1150" i="12"/>
  <c r="AC1150" i="12"/>
  <c r="AA1150" i="12"/>
  <c r="W1150" i="12"/>
  <c r="U1150" i="12"/>
  <c r="AL1148" i="12"/>
  <c r="AK1148" i="12"/>
  <c r="AJ1148" i="12"/>
  <c r="AH1148" i="12"/>
  <c r="AG1148" i="12"/>
  <c r="AF1148" i="12"/>
  <c r="AC1148" i="12"/>
  <c r="AA1148" i="12"/>
  <c r="W1148" i="12"/>
  <c r="U1148" i="12"/>
  <c r="AL1146" i="12"/>
  <c r="AK1146" i="12"/>
  <c r="AJ1146" i="12"/>
  <c r="AH1146" i="12"/>
  <c r="AG1146" i="12"/>
  <c r="AF1146" i="12"/>
  <c r="AC1146" i="12"/>
  <c r="AA1146" i="12"/>
  <c r="W1146" i="12"/>
  <c r="U1146" i="12"/>
  <c r="AL1144" i="12"/>
  <c r="AK1144" i="12"/>
  <c r="AJ1144" i="12"/>
  <c r="AH1144" i="12"/>
  <c r="AG1144" i="12"/>
  <c r="AF1144" i="12"/>
  <c r="AC1144" i="12"/>
  <c r="AA1144" i="12"/>
  <c r="W1144" i="12"/>
  <c r="U1144" i="12"/>
  <c r="AL1142" i="12"/>
  <c r="AK1142" i="12"/>
  <c r="AJ1142" i="12"/>
  <c r="AH1142" i="12"/>
  <c r="AG1142" i="12"/>
  <c r="AF1142" i="12"/>
  <c r="AC1142" i="12"/>
  <c r="AA1142" i="12"/>
  <c r="W1142" i="12"/>
  <c r="U1142" i="12"/>
  <c r="AL1140" i="12"/>
  <c r="AK1140" i="12"/>
  <c r="AJ1140" i="12"/>
  <c r="AH1140" i="12"/>
  <c r="AG1140" i="12"/>
  <c r="AF1140" i="12"/>
  <c r="AC1140" i="12"/>
  <c r="AA1140" i="12"/>
  <c r="W1140" i="12"/>
  <c r="U1140" i="12"/>
  <c r="AL1138" i="12"/>
  <c r="AK1138" i="12"/>
  <c r="AJ1138" i="12"/>
  <c r="AH1138" i="12"/>
  <c r="AG1138" i="12"/>
  <c r="AF1138" i="12"/>
  <c r="AC1138" i="12"/>
  <c r="AA1138" i="12"/>
  <c r="W1138" i="12"/>
  <c r="U1138" i="12"/>
  <c r="AL1136" i="12"/>
  <c r="AK1136" i="12"/>
  <c r="AJ1136" i="12"/>
  <c r="AH1136" i="12"/>
  <c r="AG1136" i="12"/>
  <c r="AF1136" i="12"/>
  <c r="AC1136" i="12"/>
  <c r="AA1136" i="12"/>
  <c r="W1136" i="12"/>
  <c r="U1136" i="12"/>
  <c r="AL1134" i="12"/>
  <c r="AK1134" i="12"/>
  <c r="AJ1134" i="12"/>
  <c r="AH1134" i="12"/>
  <c r="AG1134" i="12"/>
  <c r="AF1134" i="12"/>
  <c r="AC1134" i="12"/>
  <c r="AA1134" i="12"/>
  <c r="W1134" i="12"/>
  <c r="U1134" i="12"/>
  <c r="AL1132" i="12"/>
  <c r="AK1132" i="12"/>
  <c r="AJ1132" i="12"/>
  <c r="AH1132" i="12"/>
  <c r="AG1132" i="12"/>
  <c r="AF1132" i="12"/>
  <c r="AC1132" i="12"/>
  <c r="AA1132" i="12"/>
  <c r="W1132" i="12"/>
  <c r="U1132" i="12"/>
  <c r="AL1130" i="12"/>
  <c r="AK1130" i="12"/>
  <c r="AJ1130" i="12"/>
  <c r="AH1130" i="12"/>
  <c r="AG1130" i="12"/>
  <c r="AF1130" i="12"/>
  <c r="AC1130" i="12"/>
  <c r="AA1130" i="12"/>
  <c r="W1130" i="12"/>
  <c r="U1130" i="12"/>
  <c r="AL1128" i="12"/>
  <c r="AK1128" i="12"/>
  <c r="AJ1128" i="12"/>
  <c r="AH1128" i="12"/>
  <c r="AG1128" i="12"/>
  <c r="AF1128" i="12"/>
  <c r="AC1128" i="12"/>
  <c r="AA1128" i="12"/>
  <c r="W1128" i="12"/>
  <c r="U1128" i="12"/>
  <c r="AL1126" i="12"/>
  <c r="AK1126" i="12"/>
  <c r="AJ1126" i="12"/>
  <c r="AH1126" i="12"/>
  <c r="AG1126" i="12"/>
  <c r="AF1126" i="12"/>
  <c r="AC1126" i="12"/>
  <c r="AA1126" i="12"/>
  <c r="W1126" i="12"/>
  <c r="U1126" i="12"/>
  <c r="AL1124" i="12"/>
  <c r="AK1124" i="12"/>
  <c r="AJ1124" i="12"/>
  <c r="AH1124" i="12"/>
  <c r="AG1124" i="12"/>
  <c r="AF1124" i="12"/>
  <c r="AC1124" i="12"/>
  <c r="AA1124" i="12"/>
  <c r="W1124" i="12"/>
  <c r="U1124" i="12"/>
  <c r="AL1122" i="12"/>
  <c r="AK1122" i="12"/>
  <c r="AJ1122" i="12"/>
  <c r="AH1122" i="12"/>
  <c r="AG1122" i="12"/>
  <c r="AF1122" i="12"/>
  <c r="AC1122" i="12"/>
  <c r="AA1122" i="12"/>
  <c r="W1122" i="12"/>
  <c r="U1122" i="12"/>
  <c r="AL1120" i="12"/>
  <c r="AK1120" i="12"/>
  <c r="AJ1120" i="12"/>
  <c r="AH1120" i="12"/>
  <c r="AG1120" i="12"/>
  <c r="AF1120" i="12"/>
  <c r="AC1120" i="12"/>
  <c r="AA1120" i="12"/>
  <c r="W1120" i="12"/>
  <c r="U1120" i="12"/>
  <c r="AL1118" i="12"/>
  <c r="AK1118" i="12"/>
  <c r="AJ1118" i="12"/>
  <c r="AH1118" i="12"/>
  <c r="AG1118" i="12"/>
  <c r="AF1118" i="12"/>
  <c r="AC1118" i="12"/>
  <c r="AA1118" i="12"/>
  <c r="W1118" i="12"/>
  <c r="U1118" i="12"/>
  <c r="AL1116" i="12"/>
  <c r="AK1116" i="12"/>
  <c r="AJ1116" i="12"/>
  <c r="AH1116" i="12"/>
  <c r="AG1116" i="12"/>
  <c r="AF1116" i="12"/>
  <c r="AC1116" i="12"/>
  <c r="AA1116" i="12"/>
  <c r="W1116" i="12"/>
  <c r="U1116" i="12"/>
  <c r="AL1114" i="12"/>
  <c r="AK1114" i="12"/>
  <c r="AJ1114" i="12"/>
  <c r="AH1114" i="12"/>
  <c r="AG1114" i="12"/>
  <c r="AF1114" i="12"/>
  <c r="AC1114" i="12"/>
  <c r="AA1114" i="12"/>
  <c r="W1114" i="12"/>
  <c r="U1114" i="12"/>
  <c r="AL1112" i="12"/>
  <c r="AK1112" i="12"/>
  <c r="AJ1112" i="12"/>
  <c r="AH1112" i="12"/>
  <c r="AG1112" i="12"/>
  <c r="AF1112" i="12"/>
  <c r="AC1112" i="12"/>
  <c r="AA1112" i="12"/>
  <c r="W1112" i="12"/>
  <c r="U1112" i="12"/>
  <c r="AL1110" i="12"/>
  <c r="AK1110" i="12"/>
  <c r="AJ1110" i="12"/>
  <c r="AH1110" i="12"/>
  <c r="AG1110" i="12"/>
  <c r="AF1110" i="12"/>
  <c r="AC1110" i="12"/>
  <c r="AA1110" i="12"/>
  <c r="W1110" i="12"/>
  <c r="U1110" i="12"/>
  <c r="AL1108" i="12"/>
  <c r="AK1108" i="12"/>
  <c r="AJ1108" i="12"/>
  <c r="AH1108" i="12"/>
  <c r="AG1108" i="12"/>
  <c r="AF1108" i="12"/>
  <c r="AC1108" i="12"/>
  <c r="AA1108" i="12"/>
  <c r="W1108" i="12"/>
  <c r="U1108" i="12"/>
  <c r="AL1106" i="12"/>
  <c r="AK1106" i="12"/>
  <c r="AJ1106" i="12"/>
  <c r="AH1106" i="12"/>
  <c r="AG1106" i="12"/>
  <c r="AF1106" i="12"/>
  <c r="AC1106" i="12"/>
  <c r="AA1106" i="12"/>
  <c r="W1106" i="12"/>
  <c r="U1106" i="12"/>
  <c r="AL1104" i="12"/>
  <c r="AK1104" i="12"/>
  <c r="AJ1104" i="12"/>
  <c r="AH1104" i="12"/>
  <c r="AG1104" i="12"/>
  <c r="AF1104" i="12"/>
  <c r="AC1104" i="12"/>
  <c r="AA1104" i="12"/>
  <c r="W1104" i="12"/>
  <c r="U1104" i="12"/>
  <c r="AL1102" i="12"/>
  <c r="AK1102" i="12"/>
  <c r="AJ1102" i="12"/>
  <c r="AH1102" i="12"/>
  <c r="AG1102" i="12"/>
  <c r="AF1102" i="12"/>
  <c r="AC1102" i="12"/>
  <c r="AA1102" i="12"/>
  <c r="W1102" i="12"/>
  <c r="U1102" i="12"/>
  <c r="AL1100" i="12"/>
  <c r="AK1100" i="12"/>
  <c r="AJ1100" i="12"/>
  <c r="AH1100" i="12"/>
  <c r="AG1100" i="12"/>
  <c r="AF1100" i="12"/>
  <c r="AC1100" i="12"/>
  <c r="AA1100" i="12"/>
  <c r="W1100" i="12"/>
  <c r="U1100" i="12"/>
  <c r="AL1098" i="12"/>
  <c r="AK1098" i="12"/>
  <c r="AJ1098" i="12"/>
  <c r="AH1098" i="12"/>
  <c r="AG1098" i="12"/>
  <c r="AF1098" i="12"/>
  <c r="AC1098" i="12"/>
  <c r="AA1098" i="12"/>
  <c r="W1098" i="12"/>
  <c r="U1098" i="12"/>
  <c r="AL1096" i="12"/>
  <c r="AK1096" i="12"/>
  <c r="AJ1096" i="12"/>
  <c r="AH1096" i="12"/>
  <c r="AG1096" i="12"/>
  <c r="AF1096" i="12"/>
  <c r="AC1096" i="12"/>
  <c r="AA1096" i="12"/>
  <c r="W1096" i="12"/>
  <c r="U1096" i="12"/>
  <c r="AL1094" i="12"/>
  <c r="AK1094" i="12"/>
  <c r="AJ1094" i="12"/>
  <c r="AH1094" i="12"/>
  <c r="AG1094" i="12"/>
  <c r="AF1094" i="12"/>
  <c r="AC1094" i="12"/>
  <c r="AA1094" i="12"/>
  <c r="W1094" i="12"/>
  <c r="U1094" i="12"/>
  <c r="AL1092" i="12"/>
  <c r="AK1092" i="12"/>
  <c r="AJ1092" i="12"/>
  <c r="AH1092" i="12"/>
  <c r="AG1092" i="12"/>
  <c r="AF1092" i="12"/>
  <c r="AC1092" i="12"/>
  <c r="AA1092" i="12"/>
  <c r="W1092" i="12"/>
  <c r="U1092" i="12"/>
  <c r="AL1090" i="12"/>
  <c r="AK1090" i="12"/>
  <c r="AJ1090" i="12"/>
  <c r="AH1090" i="12"/>
  <c r="AG1090" i="12"/>
  <c r="AF1090" i="12"/>
  <c r="AC1090" i="12"/>
  <c r="AA1090" i="12"/>
  <c r="W1090" i="12"/>
  <c r="U1090" i="12"/>
  <c r="AL1088" i="12"/>
  <c r="AK1088" i="12"/>
  <c r="AJ1088" i="12"/>
  <c r="AH1088" i="12"/>
  <c r="AG1088" i="12"/>
  <c r="AF1088" i="12"/>
  <c r="AC1088" i="12"/>
  <c r="AA1088" i="12"/>
  <c r="W1088" i="12"/>
  <c r="U1088" i="12"/>
  <c r="AL1086" i="12"/>
  <c r="AK1086" i="12"/>
  <c r="AJ1086" i="12"/>
  <c r="AH1086" i="12"/>
  <c r="AG1086" i="12"/>
  <c r="AF1086" i="12"/>
  <c r="AC1086" i="12"/>
  <c r="AA1086" i="12"/>
  <c r="W1086" i="12"/>
  <c r="U1086" i="12"/>
  <c r="AL1084" i="12"/>
  <c r="AK1084" i="12"/>
  <c r="AJ1084" i="12"/>
  <c r="AH1084" i="12"/>
  <c r="AG1084" i="12"/>
  <c r="AF1084" i="12"/>
  <c r="AC1084" i="12"/>
  <c r="AA1084" i="12"/>
  <c r="W1084" i="12"/>
  <c r="U1084" i="12"/>
  <c r="AL1082" i="12"/>
  <c r="AK1082" i="12"/>
  <c r="AJ1082" i="12"/>
  <c r="AH1082" i="12"/>
  <c r="AG1082" i="12"/>
  <c r="AF1082" i="12"/>
  <c r="AC1082" i="12"/>
  <c r="AA1082" i="12"/>
  <c r="W1082" i="12"/>
  <c r="U1082" i="12"/>
  <c r="AL1080" i="12"/>
  <c r="AK1080" i="12"/>
  <c r="AJ1080" i="12"/>
  <c r="AH1080" i="12"/>
  <c r="AG1080" i="12"/>
  <c r="AF1080" i="12"/>
  <c r="AC1080" i="12"/>
  <c r="AA1080" i="12"/>
  <c r="W1080" i="12"/>
  <c r="U1080" i="12"/>
  <c r="AL1078" i="12"/>
  <c r="AK1078" i="12"/>
  <c r="AJ1078" i="12"/>
  <c r="AH1078" i="12"/>
  <c r="AG1078" i="12"/>
  <c r="AF1078" i="12"/>
  <c r="AC1078" i="12"/>
  <c r="AA1078" i="12"/>
  <c r="W1078" i="12"/>
  <c r="U1078" i="12"/>
  <c r="AL1076" i="12"/>
  <c r="AK1076" i="12"/>
  <c r="AJ1076" i="12"/>
  <c r="AH1076" i="12"/>
  <c r="AG1076" i="12"/>
  <c r="AF1076" i="12"/>
  <c r="AC1076" i="12"/>
  <c r="AA1076" i="12"/>
  <c r="W1076" i="12"/>
  <c r="U1076" i="12"/>
  <c r="AL1074" i="12"/>
  <c r="AK1074" i="12"/>
  <c r="AJ1074" i="12"/>
  <c r="AH1074" i="12"/>
  <c r="AG1074" i="12"/>
  <c r="AF1074" i="12"/>
  <c r="AC1074" i="12"/>
  <c r="AA1074" i="12"/>
  <c r="W1074" i="12"/>
  <c r="U1074" i="12"/>
  <c r="AL1072" i="12"/>
  <c r="AK1072" i="12"/>
  <c r="AJ1072" i="12"/>
  <c r="AH1072" i="12"/>
  <c r="AG1072" i="12"/>
  <c r="AF1072" i="12"/>
  <c r="AC1072" i="12"/>
  <c r="AA1072" i="12"/>
  <c r="W1072" i="12"/>
  <c r="U1072" i="12"/>
  <c r="AL1070" i="12"/>
  <c r="AK1070" i="12"/>
  <c r="AJ1070" i="12"/>
  <c r="AH1070" i="12"/>
  <c r="AG1070" i="12"/>
  <c r="AF1070" i="12"/>
  <c r="AC1070" i="12"/>
  <c r="AA1070" i="12"/>
  <c r="W1070" i="12"/>
  <c r="U1070" i="12"/>
  <c r="AL1068" i="12"/>
  <c r="AK1068" i="12"/>
  <c r="AJ1068" i="12"/>
  <c r="AH1068" i="12"/>
  <c r="AG1068" i="12"/>
  <c r="AF1068" i="12"/>
  <c r="AC1068" i="12"/>
  <c r="AA1068" i="12"/>
  <c r="W1068" i="12"/>
  <c r="U1068" i="12"/>
  <c r="AL1066" i="12"/>
  <c r="AK1066" i="12"/>
  <c r="AJ1066" i="12"/>
  <c r="AH1066" i="12"/>
  <c r="AG1066" i="12"/>
  <c r="AF1066" i="12"/>
  <c r="AC1066" i="12"/>
  <c r="AA1066" i="12"/>
  <c r="W1066" i="12"/>
  <c r="U1066" i="12"/>
  <c r="AL1064" i="12"/>
  <c r="AK1064" i="12"/>
  <c r="AJ1064" i="12"/>
  <c r="AH1064" i="12"/>
  <c r="AG1064" i="12"/>
  <c r="AF1064" i="12"/>
  <c r="AC1064" i="12"/>
  <c r="AA1064" i="12"/>
  <c r="W1064" i="12"/>
  <c r="U1064" i="12"/>
  <c r="AL1062" i="12"/>
  <c r="AK1062" i="12"/>
  <c r="AJ1062" i="12"/>
  <c r="AH1062" i="12"/>
  <c r="AG1062" i="12"/>
  <c r="AF1062" i="12"/>
  <c r="AC1062" i="12"/>
  <c r="AA1062" i="12"/>
  <c r="W1062" i="12"/>
  <c r="U1062" i="12"/>
  <c r="AL1060" i="12"/>
  <c r="AK1060" i="12"/>
  <c r="AJ1060" i="12"/>
  <c r="AH1060" i="12"/>
  <c r="AG1060" i="12"/>
  <c r="AF1060" i="12"/>
  <c r="AC1060" i="12"/>
  <c r="AA1060" i="12"/>
  <c r="W1060" i="12"/>
  <c r="U1060" i="12"/>
  <c r="AL1058" i="12"/>
  <c r="AK1058" i="12"/>
  <c r="AJ1058" i="12"/>
  <c r="AH1058" i="12"/>
  <c r="AG1058" i="12"/>
  <c r="AF1058" i="12"/>
  <c r="AC1058" i="12"/>
  <c r="AA1058" i="12"/>
  <c r="W1058" i="12"/>
  <c r="U1058" i="12"/>
  <c r="AL1056" i="12"/>
  <c r="AK1056" i="12"/>
  <c r="AJ1056" i="12"/>
  <c r="AH1056" i="12"/>
  <c r="AG1056" i="12"/>
  <c r="AF1056" i="12"/>
  <c r="AC1056" i="12"/>
  <c r="AA1056" i="12"/>
  <c r="W1056" i="12"/>
  <c r="U1056" i="12"/>
  <c r="AL1054" i="12"/>
  <c r="AK1054" i="12"/>
  <c r="AJ1054" i="12"/>
  <c r="AH1054" i="12"/>
  <c r="AG1054" i="12"/>
  <c r="AF1054" i="12"/>
  <c r="AC1054" i="12"/>
  <c r="AA1054" i="12"/>
  <c r="W1054" i="12"/>
  <c r="U1054" i="12"/>
  <c r="AL1052" i="12"/>
  <c r="AK1052" i="12"/>
  <c r="AJ1052" i="12"/>
  <c r="AH1052" i="12"/>
  <c r="AG1052" i="12"/>
  <c r="AF1052" i="12"/>
  <c r="AC1052" i="12"/>
  <c r="AA1052" i="12"/>
  <c r="W1052" i="12"/>
  <c r="U1052" i="12"/>
  <c r="AL1050" i="12"/>
  <c r="AK1050" i="12"/>
  <c r="AJ1050" i="12"/>
  <c r="AH1050" i="12"/>
  <c r="AG1050" i="12"/>
  <c r="AF1050" i="12"/>
  <c r="AC1050" i="12"/>
  <c r="AA1050" i="12"/>
  <c r="W1050" i="12"/>
  <c r="U1050" i="12"/>
  <c r="AL1048" i="12"/>
  <c r="AK1048" i="12"/>
  <c r="AJ1048" i="12"/>
  <c r="AH1048" i="12"/>
  <c r="AG1048" i="12"/>
  <c r="AF1048" i="12"/>
  <c r="AC1048" i="12"/>
  <c r="AA1048" i="12"/>
  <c r="W1048" i="12"/>
  <c r="U1048" i="12"/>
  <c r="AL1046" i="12"/>
  <c r="AK1046" i="12"/>
  <c r="AJ1046" i="12"/>
  <c r="AH1046" i="12"/>
  <c r="AG1046" i="12"/>
  <c r="AF1046" i="12"/>
  <c r="AC1046" i="12"/>
  <c r="AA1046" i="12"/>
  <c r="W1046" i="12"/>
  <c r="U1046" i="12"/>
  <c r="AL1044" i="12"/>
  <c r="AK1044" i="12"/>
  <c r="AJ1044" i="12"/>
  <c r="AH1044" i="12"/>
  <c r="AG1044" i="12"/>
  <c r="AF1044" i="12"/>
  <c r="AC1044" i="12"/>
  <c r="AA1044" i="12"/>
  <c r="W1044" i="12"/>
  <c r="U1044" i="12"/>
  <c r="AL1042" i="12"/>
  <c r="AK1042" i="12"/>
  <c r="AJ1042" i="12"/>
  <c r="AH1042" i="12"/>
  <c r="AG1042" i="12"/>
  <c r="AF1042" i="12"/>
  <c r="AC1042" i="12"/>
  <c r="AA1042" i="12"/>
  <c r="W1042" i="12"/>
  <c r="U1042" i="12"/>
  <c r="AL1040" i="12"/>
  <c r="AK1040" i="12"/>
  <c r="AJ1040" i="12"/>
  <c r="AH1040" i="12"/>
  <c r="AG1040" i="12"/>
  <c r="AF1040" i="12"/>
  <c r="AC1040" i="12"/>
  <c r="AA1040" i="12"/>
  <c r="W1040" i="12"/>
  <c r="U1040" i="12"/>
  <c r="AL1038" i="12"/>
  <c r="AK1038" i="12"/>
  <c r="AJ1038" i="12"/>
  <c r="AH1038" i="12"/>
  <c r="AG1038" i="12"/>
  <c r="AF1038" i="12"/>
  <c r="AC1038" i="12"/>
  <c r="AA1038" i="12"/>
  <c r="W1038" i="12"/>
  <c r="U1038" i="12"/>
  <c r="AL1036" i="12"/>
  <c r="AK1036" i="12"/>
  <c r="AJ1036" i="12"/>
  <c r="AH1036" i="12"/>
  <c r="AG1036" i="12"/>
  <c r="AF1036" i="12"/>
  <c r="AC1036" i="12"/>
  <c r="AA1036" i="12"/>
  <c r="W1036" i="12"/>
  <c r="U1036" i="12"/>
  <c r="AL1034" i="12"/>
  <c r="AK1034" i="12"/>
  <c r="AJ1034" i="12"/>
  <c r="AH1034" i="12"/>
  <c r="AG1034" i="12"/>
  <c r="AF1034" i="12"/>
  <c r="AC1034" i="12"/>
  <c r="AA1034" i="12"/>
  <c r="W1034" i="12"/>
  <c r="U1034" i="12"/>
  <c r="AL1032" i="12"/>
  <c r="AK1032" i="12"/>
  <c r="AJ1032" i="12"/>
  <c r="AH1032" i="12"/>
  <c r="AG1032" i="12"/>
  <c r="AF1032" i="12"/>
  <c r="AC1032" i="12"/>
  <c r="AA1032" i="12"/>
  <c r="W1032" i="12"/>
  <c r="U1032" i="12"/>
  <c r="AL1030" i="12"/>
  <c r="AK1030" i="12"/>
  <c r="AJ1030" i="12"/>
  <c r="AH1030" i="12"/>
  <c r="AG1030" i="12"/>
  <c r="AF1030" i="12"/>
  <c r="AC1030" i="12"/>
  <c r="AA1030" i="12"/>
  <c r="W1030" i="12"/>
  <c r="U1030" i="12"/>
  <c r="AL1028" i="12"/>
  <c r="AK1028" i="12"/>
  <c r="AJ1028" i="12"/>
  <c r="AH1028" i="12"/>
  <c r="AG1028" i="12"/>
  <c r="AF1028" i="12"/>
  <c r="AC1028" i="12"/>
  <c r="AA1028" i="12"/>
  <c r="W1028" i="12"/>
  <c r="U1028" i="12"/>
  <c r="AL1026" i="12"/>
  <c r="AK1026" i="12"/>
  <c r="AJ1026" i="12"/>
  <c r="AH1026" i="12"/>
  <c r="AG1026" i="12"/>
  <c r="AF1026" i="12"/>
  <c r="AC1026" i="12"/>
  <c r="AA1026" i="12"/>
  <c r="W1026" i="12"/>
  <c r="U1026" i="12"/>
  <c r="AL1024" i="12"/>
  <c r="AK1024" i="12"/>
  <c r="AJ1024" i="12"/>
  <c r="AH1024" i="12"/>
  <c r="AG1024" i="12"/>
  <c r="AF1024" i="12"/>
  <c r="AC1024" i="12"/>
  <c r="AA1024" i="12"/>
  <c r="W1024" i="12"/>
  <c r="U1024" i="12"/>
  <c r="AL1022" i="12"/>
  <c r="AK1022" i="12"/>
  <c r="AJ1022" i="12"/>
  <c r="AH1022" i="12"/>
  <c r="AG1022" i="12"/>
  <c r="AF1022" i="12"/>
  <c r="AC1022" i="12"/>
  <c r="AA1022" i="12"/>
  <c r="W1022" i="12"/>
  <c r="U1022" i="12"/>
  <c r="AL1020" i="12"/>
  <c r="AK1020" i="12"/>
  <c r="AJ1020" i="12"/>
  <c r="AH1020" i="12"/>
  <c r="AG1020" i="12"/>
  <c r="AF1020" i="12"/>
  <c r="AC1020" i="12"/>
  <c r="AA1020" i="12"/>
  <c r="W1020" i="12"/>
  <c r="U1020" i="12"/>
  <c r="AL1018" i="12"/>
  <c r="AK1018" i="12"/>
  <c r="AJ1018" i="12"/>
  <c r="AH1018" i="12"/>
  <c r="AG1018" i="12"/>
  <c r="AF1018" i="12"/>
  <c r="AC1018" i="12"/>
  <c r="AA1018" i="12"/>
  <c r="W1018" i="12"/>
  <c r="U1018" i="12"/>
  <c r="AL1016" i="12"/>
  <c r="AK1016" i="12"/>
  <c r="AJ1016" i="12"/>
  <c r="AH1016" i="12"/>
  <c r="AG1016" i="12"/>
  <c r="AF1016" i="12"/>
  <c r="AC1016" i="12"/>
  <c r="AA1016" i="12"/>
  <c r="W1016" i="12"/>
  <c r="U1016" i="12"/>
  <c r="AL1014" i="12"/>
  <c r="AK1014" i="12"/>
  <c r="AJ1014" i="12"/>
  <c r="AH1014" i="12"/>
  <c r="AG1014" i="12"/>
  <c r="AF1014" i="12"/>
  <c r="AC1014" i="12"/>
  <c r="AA1014" i="12"/>
  <c r="W1014" i="12"/>
  <c r="U1014" i="12"/>
  <c r="AL1012" i="12"/>
  <c r="AK1012" i="12"/>
  <c r="AJ1012" i="12"/>
  <c r="AH1012" i="12"/>
  <c r="AG1012" i="12"/>
  <c r="AF1012" i="12"/>
  <c r="AC1012" i="12"/>
  <c r="AA1012" i="12"/>
  <c r="W1012" i="12"/>
  <c r="U1012" i="12"/>
  <c r="AL1010" i="12"/>
  <c r="AK1010" i="12"/>
  <c r="AJ1010" i="12"/>
  <c r="AH1010" i="12"/>
  <c r="AG1010" i="12"/>
  <c r="AF1010" i="12"/>
  <c r="AC1010" i="12"/>
  <c r="AA1010" i="12"/>
  <c r="W1010" i="12"/>
  <c r="U1010" i="12"/>
  <c r="AL1008" i="12"/>
  <c r="AK1008" i="12"/>
  <c r="AJ1008" i="12"/>
  <c r="AH1008" i="12"/>
  <c r="AG1008" i="12"/>
  <c r="AF1008" i="12"/>
  <c r="AC1008" i="12"/>
  <c r="AA1008" i="12"/>
  <c r="W1008" i="12"/>
  <c r="U1008" i="12"/>
  <c r="AL1006" i="12"/>
  <c r="AK1006" i="12"/>
  <c r="AJ1006" i="12"/>
  <c r="AH1006" i="12"/>
  <c r="AG1006" i="12"/>
  <c r="AF1006" i="12"/>
  <c r="AC1006" i="12"/>
  <c r="AA1006" i="12"/>
  <c r="W1006" i="12"/>
  <c r="U1006" i="12"/>
  <c r="AL1004" i="12"/>
  <c r="AK1004" i="12"/>
  <c r="AJ1004" i="12"/>
  <c r="AH1004" i="12"/>
  <c r="AG1004" i="12"/>
  <c r="AF1004" i="12"/>
  <c r="AC1004" i="12"/>
  <c r="AA1004" i="12"/>
  <c r="W1004" i="12"/>
  <c r="U1004" i="12"/>
  <c r="AL1002" i="12"/>
  <c r="AK1002" i="12"/>
  <c r="AJ1002" i="12"/>
  <c r="AH1002" i="12"/>
  <c r="AG1002" i="12"/>
  <c r="AF1002" i="12"/>
  <c r="AC1002" i="12"/>
  <c r="AA1002" i="12"/>
  <c r="W1002" i="12"/>
  <c r="U1002" i="12"/>
  <c r="AL1000" i="12"/>
  <c r="AK1000" i="12"/>
  <c r="AJ1000" i="12"/>
  <c r="AH1000" i="12"/>
  <c r="AG1000" i="12"/>
  <c r="AF1000" i="12"/>
  <c r="AC1000" i="12"/>
  <c r="AA1000" i="12"/>
  <c r="W1000" i="12"/>
  <c r="U1000" i="12"/>
  <c r="AL998" i="12"/>
  <c r="AK998" i="12"/>
  <c r="AJ998" i="12"/>
  <c r="AH998" i="12"/>
  <c r="AG998" i="12"/>
  <c r="AF998" i="12"/>
  <c r="AC998" i="12"/>
  <c r="AA998" i="12"/>
  <c r="W998" i="12"/>
  <c r="U998" i="12"/>
  <c r="AL996" i="12"/>
  <c r="AK996" i="12"/>
  <c r="AJ996" i="12"/>
  <c r="AH996" i="12"/>
  <c r="AG996" i="12"/>
  <c r="AF996" i="12"/>
  <c r="AC996" i="12"/>
  <c r="AA996" i="12"/>
  <c r="W996" i="12"/>
  <c r="U996" i="12"/>
  <c r="AL994" i="12"/>
  <c r="AK994" i="12"/>
  <c r="AJ994" i="12"/>
  <c r="AH994" i="12"/>
  <c r="AG994" i="12"/>
  <c r="AF994" i="12"/>
  <c r="AC994" i="12"/>
  <c r="AA994" i="12"/>
  <c r="W994" i="12"/>
  <c r="U994" i="12"/>
  <c r="AL992" i="12"/>
  <c r="AK992" i="12"/>
  <c r="AJ992" i="12"/>
  <c r="AH992" i="12"/>
  <c r="AG992" i="12"/>
  <c r="AF992" i="12"/>
  <c r="AC992" i="12"/>
  <c r="AA992" i="12"/>
  <c r="W992" i="12"/>
  <c r="U992" i="12"/>
  <c r="AL988" i="12"/>
  <c r="AK988" i="12"/>
  <c r="AJ988" i="12"/>
  <c r="AH988" i="12"/>
  <c r="AG988" i="12"/>
  <c r="AF988" i="12"/>
  <c r="AC988" i="12"/>
  <c r="AA988" i="12"/>
  <c r="W988" i="12"/>
  <c r="U988" i="12"/>
  <c r="AL986" i="12"/>
  <c r="AK986" i="12"/>
  <c r="AJ986" i="12"/>
  <c r="AH986" i="12"/>
  <c r="AG986" i="12"/>
  <c r="AF986" i="12"/>
  <c r="AC986" i="12"/>
  <c r="AA986" i="12"/>
  <c r="W986" i="12"/>
  <c r="U986" i="12"/>
  <c r="AL984" i="12"/>
  <c r="AK984" i="12"/>
  <c r="AJ984" i="12"/>
  <c r="AH984" i="12"/>
  <c r="AG984" i="12"/>
  <c r="AF984" i="12"/>
  <c r="AC984" i="12"/>
  <c r="AA984" i="12"/>
  <c r="W984" i="12"/>
  <c r="U984" i="12"/>
  <c r="AL982" i="12"/>
  <c r="AK982" i="12"/>
  <c r="AJ982" i="12"/>
  <c r="AH982" i="12"/>
  <c r="AG982" i="12"/>
  <c r="AF982" i="12"/>
  <c r="AC982" i="12"/>
  <c r="AA982" i="12"/>
  <c r="W982" i="12"/>
  <c r="U982" i="12"/>
  <c r="AL980" i="12"/>
  <c r="AK980" i="12"/>
  <c r="AJ980" i="12"/>
  <c r="AH980" i="12"/>
  <c r="AG980" i="12"/>
  <c r="AF980" i="12"/>
  <c r="AC980" i="12"/>
  <c r="AA980" i="12"/>
  <c r="W980" i="12"/>
  <c r="U980" i="12"/>
  <c r="AL978" i="12"/>
  <c r="AK978" i="12"/>
  <c r="AJ978" i="12"/>
  <c r="AH978" i="12"/>
  <c r="AG978" i="12"/>
  <c r="AF978" i="12"/>
  <c r="AC978" i="12"/>
  <c r="AA978" i="12"/>
  <c r="W978" i="12"/>
  <c r="U978" i="12"/>
  <c r="AL976" i="12"/>
  <c r="AK976" i="12"/>
  <c r="AJ976" i="12"/>
  <c r="AH976" i="12"/>
  <c r="AG976" i="12"/>
  <c r="AF976" i="12"/>
  <c r="AC976" i="12"/>
  <c r="AA976" i="12"/>
  <c r="W976" i="12"/>
  <c r="U976" i="12"/>
  <c r="AL974" i="12"/>
  <c r="AK974" i="12"/>
  <c r="AJ974" i="12"/>
  <c r="AH974" i="12"/>
  <c r="AG974" i="12"/>
  <c r="AF974" i="12"/>
  <c r="AC974" i="12"/>
  <c r="AA974" i="12"/>
  <c r="W974" i="12"/>
  <c r="U974" i="12"/>
  <c r="AL972" i="12"/>
  <c r="AK972" i="12"/>
  <c r="AJ972" i="12"/>
  <c r="AH972" i="12"/>
  <c r="AG972" i="12"/>
  <c r="AF972" i="12"/>
  <c r="AC972" i="12"/>
  <c r="AA972" i="12"/>
  <c r="W972" i="12"/>
  <c r="U972" i="12"/>
  <c r="AL970" i="12"/>
  <c r="AK970" i="12"/>
  <c r="AJ970" i="12"/>
  <c r="AH970" i="12"/>
  <c r="AG970" i="12"/>
  <c r="AF970" i="12"/>
  <c r="AC970" i="12"/>
  <c r="AA970" i="12"/>
  <c r="W970" i="12"/>
  <c r="U970" i="12"/>
  <c r="AL968" i="12"/>
  <c r="AK968" i="12"/>
  <c r="AJ968" i="12"/>
  <c r="AH968" i="12"/>
  <c r="AG968" i="12"/>
  <c r="AF968" i="12"/>
  <c r="AC968" i="12"/>
  <c r="AA968" i="12"/>
  <c r="W968" i="12"/>
  <c r="U968" i="12"/>
  <c r="AL966" i="12"/>
  <c r="AK966" i="12"/>
  <c r="AJ966" i="12"/>
  <c r="AH966" i="12"/>
  <c r="AG966" i="12"/>
  <c r="AF966" i="12"/>
  <c r="AC966" i="12"/>
  <c r="AA966" i="12"/>
  <c r="W966" i="12"/>
  <c r="U966" i="12"/>
  <c r="AL964" i="12"/>
  <c r="AK964" i="12"/>
  <c r="AJ964" i="12"/>
  <c r="AH964" i="12"/>
  <c r="AG964" i="12"/>
  <c r="AF964" i="12"/>
  <c r="AC964" i="12"/>
  <c r="AA964" i="12"/>
  <c r="W964" i="12"/>
  <c r="U964" i="12"/>
  <c r="AL962" i="12"/>
  <c r="AK962" i="12"/>
  <c r="AJ962" i="12"/>
  <c r="AH962" i="12"/>
  <c r="AG962" i="12"/>
  <c r="AF962" i="12"/>
  <c r="AC962" i="12"/>
  <c r="AA962" i="12"/>
  <c r="W962" i="12"/>
  <c r="U962" i="12"/>
  <c r="AL960" i="12"/>
  <c r="AK960" i="12"/>
  <c r="AJ960" i="12"/>
  <c r="AH960" i="12"/>
  <c r="AG960" i="12"/>
  <c r="AF960" i="12"/>
  <c r="AC960" i="12"/>
  <c r="AA960" i="12"/>
  <c r="W960" i="12"/>
  <c r="U960" i="12"/>
  <c r="AL958" i="12"/>
  <c r="AK958" i="12"/>
  <c r="AJ958" i="12"/>
  <c r="AH958" i="12"/>
  <c r="AG958" i="12"/>
  <c r="AF958" i="12"/>
  <c r="AC958" i="12"/>
  <c r="AA958" i="12"/>
  <c r="W958" i="12"/>
  <c r="U958" i="12"/>
  <c r="AL956" i="12"/>
  <c r="AK956" i="12"/>
  <c r="AJ956" i="12"/>
  <c r="AH956" i="12"/>
  <c r="AG956" i="12"/>
  <c r="AF956" i="12"/>
  <c r="AC956" i="12"/>
  <c r="AA956" i="12"/>
  <c r="W956" i="12"/>
  <c r="U956" i="12"/>
  <c r="AL954" i="12"/>
  <c r="AK954" i="12"/>
  <c r="AJ954" i="12"/>
  <c r="AH954" i="12"/>
  <c r="AG954" i="12"/>
  <c r="AF954" i="12"/>
  <c r="AC954" i="12"/>
  <c r="AA954" i="12"/>
  <c r="W954" i="12"/>
  <c r="U954" i="12"/>
  <c r="AL952" i="12"/>
  <c r="AK952" i="12"/>
  <c r="AJ952" i="12"/>
  <c r="AH952" i="12"/>
  <c r="AG952" i="12"/>
  <c r="AF952" i="12"/>
  <c r="AC952" i="12"/>
  <c r="AA952" i="12"/>
  <c r="W952" i="12"/>
  <c r="U952" i="12"/>
  <c r="AL950" i="12"/>
  <c r="AK950" i="12"/>
  <c r="AJ950" i="12"/>
  <c r="AH950" i="12"/>
  <c r="AG950" i="12"/>
  <c r="AF950" i="12"/>
  <c r="AC950" i="12"/>
  <c r="AA950" i="12"/>
  <c r="W950" i="12"/>
  <c r="U950" i="12"/>
  <c r="AL948" i="12"/>
  <c r="AK948" i="12"/>
  <c r="AJ948" i="12"/>
  <c r="AH948" i="12"/>
  <c r="AG948" i="12"/>
  <c r="AF948" i="12"/>
  <c r="AC948" i="12"/>
  <c r="AA948" i="12"/>
  <c r="W948" i="12"/>
  <c r="U948" i="12"/>
  <c r="AL946" i="12"/>
  <c r="AK946" i="12"/>
  <c r="AJ946" i="12"/>
  <c r="AH946" i="12"/>
  <c r="AG946" i="12"/>
  <c r="AF946" i="12"/>
  <c r="AC946" i="12"/>
  <c r="AA946" i="12"/>
  <c r="W946" i="12"/>
  <c r="U946" i="12"/>
  <c r="AL944" i="12"/>
  <c r="AK944" i="12"/>
  <c r="AJ944" i="12"/>
  <c r="AH944" i="12"/>
  <c r="AG944" i="12"/>
  <c r="AF944" i="12"/>
  <c r="AC944" i="12"/>
  <c r="AA944" i="12"/>
  <c r="W944" i="12"/>
  <c r="U944" i="12"/>
  <c r="AL942" i="12"/>
  <c r="AK942" i="12"/>
  <c r="AJ942" i="12"/>
  <c r="AH942" i="12"/>
  <c r="AG942" i="12"/>
  <c r="AF942" i="12"/>
  <c r="AC942" i="12"/>
  <c r="AA942" i="12"/>
  <c r="W942" i="12"/>
  <c r="U942" i="12"/>
  <c r="AL940" i="12"/>
  <c r="AK940" i="12"/>
  <c r="AJ940" i="12"/>
  <c r="AH940" i="12"/>
  <c r="AG940" i="12"/>
  <c r="AF940" i="12"/>
  <c r="AC940" i="12"/>
  <c r="AA940" i="12"/>
  <c r="W940" i="12"/>
  <c r="U940" i="12"/>
  <c r="AL938" i="12"/>
  <c r="AK938" i="12"/>
  <c r="AJ938" i="12"/>
  <c r="AH938" i="12"/>
  <c r="AG938" i="12"/>
  <c r="AF938" i="12"/>
  <c r="AC938" i="12"/>
  <c r="AA938" i="12"/>
  <c r="W938" i="12"/>
  <c r="U938" i="12"/>
  <c r="AL936" i="12"/>
  <c r="AK936" i="12"/>
  <c r="AJ936" i="12"/>
  <c r="AH936" i="12"/>
  <c r="AG936" i="12"/>
  <c r="AF936" i="12"/>
  <c r="AC936" i="12"/>
  <c r="AA936" i="12"/>
  <c r="W936" i="12"/>
  <c r="U936" i="12"/>
  <c r="AL934" i="12"/>
  <c r="AK934" i="12"/>
  <c r="AJ934" i="12"/>
  <c r="AH934" i="12"/>
  <c r="AG934" i="12"/>
  <c r="AF934" i="12"/>
  <c r="AC934" i="12"/>
  <c r="AA934" i="12"/>
  <c r="W934" i="12"/>
  <c r="U934" i="12"/>
  <c r="AL932" i="12"/>
  <c r="AK932" i="12"/>
  <c r="AJ932" i="12"/>
  <c r="AH932" i="12"/>
  <c r="AG932" i="12"/>
  <c r="AF932" i="12"/>
  <c r="AC932" i="12"/>
  <c r="AA932" i="12"/>
  <c r="W932" i="12"/>
  <c r="U932" i="12"/>
  <c r="AL930" i="12"/>
  <c r="AK930" i="12"/>
  <c r="AJ930" i="12"/>
  <c r="AH930" i="12"/>
  <c r="AG930" i="12"/>
  <c r="AF930" i="12"/>
  <c r="AC930" i="12"/>
  <c r="AA930" i="12"/>
  <c r="W930" i="12"/>
  <c r="U930" i="12"/>
  <c r="AL928" i="12"/>
  <c r="AK928" i="12"/>
  <c r="AJ928" i="12"/>
  <c r="AH928" i="12"/>
  <c r="AG928" i="12"/>
  <c r="AF928" i="12"/>
  <c r="AC928" i="12"/>
  <c r="AA928" i="12"/>
  <c r="W928" i="12"/>
  <c r="U928" i="12"/>
  <c r="AL926" i="12"/>
  <c r="AK926" i="12"/>
  <c r="AJ926" i="12"/>
  <c r="AH926" i="12"/>
  <c r="AG926" i="12"/>
  <c r="AF926" i="12"/>
  <c r="AC926" i="12"/>
  <c r="AA926" i="12"/>
  <c r="W926" i="12"/>
  <c r="U926" i="12"/>
  <c r="AL924" i="12"/>
  <c r="AK924" i="12"/>
  <c r="AJ924" i="12"/>
  <c r="AH924" i="12"/>
  <c r="AG924" i="12"/>
  <c r="AF924" i="12"/>
  <c r="AC924" i="12"/>
  <c r="AA924" i="12"/>
  <c r="W924" i="12"/>
  <c r="U924" i="12"/>
  <c r="AL922" i="12"/>
  <c r="AK922" i="12"/>
  <c r="AJ922" i="12"/>
  <c r="AH922" i="12"/>
  <c r="AG922" i="12"/>
  <c r="AF922" i="12"/>
  <c r="AC922" i="12"/>
  <c r="AA922" i="12"/>
  <c r="W922" i="12"/>
  <c r="U922" i="12"/>
  <c r="AL920" i="12"/>
  <c r="AK920" i="12"/>
  <c r="AJ920" i="12"/>
  <c r="AH920" i="12"/>
  <c r="AG920" i="12"/>
  <c r="AF920" i="12"/>
  <c r="AC920" i="12"/>
  <c r="AA920" i="12"/>
  <c r="W920" i="12"/>
  <c r="U920" i="12"/>
  <c r="AL918" i="12"/>
  <c r="AK918" i="12"/>
  <c r="AJ918" i="12"/>
  <c r="AH918" i="12"/>
  <c r="AG918" i="12"/>
  <c r="AF918" i="12"/>
  <c r="AC918" i="12"/>
  <c r="AA918" i="12"/>
  <c r="W918" i="12"/>
  <c r="U918" i="12"/>
  <c r="AL916" i="12"/>
  <c r="AK916" i="12"/>
  <c r="AJ916" i="12"/>
  <c r="AH916" i="12"/>
  <c r="AG916" i="12"/>
  <c r="AF916" i="12"/>
  <c r="AC916" i="12"/>
  <c r="AA916" i="12"/>
  <c r="W916" i="12"/>
  <c r="U916" i="12"/>
  <c r="AL914" i="12"/>
  <c r="AK914" i="12"/>
  <c r="AJ914" i="12"/>
  <c r="AH914" i="12"/>
  <c r="AG914" i="12"/>
  <c r="AF914" i="12"/>
  <c r="AC914" i="12"/>
  <c r="AA914" i="12"/>
  <c r="W914" i="12"/>
  <c r="U914" i="12"/>
  <c r="AL912" i="12"/>
  <c r="AK912" i="12"/>
  <c r="AJ912" i="12"/>
  <c r="AH912" i="12"/>
  <c r="AG912" i="12"/>
  <c r="AF912" i="12"/>
  <c r="AC912" i="12"/>
  <c r="AA912" i="12"/>
  <c r="W912" i="12"/>
  <c r="U912" i="12"/>
  <c r="AL910" i="12"/>
  <c r="AK910" i="12"/>
  <c r="AJ910" i="12"/>
  <c r="AH910" i="12"/>
  <c r="AG910" i="12"/>
  <c r="AF910" i="12"/>
  <c r="AC910" i="12"/>
  <c r="AA910" i="12"/>
  <c r="W910" i="12"/>
  <c r="U910" i="12"/>
  <c r="AL908" i="12"/>
  <c r="AK908" i="12"/>
  <c r="AJ908" i="12"/>
  <c r="AH908" i="12"/>
  <c r="AG908" i="12"/>
  <c r="AF908" i="12"/>
  <c r="AC908" i="12"/>
  <c r="AA908" i="12"/>
  <c r="W908" i="12"/>
  <c r="U908" i="12"/>
  <c r="AL906" i="12"/>
  <c r="AK906" i="12"/>
  <c r="AJ906" i="12"/>
  <c r="AH906" i="12"/>
  <c r="AG906" i="12"/>
  <c r="AF906" i="12"/>
  <c r="AC906" i="12"/>
  <c r="AA906" i="12"/>
  <c r="W906" i="12"/>
  <c r="U906" i="12"/>
  <c r="AL904" i="12"/>
  <c r="AK904" i="12"/>
  <c r="AJ904" i="12"/>
  <c r="AH904" i="12"/>
  <c r="AG904" i="12"/>
  <c r="AF904" i="12"/>
  <c r="AC904" i="12"/>
  <c r="AA904" i="12"/>
  <c r="W904" i="12"/>
  <c r="U904" i="12"/>
  <c r="AL902" i="12"/>
  <c r="AK902" i="12"/>
  <c r="AJ902" i="12"/>
  <c r="AH902" i="12"/>
  <c r="AG902" i="12"/>
  <c r="AF902" i="12"/>
  <c r="AC902" i="12"/>
  <c r="AA902" i="12"/>
  <c r="W902" i="12"/>
  <c r="U902" i="12"/>
  <c r="AL900" i="12"/>
  <c r="AK900" i="12"/>
  <c r="AJ900" i="12"/>
  <c r="AH900" i="12"/>
  <c r="AG900" i="12"/>
  <c r="AF900" i="12"/>
  <c r="AC900" i="12"/>
  <c r="AA900" i="12"/>
  <c r="W900" i="12"/>
  <c r="U900" i="12"/>
  <c r="AL898" i="12"/>
  <c r="AK898" i="12"/>
  <c r="AJ898" i="12"/>
  <c r="AH898" i="12"/>
  <c r="AG898" i="12"/>
  <c r="AF898" i="12"/>
  <c r="AC898" i="12"/>
  <c r="AA898" i="12"/>
  <c r="W898" i="12"/>
  <c r="U898" i="12"/>
  <c r="AL896" i="12"/>
  <c r="AK896" i="12"/>
  <c r="AJ896" i="12"/>
  <c r="AH896" i="12"/>
  <c r="AG896" i="12"/>
  <c r="AF896" i="12"/>
  <c r="AC896" i="12"/>
  <c r="AA896" i="12"/>
  <c r="W896" i="12"/>
  <c r="U896" i="12"/>
  <c r="AL894" i="12"/>
  <c r="AK894" i="12"/>
  <c r="AJ894" i="12"/>
  <c r="AH894" i="12"/>
  <c r="AG894" i="12"/>
  <c r="AF894" i="12"/>
  <c r="AC894" i="12"/>
  <c r="AA894" i="12"/>
  <c r="W894" i="12"/>
  <c r="U894" i="12"/>
  <c r="AL892" i="12"/>
  <c r="AK892" i="12"/>
  <c r="AJ892" i="12"/>
  <c r="AH892" i="12"/>
  <c r="AG892" i="12"/>
  <c r="AF892" i="12"/>
  <c r="AC892" i="12"/>
  <c r="AA892" i="12"/>
  <c r="W892" i="12"/>
  <c r="U892" i="12"/>
  <c r="AL890" i="12"/>
  <c r="AK890" i="12"/>
  <c r="AJ890" i="12"/>
  <c r="AH890" i="12"/>
  <c r="AG890" i="12"/>
  <c r="AF890" i="12"/>
  <c r="AC890" i="12"/>
  <c r="AA890" i="12"/>
  <c r="W890" i="12"/>
  <c r="U890" i="12"/>
  <c r="AL888" i="12"/>
  <c r="AK888" i="12"/>
  <c r="AJ888" i="12"/>
  <c r="AH888" i="12"/>
  <c r="AG888" i="12"/>
  <c r="AF888" i="12"/>
  <c r="AC888" i="12"/>
  <c r="AA888" i="12"/>
  <c r="W888" i="12"/>
  <c r="U888" i="12"/>
  <c r="AL886" i="12"/>
  <c r="AK886" i="12"/>
  <c r="AJ886" i="12"/>
  <c r="AH886" i="12"/>
  <c r="AG886" i="12"/>
  <c r="AF886" i="12"/>
  <c r="AC886" i="12"/>
  <c r="AA886" i="12"/>
  <c r="W886" i="12"/>
  <c r="U886" i="12"/>
  <c r="AL884" i="12"/>
  <c r="AK884" i="12"/>
  <c r="AJ884" i="12"/>
  <c r="AH884" i="12"/>
  <c r="AG884" i="12"/>
  <c r="AF884" i="12"/>
  <c r="AC884" i="12"/>
  <c r="AA884" i="12"/>
  <c r="W884" i="12"/>
  <c r="U884" i="12"/>
  <c r="AL882" i="12"/>
  <c r="AK882" i="12"/>
  <c r="AJ882" i="12"/>
  <c r="AH882" i="12"/>
  <c r="AG882" i="12"/>
  <c r="AF882" i="12"/>
  <c r="AC882" i="12"/>
  <c r="AA882" i="12"/>
  <c r="W882" i="12"/>
  <c r="U882" i="12"/>
  <c r="AL880" i="12"/>
  <c r="AK880" i="12"/>
  <c r="AJ880" i="12"/>
  <c r="AH880" i="12"/>
  <c r="AG880" i="12"/>
  <c r="AF880" i="12"/>
  <c r="AC880" i="12"/>
  <c r="AA880" i="12"/>
  <c r="W880" i="12"/>
  <c r="U880" i="12"/>
  <c r="AL878" i="12"/>
  <c r="AK878" i="12"/>
  <c r="AJ878" i="12"/>
  <c r="AH878" i="12"/>
  <c r="AG878" i="12"/>
  <c r="AF878" i="12"/>
  <c r="AC878" i="12"/>
  <c r="AA878" i="12"/>
  <c r="W878" i="12"/>
  <c r="U878" i="12"/>
  <c r="AL876" i="12"/>
  <c r="AK876" i="12"/>
  <c r="AJ876" i="12"/>
  <c r="AH876" i="12"/>
  <c r="AG876" i="12"/>
  <c r="AF876" i="12"/>
  <c r="AC876" i="12"/>
  <c r="AA876" i="12"/>
  <c r="W876" i="12"/>
  <c r="U876" i="12"/>
  <c r="AL874" i="12"/>
  <c r="AK874" i="12"/>
  <c r="AJ874" i="12"/>
  <c r="AH874" i="12"/>
  <c r="AG874" i="12"/>
  <c r="AF874" i="12"/>
  <c r="AC874" i="12"/>
  <c r="AA874" i="12"/>
  <c r="W874" i="12"/>
  <c r="U874" i="12"/>
  <c r="AL872" i="12"/>
  <c r="AK872" i="12"/>
  <c r="AJ872" i="12"/>
  <c r="AH872" i="12"/>
  <c r="AG872" i="12"/>
  <c r="AF872" i="12"/>
  <c r="AC872" i="12"/>
  <c r="AA872" i="12"/>
  <c r="W872" i="12"/>
  <c r="U872" i="12"/>
  <c r="AL870" i="12"/>
  <c r="AK870" i="12"/>
  <c r="AJ870" i="12"/>
  <c r="AH870" i="12"/>
  <c r="AG870" i="12"/>
  <c r="AF870" i="12"/>
  <c r="AC870" i="12"/>
  <c r="AA870" i="12"/>
  <c r="W870" i="12"/>
  <c r="U870" i="12"/>
  <c r="AL868" i="12"/>
  <c r="AK868" i="12"/>
  <c r="AJ868" i="12"/>
  <c r="AH868" i="12"/>
  <c r="AG868" i="12"/>
  <c r="AF868" i="12"/>
  <c r="AC868" i="12"/>
  <c r="AA868" i="12"/>
  <c r="W868" i="12"/>
  <c r="U868" i="12"/>
  <c r="AL866" i="12"/>
  <c r="AK866" i="12"/>
  <c r="AJ866" i="12"/>
  <c r="AH866" i="12"/>
  <c r="AG866" i="12"/>
  <c r="AF866" i="12"/>
  <c r="AC866" i="12"/>
  <c r="AA866" i="12"/>
  <c r="W866" i="12"/>
  <c r="U866" i="12"/>
  <c r="AL864" i="12"/>
  <c r="AK864" i="12"/>
  <c r="AJ864" i="12"/>
  <c r="AH864" i="12"/>
  <c r="AG864" i="12"/>
  <c r="AF864" i="12"/>
  <c r="AC864" i="12"/>
  <c r="AA864" i="12"/>
  <c r="W864" i="12"/>
  <c r="U864" i="12"/>
  <c r="AL862" i="12"/>
  <c r="AK862" i="12"/>
  <c r="AJ862" i="12"/>
  <c r="AH862" i="12"/>
  <c r="AG862" i="12"/>
  <c r="AF862" i="12"/>
  <c r="AC862" i="12"/>
  <c r="AA862" i="12"/>
  <c r="W862" i="12"/>
  <c r="U862" i="12"/>
  <c r="AL860" i="12"/>
  <c r="AK860" i="12"/>
  <c r="AJ860" i="12"/>
  <c r="AH860" i="12"/>
  <c r="AG860" i="12"/>
  <c r="AF860" i="12"/>
  <c r="AC860" i="12"/>
  <c r="AA860" i="12"/>
  <c r="W860" i="12"/>
  <c r="U860" i="12"/>
  <c r="AL858" i="12"/>
  <c r="AK858" i="12"/>
  <c r="AJ858" i="12"/>
  <c r="AH858" i="12"/>
  <c r="AG858" i="12"/>
  <c r="AF858" i="12"/>
  <c r="AC858" i="12"/>
  <c r="AA858" i="12"/>
  <c r="W858" i="12"/>
  <c r="U858" i="12"/>
  <c r="AL856" i="12"/>
  <c r="AK856" i="12"/>
  <c r="AJ856" i="12"/>
  <c r="AH856" i="12"/>
  <c r="AG856" i="12"/>
  <c r="AF856" i="12"/>
  <c r="AC856" i="12"/>
  <c r="AA856" i="12"/>
  <c r="W856" i="12"/>
  <c r="U856" i="12"/>
  <c r="AL854" i="12"/>
  <c r="AK854" i="12"/>
  <c r="AJ854" i="12"/>
  <c r="AH854" i="12"/>
  <c r="AG854" i="12"/>
  <c r="AF854" i="12"/>
  <c r="AC854" i="12"/>
  <c r="AA854" i="12"/>
  <c r="W854" i="12"/>
  <c r="U854" i="12"/>
  <c r="AL852" i="12"/>
  <c r="AK852" i="12"/>
  <c r="AJ852" i="12"/>
  <c r="AH852" i="12"/>
  <c r="AG852" i="12"/>
  <c r="AF852" i="12"/>
  <c r="AC852" i="12"/>
  <c r="AA852" i="12"/>
  <c r="W852" i="12"/>
  <c r="U852" i="12"/>
  <c r="AL850" i="12"/>
  <c r="AK850" i="12"/>
  <c r="AJ850" i="12"/>
  <c r="AH850" i="12"/>
  <c r="AG850" i="12"/>
  <c r="AF850" i="12"/>
  <c r="AC850" i="12"/>
  <c r="AA850" i="12"/>
  <c r="W850" i="12"/>
  <c r="U850" i="12"/>
  <c r="AL848" i="12"/>
  <c r="AK848" i="12"/>
  <c r="AJ848" i="12"/>
  <c r="AH848" i="12"/>
  <c r="AG848" i="12"/>
  <c r="AF848" i="12"/>
  <c r="AC848" i="12"/>
  <c r="AA848" i="12"/>
  <c r="W848" i="12"/>
  <c r="U848" i="12"/>
  <c r="AL846" i="12"/>
  <c r="AK846" i="12"/>
  <c r="AJ846" i="12"/>
  <c r="AH846" i="12"/>
  <c r="AG846" i="12"/>
  <c r="AF846" i="12"/>
  <c r="AC846" i="12"/>
  <c r="AA846" i="12"/>
  <c r="W846" i="12"/>
  <c r="U846" i="12"/>
  <c r="AL844" i="12"/>
  <c r="AK844" i="12"/>
  <c r="AJ844" i="12"/>
  <c r="AH844" i="12"/>
  <c r="AG844" i="12"/>
  <c r="AF844" i="12"/>
  <c r="AC844" i="12"/>
  <c r="AA844" i="12"/>
  <c r="W844" i="12"/>
  <c r="U844" i="12"/>
  <c r="AL842" i="12"/>
  <c r="AK842" i="12"/>
  <c r="AJ842" i="12"/>
  <c r="AH842" i="12"/>
  <c r="AG842" i="12"/>
  <c r="AF842" i="12"/>
  <c r="AC842" i="12"/>
  <c r="AA842" i="12"/>
  <c r="W842" i="12"/>
  <c r="U842" i="12"/>
  <c r="AL840" i="12"/>
  <c r="AK840" i="12"/>
  <c r="AJ840" i="12"/>
  <c r="AH840" i="12"/>
  <c r="AG840" i="12"/>
  <c r="AF840" i="12"/>
  <c r="AC840" i="12"/>
  <c r="AA840" i="12"/>
  <c r="W840" i="12"/>
  <c r="U840" i="12"/>
  <c r="AL838" i="12"/>
  <c r="AK838" i="12"/>
  <c r="AJ838" i="12"/>
  <c r="AH838" i="12"/>
  <c r="AG838" i="12"/>
  <c r="AF838" i="12"/>
  <c r="AC838" i="12"/>
  <c r="AA838" i="12"/>
  <c r="W838" i="12"/>
  <c r="U838" i="12"/>
  <c r="AL836" i="12"/>
  <c r="AK836" i="12"/>
  <c r="AJ836" i="12"/>
  <c r="AH836" i="12"/>
  <c r="AG836" i="12"/>
  <c r="AF836" i="12"/>
  <c r="AC836" i="12"/>
  <c r="AA836" i="12"/>
  <c r="W836" i="12"/>
  <c r="U836" i="12"/>
  <c r="AL834" i="12"/>
  <c r="AK834" i="12"/>
  <c r="AJ834" i="12"/>
  <c r="AH834" i="12"/>
  <c r="AG834" i="12"/>
  <c r="AF834" i="12"/>
  <c r="AC834" i="12"/>
  <c r="AA834" i="12"/>
  <c r="W834" i="12"/>
  <c r="U834" i="12"/>
  <c r="AL832" i="12"/>
  <c r="AK832" i="12"/>
  <c r="AJ832" i="12"/>
  <c r="AH832" i="12"/>
  <c r="AG832" i="12"/>
  <c r="AF832" i="12"/>
  <c r="AC832" i="12"/>
  <c r="AA832" i="12"/>
  <c r="W832" i="12"/>
  <c r="U832" i="12"/>
  <c r="AL830" i="12"/>
  <c r="AK830" i="12"/>
  <c r="AJ830" i="12"/>
  <c r="AH830" i="12"/>
  <c r="AG830" i="12"/>
  <c r="AF830" i="12"/>
  <c r="AC830" i="12"/>
  <c r="AA830" i="12"/>
  <c r="W830" i="12"/>
  <c r="U830" i="12"/>
  <c r="AL828" i="12"/>
  <c r="AK828" i="12"/>
  <c r="AJ828" i="12"/>
  <c r="AH828" i="12"/>
  <c r="AG828" i="12"/>
  <c r="AF828" i="12"/>
  <c r="AC828" i="12"/>
  <c r="AA828" i="12"/>
  <c r="W828" i="12"/>
  <c r="U828" i="12"/>
  <c r="AL826" i="12"/>
  <c r="AK826" i="12"/>
  <c r="AJ826" i="12"/>
  <c r="AH826" i="12"/>
  <c r="AG826" i="12"/>
  <c r="AF826" i="12"/>
  <c r="AC826" i="12"/>
  <c r="AA826" i="12"/>
  <c r="W826" i="12"/>
  <c r="U826" i="12"/>
  <c r="AL824" i="12"/>
  <c r="AK824" i="12"/>
  <c r="AJ824" i="12"/>
  <c r="AH824" i="12"/>
  <c r="AG824" i="12"/>
  <c r="AF824" i="12"/>
  <c r="AC824" i="12"/>
  <c r="AA824" i="12"/>
  <c r="W824" i="12"/>
  <c r="U824" i="12"/>
  <c r="AL822" i="12"/>
  <c r="AK822" i="12"/>
  <c r="AJ822" i="12"/>
  <c r="AH822" i="12"/>
  <c r="AG822" i="12"/>
  <c r="AF822" i="12"/>
  <c r="AC822" i="12"/>
  <c r="AA822" i="12"/>
  <c r="W822" i="12"/>
  <c r="U822" i="12"/>
  <c r="AL820" i="12"/>
  <c r="AK820" i="12"/>
  <c r="AJ820" i="12"/>
  <c r="AH820" i="12"/>
  <c r="AG820" i="12"/>
  <c r="AF820" i="12"/>
  <c r="AC820" i="12"/>
  <c r="AA820" i="12"/>
  <c r="W820" i="12"/>
  <c r="U820" i="12"/>
  <c r="AL818" i="12"/>
  <c r="AK818" i="12"/>
  <c r="AJ818" i="12"/>
  <c r="AH818" i="12"/>
  <c r="AG818" i="12"/>
  <c r="AF818" i="12"/>
  <c r="AC818" i="12"/>
  <c r="AA818" i="12"/>
  <c r="W818" i="12"/>
  <c r="U818" i="12"/>
  <c r="AL816" i="12"/>
  <c r="AK816" i="12"/>
  <c r="AJ816" i="12"/>
  <c r="AH816" i="12"/>
  <c r="AG816" i="12"/>
  <c r="AF816" i="12"/>
  <c r="AC816" i="12"/>
  <c r="AA816" i="12"/>
  <c r="W816" i="12"/>
  <c r="U816" i="12"/>
  <c r="AL814" i="12"/>
  <c r="AK814" i="12"/>
  <c r="AJ814" i="12"/>
  <c r="AH814" i="12"/>
  <c r="AG814" i="12"/>
  <c r="AF814" i="12"/>
  <c r="AC814" i="12"/>
  <c r="AA814" i="12"/>
  <c r="W814" i="12"/>
  <c r="U814" i="12"/>
  <c r="AL812" i="12"/>
  <c r="AK812" i="12"/>
  <c r="AJ812" i="12"/>
  <c r="AH812" i="12"/>
  <c r="AG812" i="12"/>
  <c r="AF812" i="12"/>
  <c r="AC812" i="12"/>
  <c r="AA812" i="12"/>
  <c r="W812" i="12"/>
  <c r="U812" i="12"/>
  <c r="AL810" i="12"/>
  <c r="AK810" i="12"/>
  <c r="AJ810" i="12"/>
  <c r="AH810" i="12"/>
  <c r="AG810" i="12"/>
  <c r="AF810" i="12"/>
  <c r="AC810" i="12"/>
  <c r="AA810" i="12"/>
  <c r="W810" i="12"/>
  <c r="U810" i="12"/>
  <c r="AL808" i="12"/>
  <c r="AK808" i="12"/>
  <c r="AJ808" i="12"/>
  <c r="AH808" i="12"/>
  <c r="AG808" i="12"/>
  <c r="AF808" i="12"/>
  <c r="AC808" i="12"/>
  <c r="AA808" i="12"/>
  <c r="W808" i="12"/>
  <c r="U808" i="12"/>
  <c r="AL806" i="12"/>
  <c r="AK806" i="12"/>
  <c r="AJ806" i="12"/>
  <c r="AH806" i="12"/>
  <c r="AG806" i="12"/>
  <c r="AF806" i="12"/>
  <c r="AC806" i="12"/>
  <c r="AA806" i="12"/>
  <c r="W806" i="12"/>
  <c r="U806" i="12"/>
  <c r="AL804" i="12"/>
  <c r="AK804" i="12"/>
  <c r="AJ804" i="12"/>
  <c r="AH804" i="12"/>
  <c r="AG804" i="12"/>
  <c r="AF804" i="12"/>
  <c r="AC804" i="12"/>
  <c r="AA804" i="12"/>
  <c r="W804" i="12"/>
  <c r="U804" i="12"/>
  <c r="AL802" i="12"/>
  <c r="AK802" i="12"/>
  <c r="AJ802" i="12"/>
  <c r="AH802" i="12"/>
  <c r="AG802" i="12"/>
  <c r="AF802" i="12"/>
  <c r="AC802" i="12"/>
  <c r="AA802" i="12"/>
  <c r="W802" i="12"/>
  <c r="U802" i="12"/>
  <c r="AL800" i="12"/>
  <c r="AK800" i="12"/>
  <c r="AJ800" i="12"/>
  <c r="AH800" i="12"/>
  <c r="AG800" i="12"/>
  <c r="AF800" i="12"/>
  <c r="AC800" i="12"/>
  <c r="AA800" i="12"/>
  <c r="W800" i="12"/>
  <c r="U800" i="12"/>
  <c r="AL798" i="12"/>
  <c r="AK798" i="12"/>
  <c r="AJ798" i="12"/>
  <c r="AH798" i="12"/>
  <c r="AG798" i="12"/>
  <c r="AF798" i="12"/>
  <c r="AC798" i="12"/>
  <c r="AA798" i="12"/>
  <c r="W798" i="12"/>
  <c r="U798" i="12"/>
  <c r="AL796" i="12"/>
  <c r="AK796" i="12"/>
  <c r="AJ796" i="12"/>
  <c r="AH796" i="12"/>
  <c r="AG796" i="12"/>
  <c r="AF796" i="12"/>
  <c r="AC796" i="12"/>
  <c r="AA796" i="12"/>
  <c r="W796" i="12"/>
  <c r="U796" i="12"/>
  <c r="AL794" i="12"/>
  <c r="AK794" i="12"/>
  <c r="AJ794" i="12"/>
  <c r="AH794" i="12"/>
  <c r="AG794" i="12"/>
  <c r="AF794" i="12"/>
  <c r="AC794" i="12"/>
  <c r="AA794" i="12"/>
  <c r="W794" i="12"/>
  <c r="U794" i="12"/>
  <c r="AL792" i="12"/>
  <c r="AK792" i="12"/>
  <c r="AJ792" i="12"/>
  <c r="AH792" i="12"/>
  <c r="AG792" i="12"/>
  <c r="AF792" i="12"/>
  <c r="AC792" i="12"/>
  <c r="AA792" i="12"/>
  <c r="W792" i="12"/>
  <c r="U792" i="12"/>
  <c r="AL790" i="12"/>
  <c r="AK790" i="12"/>
  <c r="AJ790" i="12"/>
  <c r="AH790" i="12"/>
  <c r="AG790" i="12"/>
  <c r="AF790" i="12"/>
  <c r="AC790" i="12"/>
  <c r="AA790" i="12"/>
  <c r="W790" i="12"/>
  <c r="U790" i="12"/>
  <c r="AL788" i="12"/>
  <c r="AK788" i="12"/>
  <c r="AJ788" i="12"/>
  <c r="AH788" i="12"/>
  <c r="AG788" i="12"/>
  <c r="AF788" i="12"/>
  <c r="AC788" i="12"/>
  <c r="AA788" i="12"/>
  <c r="W788" i="12"/>
  <c r="U788" i="12"/>
  <c r="AL786" i="12"/>
  <c r="AK786" i="12"/>
  <c r="AJ786" i="12"/>
  <c r="AH786" i="12"/>
  <c r="AG786" i="12"/>
  <c r="AF786" i="12"/>
  <c r="AC786" i="12"/>
  <c r="AA786" i="12"/>
  <c r="W786" i="12"/>
  <c r="U786" i="12"/>
  <c r="AL784" i="12"/>
  <c r="AK784" i="12"/>
  <c r="AJ784" i="12"/>
  <c r="AH784" i="12"/>
  <c r="AG784" i="12"/>
  <c r="AF784" i="12"/>
  <c r="AC784" i="12"/>
  <c r="AA784" i="12"/>
  <c r="W784" i="12"/>
  <c r="U784" i="12"/>
  <c r="AL782" i="12"/>
  <c r="AK782" i="12"/>
  <c r="AJ782" i="12"/>
  <c r="AH782" i="12"/>
  <c r="AG782" i="12"/>
  <c r="AF782" i="12"/>
  <c r="AC782" i="12"/>
  <c r="AA782" i="12"/>
  <c r="W782" i="12"/>
  <c r="U782" i="12"/>
  <c r="AL780" i="12"/>
  <c r="AK780" i="12"/>
  <c r="AJ780" i="12"/>
  <c r="AH780" i="12"/>
  <c r="AG780" i="12"/>
  <c r="AF780" i="12"/>
  <c r="AC780" i="12"/>
  <c r="AA780" i="12"/>
  <c r="W780" i="12"/>
  <c r="U780" i="12"/>
  <c r="AL778" i="12"/>
  <c r="AK778" i="12"/>
  <c r="AJ778" i="12"/>
  <c r="AH778" i="12"/>
  <c r="AG778" i="12"/>
  <c r="AF778" i="12"/>
  <c r="AC778" i="12"/>
  <c r="AA778" i="12"/>
  <c r="W778" i="12"/>
  <c r="U778" i="12"/>
  <c r="AL776" i="12"/>
  <c r="AK776" i="12"/>
  <c r="AJ776" i="12"/>
  <c r="AH776" i="12"/>
  <c r="AG776" i="12"/>
  <c r="AF776" i="12"/>
  <c r="AC776" i="12"/>
  <c r="AA776" i="12"/>
  <c r="W776" i="12"/>
  <c r="U776" i="12"/>
  <c r="AL774" i="12"/>
  <c r="AK774" i="12"/>
  <c r="AJ774" i="12"/>
  <c r="AH774" i="12"/>
  <c r="AG774" i="12"/>
  <c r="AF774" i="12"/>
  <c r="AC774" i="12"/>
  <c r="AA774" i="12"/>
  <c r="W774" i="12"/>
  <c r="U774" i="12"/>
  <c r="AL772" i="12"/>
  <c r="AK772" i="12"/>
  <c r="AJ772" i="12"/>
  <c r="AH772" i="12"/>
  <c r="AG772" i="12"/>
  <c r="AF772" i="12"/>
  <c r="AC772" i="12"/>
  <c r="AA772" i="12"/>
  <c r="W772" i="12"/>
  <c r="U772" i="12"/>
  <c r="AL770" i="12"/>
  <c r="AK770" i="12"/>
  <c r="AJ770" i="12"/>
  <c r="AH770" i="12"/>
  <c r="AG770" i="12"/>
  <c r="AF770" i="12"/>
  <c r="AC770" i="12"/>
  <c r="AA770" i="12"/>
  <c r="W770" i="12"/>
  <c r="U770" i="12"/>
  <c r="AL768" i="12"/>
  <c r="AK768" i="12"/>
  <c r="AJ768" i="12"/>
  <c r="AH768" i="12"/>
  <c r="AG768" i="12"/>
  <c r="AF768" i="12"/>
  <c r="AC768" i="12"/>
  <c r="AA768" i="12"/>
  <c r="W768" i="12"/>
  <c r="U768" i="12"/>
  <c r="AL766" i="12"/>
  <c r="AK766" i="12"/>
  <c r="AJ766" i="12"/>
  <c r="AH766" i="12"/>
  <c r="AG766" i="12"/>
  <c r="AF766" i="12"/>
  <c r="AC766" i="12"/>
  <c r="AA766" i="12"/>
  <c r="W766" i="12"/>
  <c r="U766" i="12"/>
  <c r="AL764" i="12"/>
  <c r="AK764" i="12"/>
  <c r="AJ764" i="12"/>
  <c r="AH764" i="12"/>
  <c r="AG764" i="12"/>
  <c r="AF764" i="12"/>
  <c r="AC764" i="12"/>
  <c r="AA764" i="12"/>
  <c r="W764" i="12"/>
  <c r="U764" i="12"/>
  <c r="AL762" i="12"/>
  <c r="AK762" i="12"/>
  <c r="AJ762" i="12"/>
  <c r="AH762" i="12"/>
  <c r="AG762" i="12"/>
  <c r="AF762" i="12"/>
  <c r="AC762" i="12"/>
  <c r="AA762" i="12"/>
  <c r="W762" i="12"/>
  <c r="U762" i="12"/>
  <c r="AL760" i="12"/>
  <c r="AK760" i="12"/>
  <c r="AJ760" i="12"/>
  <c r="AH760" i="12"/>
  <c r="AG760" i="12"/>
  <c r="AF760" i="12"/>
  <c r="AC760" i="12"/>
  <c r="AA760" i="12"/>
  <c r="W760" i="12"/>
  <c r="U760" i="12"/>
  <c r="AL758" i="12"/>
  <c r="AK758" i="12"/>
  <c r="AJ758" i="12"/>
  <c r="AH758" i="12"/>
  <c r="AG758" i="12"/>
  <c r="AF758" i="12"/>
  <c r="AC758" i="12"/>
  <c r="AA758" i="12"/>
  <c r="W758" i="12"/>
  <c r="U758" i="12"/>
  <c r="AL756" i="12"/>
  <c r="AK756" i="12"/>
  <c r="AJ756" i="12"/>
  <c r="AH756" i="12"/>
  <c r="AG756" i="12"/>
  <c r="AF756" i="12"/>
  <c r="AC756" i="12"/>
  <c r="AA756" i="12"/>
  <c r="W756" i="12"/>
  <c r="U756" i="12"/>
  <c r="AL754" i="12"/>
  <c r="AK754" i="12"/>
  <c r="AJ754" i="12"/>
  <c r="AH754" i="12"/>
  <c r="AG754" i="12"/>
  <c r="AF754" i="12"/>
  <c r="AC754" i="12"/>
  <c r="AA754" i="12"/>
  <c r="W754" i="12"/>
  <c r="U754" i="12"/>
  <c r="AL752" i="12"/>
  <c r="AK752" i="12"/>
  <c r="AJ752" i="12"/>
  <c r="AH752" i="12"/>
  <c r="AG752" i="12"/>
  <c r="AF752" i="12"/>
  <c r="AC752" i="12"/>
  <c r="AA752" i="12"/>
  <c r="W752" i="12"/>
  <c r="U752" i="12"/>
  <c r="AL750" i="12"/>
  <c r="AK750" i="12"/>
  <c r="AJ750" i="12"/>
  <c r="AH750" i="12"/>
  <c r="AG750" i="12"/>
  <c r="AF750" i="12"/>
  <c r="AC750" i="12"/>
  <c r="AA750" i="12"/>
  <c r="W750" i="12"/>
  <c r="U750" i="12"/>
  <c r="AL748" i="12"/>
  <c r="AK748" i="12"/>
  <c r="AJ748" i="12"/>
  <c r="AH748" i="12"/>
  <c r="AG748" i="12"/>
  <c r="AF748" i="12"/>
  <c r="AC748" i="12"/>
  <c r="AA748" i="12"/>
  <c r="W748" i="12"/>
  <c r="U748" i="12"/>
  <c r="AL746" i="12"/>
  <c r="AK746" i="12"/>
  <c r="AJ746" i="12"/>
  <c r="AH746" i="12"/>
  <c r="AG746" i="12"/>
  <c r="AF746" i="12"/>
  <c r="AC746" i="12"/>
  <c r="AA746" i="12"/>
  <c r="W746" i="12"/>
  <c r="U746" i="12"/>
  <c r="AL744" i="12"/>
  <c r="AK744" i="12"/>
  <c r="AJ744" i="12"/>
  <c r="AH744" i="12"/>
  <c r="AG744" i="12"/>
  <c r="AF744" i="12"/>
  <c r="AC744" i="12"/>
  <c r="AA744" i="12"/>
  <c r="W744" i="12"/>
  <c r="U744" i="12"/>
  <c r="AL742" i="12"/>
  <c r="AK742" i="12"/>
  <c r="AJ742" i="12"/>
  <c r="AH742" i="12"/>
  <c r="AG742" i="12"/>
  <c r="AF742" i="12"/>
  <c r="AC742" i="12"/>
  <c r="AA742" i="12"/>
  <c r="W742" i="12"/>
  <c r="U742" i="12"/>
  <c r="AL740" i="12"/>
  <c r="AK740" i="12"/>
  <c r="AJ740" i="12"/>
  <c r="AH740" i="12"/>
  <c r="AG740" i="12"/>
  <c r="AF740" i="12"/>
  <c r="AC740" i="12"/>
  <c r="AA740" i="12"/>
  <c r="W740" i="12"/>
  <c r="U740" i="12"/>
  <c r="AL738" i="12"/>
  <c r="AK738" i="12"/>
  <c r="AJ738" i="12"/>
  <c r="AH738" i="12"/>
  <c r="AG738" i="12"/>
  <c r="AF738" i="12"/>
  <c r="AC738" i="12"/>
  <c r="AA738" i="12"/>
  <c r="W738" i="12"/>
  <c r="U738" i="12"/>
  <c r="AL736" i="12"/>
  <c r="AK736" i="12"/>
  <c r="AJ736" i="12"/>
  <c r="AH736" i="12"/>
  <c r="AG736" i="12"/>
  <c r="AF736" i="12"/>
  <c r="AC736" i="12"/>
  <c r="AA736" i="12"/>
  <c r="W736" i="12"/>
  <c r="U736" i="12"/>
  <c r="AL734" i="12"/>
  <c r="AK734" i="12"/>
  <c r="AJ734" i="12"/>
  <c r="AH734" i="12"/>
  <c r="AG734" i="12"/>
  <c r="AF734" i="12"/>
  <c r="AC734" i="12"/>
  <c r="AA734" i="12"/>
  <c r="W734" i="12"/>
  <c r="U734" i="12"/>
  <c r="AL732" i="12"/>
  <c r="AK732" i="12"/>
  <c r="AJ732" i="12"/>
  <c r="AH732" i="12"/>
  <c r="AG732" i="12"/>
  <c r="AF732" i="12"/>
  <c r="AC732" i="12"/>
  <c r="AA732" i="12"/>
  <c r="W732" i="12"/>
  <c r="U732" i="12"/>
  <c r="AL730" i="12"/>
  <c r="AK730" i="12"/>
  <c r="AJ730" i="12"/>
  <c r="AH730" i="12"/>
  <c r="AG730" i="12"/>
  <c r="AF730" i="12"/>
  <c r="AC730" i="12"/>
  <c r="AA730" i="12"/>
  <c r="W730" i="12"/>
  <c r="U730" i="12"/>
  <c r="AL728" i="12"/>
  <c r="AK728" i="12"/>
  <c r="AJ728" i="12"/>
  <c r="AH728" i="12"/>
  <c r="AG728" i="12"/>
  <c r="AF728" i="12"/>
  <c r="AC728" i="12"/>
  <c r="AA728" i="12"/>
  <c r="W728" i="12"/>
  <c r="U728" i="12"/>
  <c r="AL726" i="12"/>
  <c r="AK726" i="12"/>
  <c r="AJ726" i="12"/>
  <c r="AH726" i="12"/>
  <c r="AG726" i="12"/>
  <c r="AF726" i="12"/>
  <c r="AC726" i="12"/>
  <c r="AA726" i="12"/>
  <c r="W726" i="12"/>
  <c r="U726" i="12"/>
  <c r="AL724" i="12"/>
  <c r="AK724" i="12"/>
  <c r="AJ724" i="12"/>
  <c r="AH724" i="12"/>
  <c r="AG724" i="12"/>
  <c r="AF724" i="12"/>
  <c r="AC724" i="12"/>
  <c r="AA724" i="12"/>
  <c r="W724" i="12"/>
  <c r="U724" i="12"/>
  <c r="AL722" i="12"/>
  <c r="AK722" i="12"/>
  <c r="AJ722" i="12"/>
  <c r="AH722" i="12"/>
  <c r="AG722" i="12"/>
  <c r="AF722" i="12"/>
  <c r="AC722" i="12"/>
  <c r="AA722" i="12"/>
  <c r="W722" i="12"/>
  <c r="U722" i="12"/>
  <c r="AL720" i="12"/>
  <c r="AK720" i="12"/>
  <c r="AJ720" i="12"/>
  <c r="AH720" i="12"/>
  <c r="AG720" i="12"/>
  <c r="AF720" i="12"/>
  <c r="AC720" i="12"/>
  <c r="AA720" i="12"/>
  <c r="W720" i="12"/>
  <c r="U720" i="12"/>
  <c r="AL718" i="12"/>
  <c r="AK718" i="12"/>
  <c r="AJ718" i="12"/>
  <c r="AH718" i="12"/>
  <c r="AG718" i="12"/>
  <c r="AF718" i="12"/>
  <c r="AC718" i="12"/>
  <c r="AA718" i="12"/>
  <c r="W718" i="12"/>
  <c r="U718" i="12"/>
  <c r="AL716" i="12"/>
  <c r="AK716" i="12"/>
  <c r="AJ716" i="12"/>
  <c r="AH716" i="12"/>
  <c r="AG716" i="12"/>
  <c r="AF716" i="12"/>
  <c r="AC716" i="12"/>
  <c r="AA716" i="12"/>
  <c r="W716" i="12"/>
  <c r="U716" i="12"/>
  <c r="AL714" i="12"/>
  <c r="AK714" i="12"/>
  <c r="AJ714" i="12"/>
  <c r="AH714" i="12"/>
  <c r="AG714" i="12"/>
  <c r="AF714" i="12"/>
  <c r="AC714" i="12"/>
  <c r="AA714" i="12"/>
  <c r="W714" i="12"/>
  <c r="U714" i="12"/>
  <c r="AL712" i="12"/>
  <c r="AK712" i="12"/>
  <c r="AJ712" i="12"/>
  <c r="AH712" i="12"/>
  <c r="AG712" i="12"/>
  <c r="AF712" i="12"/>
  <c r="AC712" i="12"/>
  <c r="AA712" i="12"/>
  <c r="W712" i="12"/>
  <c r="U712" i="12"/>
  <c r="AL710" i="12"/>
  <c r="AK710" i="12"/>
  <c r="AJ710" i="12"/>
  <c r="AH710" i="12"/>
  <c r="AG710" i="12"/>
  <c r="AF710" i="12"/>
  <c r="AC710" i="12"/>
  <c r="AA710" i="12"/>
  <c r="W710" i="12"/>
  <c r="U710" i="12"/>
  <c r="AL708" i="12"/>
  <c r="AK708" i="12"/>
  <c r="AJ708" i="12"/>
  <c r="AH708" i="12"/>
  <c r="AG708" i="12"/>
  <c r="AF708" i="12"/>
  <c r="AC708" i="12"/>
  <c r="AA708" i="12"/>
  <c r="W708" i="12"/>
  <c r="U708" i="12"/>
  <c r="AL706" i="12"/>
  <c r="AK706" i="12"/>
  <c r="AJ706" i="12"/>
  <c r="AH706" i="12"/>
  <c r="AG706" i="12"/>
  <c r="AF706" i="12"/>
  <c r="AC706" i="12"/>
  <c r="AA706" i="12"/>
  <c r="W706" i="12"/>
  <c r="U706" i="12"/>
  <c r="AL704" i="12"/>
  <c r="AK704" i="12"/>
  <c r="AJ704" i="12"/>
  <c r="AH704" i="12"/>
  <c r="AG704" i="12"/>
  <c r="AF704" i="12"/>
  <c r="AC704" i="12"/>
  <c r="AA704" i="12"/>
  <c r="W704" i="12"/>
  <c r="U704" i="12"/>
  <c r="AL702" i="12"/>
  <c r="AK702" i="12"/>
  <c r="AJ702" i="12"/>
  <c r="AH702" i="12"/>
  <c r="AG702" i="12"/>
  <c r="AF702" i="12"/>
  <c r="AC702" i="12"/>
  <c r="AA702" i="12"/>
  <c r="W702" i="12"/>
  <c r="U702" i="12"/>
  <c r="AL700" i="12"/>
  <c r="AK700" i="12"/>
  <c r="AJ700" i="12"/>
  <c r="AH700" i="12"/>
  <c r="AG700" i="12"/>
  <c r="AF700" i="12"/>
  <c r="AC700" i="12"/>
  <c r="AA700" i="12"/>
  <c r="W700" i="12"/>
  <c r="U700" i="12"/>
  <c r="AL698" i="12"/>
  <c r="AK698" i="12"/>
  <c r="AJ698" i="12"/>
  <c r="AH698" i="12"/>
  <c r="AG698" i="12"/>
  <c r="AF698" i="12"/>
  <c r="AC698" i="12"/>
  <c r="AA698" i="12"/>
  <c r="W698" i="12"/>
  <c r="U698" i="12"/>
  <c r="AL696" i="12"/>
  <c r="AK696" i="12"/>
  <c r="AJ696" i="12"/>
  <c r="AH696" i="12"/>
  <c r="AG696" i="12"/>
  <c r="AF696" i="12"/>
  <c r="AC696" i="12"/>
  <c r="AA696" i="12"/>
  <c r="W696" i="12"/>
  <c r="U696" i="12"/>
  <c r="AL694" i="12"/>
  <c r="AK694" i="12"/>
  <c r="AJ694" i="12"/>
  <c r="AH694" i="12"/>
  <c r="AG694" i="12"/>
  <c r="AF694" i="12"/>
  <c r="AC694" i="12"/>
  <c r="AA694" i="12"/>
  <c r="W694" i="12"/>
  <c r="U694" i="12"/>
  <c r="AL692" i="12"/>
  <c r="AK692" i="12"/>
  <c r="AJ692" i="12"/>
  <c r="AH692" i="12"/>
  <c r="AG692" i="12"/>
  <c r="AF692" i="12"/>
  <c r="AC692" i="12"/>
  <c r="AA692" i="12"/>
  <c r="W692" i="12"/>
  <c r="U692" i="12"/>
  <c r="AL690" i="12"/>
  <c r="AK690" i="12"/>
  <c r="AJ690" i="12"/>
  <c r="AH690" i="12"/>
  <c r="AG690" i="12"/>
  <c r="AF690" i="12"/>
  <c r="AC690" i="12"/>
  <c r="AA690" i="12"/>
  <c r="W690" i="12"/>
  <c r="U690" i="12"/>
  <c r="AL688" i="12"/>
  <c r="AK688" i="12"/>
  <c r="AJ688" i="12"/>
  <c r="AH688" i="12"/>
  <c r="AG688" i="12"/>
  <c r="AF688" i="12"/>
  <c r="AC688" i="12"/>
  <c r="AA688" i="12"/>
  <c r="W688" i="12"/>
  <c r="U688" i="12"/>
  <c r="AL686" i="12"/>
  <c r="AK686" i="12"/>
  <c r="AJ686" i="12"/>
  <c r="AH686" i="12"/>
  <c r="AG686" i="12"/>
  <c r="AF686" i="12"/>
  <c r="AC686" i="12"/>
  <c r="AA686" i="12"/>
  <c r="W686" i="12"/>
  <c r="U686" i="12"/>
  <c r="AL684" i="12"/>
  <c r="AK684" i="12"/>
  <c r="AJ684" i="12"/>
  <c r="AH684" i="12"/>
  <c r="AG684" i="12"/>
  <c r="AF684" i="12"/>
  <c r="AC684" i="12"/>
  <c r="AA684" i="12"/>
  <c r="W684" i="12"/>
  <c r="U684" i="12"/>
  <c r="AL682" i="12"/>
  <c r="AK682" i="12"/>
  <c r="AJ682" i="12"/>
  <c r="AH682" i="12"/>
  <c r="AG682" i="12"/>
  <c r="AF682" i="12"/>
  <c r="AC682" i="12"/>
  <c r="AA682" i="12"/>
  <c r="W682" i="12"/>
  <c r="U682" i="12"/>
  <c r="AL680" i="12"/>
  <c r="AK680" i="12"/>
  <c r="AJ680" i="12"/>
  <c r="AH680" i="12"/>
  <c r="AG680" i="12"/>
  <c r="AF680" i="12"/>
  <c r="AC680" i="12"/>
  <c r="AA680" i="12"/>
  <c r="W680" i="12"/>
  <c r="U680" i="12"/>
  <c r="AL678" i="12"/>
  <c r="AK678" i="12"/>
  <c r="AJ678" i="12"/>
  <c r="AH678" i="12"/>
  <c r="AG678" i="12"/>
  <c r="AF678" i="12"/>
  <c r="AC678" i="12"/>
  <c r="AA678" i="12"/>
  <c r="W678" i="12"/>
  <c r="U678" i="12"/>
  <c r="AL676" i="12"/>
  <c r="AK676" i="12"/>
  <c r="AJ676" i="12"/>
  <c r="AH676" i="12"/>
  <c r="AG676" i="12"/>
  <c r="AF676" i="12"/>
  <c r="AC676" i="12"/>
  <c r="AA676" i="12"/>
  <c r="W676" i="12"/>
  <c r="U676" i="12"/>
  <c r="AL674" i="12"/>
  <c r="AK674" i="12"/>
  <c r="AJ674" i="12"/>
  <c r="AH674" i="12"/>
  <c r="AG674" i="12"/>
  <c r="AF674" i="12"/>
  <c r="AC674" i="12"/>
  <c r="AA674" i="12"/>
  <c r="W674" i="12"/>
  <c r="U674" i="12"/>
  <c r="AL672" i="12"/>
  <c r="AK672" i="12"/>
  <c r="AJ672" i="12"/>
  <c r="AH672" i="12"/>
  <c r="AG672" i="12"/>
  <c r="AF672" i="12"/>
  <c r="AC672" i="12"/>
  <c r="AA672" i="12"/>
  <c r="W672" i="12"/>
  <c r="U672" i="12"/>
  <c r="AL670" i="12"/>
  <c r="AK670" i="12"/>
  <c r="AJ670" i="12"/>
  <c r="AH670" i="12"/>
  <c r="AG670" i="12"/>
  <c r="AF670" i="12"/>
  <c r="AC670" i="12"/>
  <c r="AA670" i="12"/>
  <c r="W670" i="12"/>
  <c r="U670" i="12"/>
  <c r="AL668" i="12"/>
  <c r="AK668" i="12"/>
  <c r="AJ668" i="12"/>
  <c r="AH668" i="12"/>
  <c r="AG668" i="12"/>
  <c r="AF668" i="12"/>
  <c r="AC668" i="12"/>
  <c r="AA668" i="12"/>
  <c r="W668" i="12"/>
  <c r="U668" i="12"/>
  <c r="AL666" i="12"/>
  <c r="AK666" i="12"/>
  <c r="AJ666" i="12"/>
  <c r="AH666" i="12"/>
  <c r="AG666" i="12"/>
  <c r="AF666" i="12"/>
  <c r="AC666" i="12"/>
  <c r="AA666" i="12"/>
  <c r="W666" i="12"/>
  <c r="U666" i="12"/>
  <c r="AL664" i="12"/>
  <c r="AK664" i="12"/>
  <c r="AJ664" i="12"/>
  <c r="AH664" i="12"/>
  <c r="AG664" i="12"/>
  <c r="AF664" i="12"/>
  <c r="AC664" i="12"/>
  <c r="AA664" i="12"/>
  <c r="W664" i="12"/>
  <c r="U664" i="12"/>
  <c r="AL662" i="12"/>
  <c r="AK662" i="12"/>
  <c r="AJ662" i="12"/>
  <c r="AH662" i="12"/>
  <c r="AG662" i="12"/>
  <c r="AF662" i="12"/>
  <c r="AC662" i="12"/>
  <c r="AA662" i="12"/>
  <c r="W662" i="12"/>
  <c r="U662" i="12"/>
  <c r="AL660" i="12"/>
  <c r="AK660" i="12"/>
  <c r="AJ660" i="12"/>
  <c r="AH660" i="12"/>
  <c r="AG660" i="12"/>
  <c r="AF660" i="12"/>
  <c r="AC660" i="12"/>
  <c r="AA660" i="12"/>
  <c r="W660" i="12"/>
  <c r="U660" i="12"/>
  <c r="AL658" i="12"/>
  <c r="AK658" i="12"/>
  <c r="AJ658" i="12"/>
  <c r="AH658" i="12"/>
  <c r="AG658" i="12"/>
  <c r="AF658" i="12"/>
  <c r="AC658" i="12"/>
  <c r="AA658" i="12"/>
  <c r="W658" i="12"/>
  <c r="U658" i="12"/>
  <c r="AL656" i="12"/>
  <c r="AK656" i="12"/>
  <c r="AJ656" i="12"/>
  <c r="AH656" i="12"/>
  <c r="AG656" i="12"/>
  <c r="AF656" i="12"/>
  <c r="AC656" i="12"/>
  <c r="AA656" i="12"/>
  <c r="W656" i="12"/>
  <c r="U656" i="12"/>
  <c r="AL654" i="12"/>
  <c r="AK654" i="12"/>
  <c r="AJ654" i="12"/>
  <c r="AH654" i="12"/>
  <c r="AG654" i="12"/>
  <c r="AF654" i="12"/>
  <c r="AC654" i="12"/>
  <c r="AA654" i="12"/>
  <c r="W654" i="12"/>
  <c r="U654" i="12"/>
  <c r="AL652" i="12"/>
  <c r="AK652" i="12"/>
  <c r="AJ652" i="12"/>
  <c r="AH652" i="12"/>
  <c r="AG652" i="12"/>
  <c r="AF652" i="12"/>
  <c r="AC652" i="12"/>
  <c r="AA652" i="12"/>
  <c r="W652" i="12"/>
  <c r="U652" i="12"/>
  <c r="AL650" i="12"/>
  <c r="AK650" i="12"/>
  <c r="AJ650" i="12"/>
  <c r="AH650" i="12"/>
  <c r="AG650" i="12"/>
  <c r="AF650" i="12"/>
  <c r="AC650" i="12"/>
  <c r="AA650" i="12"/>
  <c r="W650" i="12"/>
  <c r="U650" i="12"/>
  <c r="AL648" i="12"/>
  <c r="AK648" i="12"/>
  <c r="AJ648" i="12"/>
  <c r="AH648" i="12"/>
  <c r="AG648" i="12"/>
  <c r="AF648" i="12"/>
  <c r="AC648" i="12"/>
  <c r="AA648" i="12"/>
  <c r="W648" i="12"/>
  <c r="U648" i="12"/>
  <c r="AL646" i="12"/>
  <c r="AK646" i="12"/>
  <c r="AJ646" i="12"/>
  <c r="AH646" i="12"/>
  <c r="AG646" i="12"/>
  <c r="AF646" i="12"/>
  <c r="AC646" i="12"/>
  <c r="AA646" i="12"/>
  <c r="W646" i="12"/>
  <c r="U646" i="12"/>
  <c r="AL644" i="12"/>
  <c r="AK644" i="12"/>
  <c r="AJ644" i="12"/>
  <c r="AH644" i="12"/>
  <c r="AG644" i="12"/>
  <c r="AF644" i="12"/>
  <c r="AC644" i="12"/>
  <c r="AA644" i="12"/>
  <c r="W644" i="12"/>
  <c r="U644" i="12"/>
  <c r="AL642" i="12"/>
  <c r="AK642" i="12"/>
  <c r="AJ642" i="12"/>
  <c r="AH642" i="12"/>
  <c r="AG642" i="12"/>
  <c r="AF642" i="12"/>
  <c r="AC642" i="12"/>
  <c r="AA642" i="12"/>
  <c r="W642" i="12"/>
  <c r="U642" i="12"/>
  <c r="AL640" i="12"/>
  <c r="AK640" i="12"/>
  <c r="AJ640" i="12"/>
  <c r="AH640" i="12"/>
  <c r="AG640" i="12"/>
  <c r="AF640" i="12"/>
  <c r="AC640" i="12"/>
  <c r="AA640" i="12"/>
  <c r="W640" i="12"/>
  <c r="U640" i="12"/>
  <c r="AL638" i="12"/>
  <c r="AK638" i="12"/>
  <c r="AJ638" i="12"/>
  <c r="AH638" i="12"/>
  <c r="AG638" i="12"/>
  <c r="AF638" i="12"/>
  <c r="AC638" i="12"/>
  <c r="AA638" i="12"/>
  <c r="W638" i="12"/>
  <c r="U638" i="12"/>
  <c r="AL636" i="12"/>
  <c r="AK636" i="12"/>
  <c r="AJ636" i="12"/>
  <c r="AH636" i="12"/>
  <c r="AG636" i="12"/>
  <c r="AF636" i="12"/>
  <c r="AC636" i="12"/>
  <c r="AA636" i="12"/>
  <c r="W636" i="12"/>
  <c r="U636" i="12"/>
  <c r="AL634" i="12"/>
  <c r="AK634" i="12"/>
  <c r="AJ634" i="12"/>
  <c r="AH634" i="12"/>
  <c r="AG634" i="12"/>
  <c r="AF634" i="12"/>
  <c r="AC634" i="12"/>
  <c r="AA634" i="12"/>
  <c r="W634" i="12"/>
  <c r="U634" i="12"/>
  <c r="AL632" i="12"/>
  <c r="AK632" i="12"/>
  <c r="AJ632" i="12"/>
  <c r="AH632" i="12"/>
  <c r="AG632" i="12"/>
  <c r="AF632" i="12"/>
  <c r="AC632" i="12"/>
  <c r="AA632" i="12"/>
  <c r="W632" i="12"/>
  <c r="U632" i="12"/>
  <c r="AL630" i="12"/>
  <c r="AK630" i="12"/>
  <c r="AJ630" i="12"/>
  <c r="AH630" i="12"/>
  <c r="AG630" i="12"/>
  <c r="AF630" i="12"/>
  <c r="AC630" i="12"/>
  <c r="AA630" i="12"/>
  <c r="W630" i="12"/>
  <c r="U630" i="12"/>
  <c r="AL628" i="12"/>
  <c r="AK628" i="12"/>
  <c r="AJ628" i="12"/>
  <c r="AH628" i="12"/>
  <c r="AG628" i="12"/>
  <c r="AF628" i="12"/>
  <c r="AC628" i="12"/>
  <c r="AA628" i="12"/>
  <c r="W628" i="12"/>
  <c r="U628" i="12"/>
  <c r="AL626" i="12"/>
  <c r="AK626" i="12"/>
  <c r="AJ626" i="12"/>
  <c r="AH626" i="12"/>
  <c r="AG626" i="12"/>
  <c r="AF626" i="12"/>
  <c r="AC626" i="12"/>
  <c r="AA626" i="12"/>
  <c r="W626" i="12"/>
  <c r="U626" i="12"/>
  <c r="AL624" i="12"/>
  <c r="AK624" i="12"/>
  <c r="AJ624" i="12"/>
  <c r="AH624" i="12"/>
  <c r="AG624" i="12"/>
  <c r="AF624" i="12"/>
  <c r="AC624" i="12"/>
  <c r="AA624" i="12"/>
  <c r="W624" i="12"/>
  <c r="U624" i="12"/>
  <c r="AL622" i="12"/>
  <c r="AK622" i="12"/>
  <c r="AJ622" i="12"/>
  <c r="AH622" i="12"/>
  <c r="AG622" i="12"/>
  <c r="AF622" i="12"/>
  <c r="AC622" i="12"/>
  <c r="AA622" i="12"/>
  <c r="W622" i="12"/>
  <c r="U622" i="12"/>
  <c r="AL620" i="12"/>
  <c r="AK620" i="12"/>
  <c r="AJ620" i="12"/>
  <c r="AH620" i="12"/>
  <c r="AG620" i="12"/>
  <c r="AF620" i="12"/>
  <c r="AC620" i="12"/>
  <c r="AA620" i="12"/>
  <c r="W620" i="12"/>
  <c r="U620" i="12"/>
  <c r="AL618" i="12"/>
  <c r="AK618" i="12"/>
  <c r="AJ618" i="12"/>
  <c r="AH618" i="12"/>
  <c r="AG618" i="12"/>
  <c r="AF618" i="12"/>
  <c r="AC618" i="12"/>
  <c r="AA618" i="12"/>
  <c r="W618" i="12"/>
  <c r="U618" i="12"/>
  <c r="AL616" i="12"/>
  <c r="AK616" i="12"/>
  <c r="AJ616" i="12"/>
  <c r="AH616" i="12"/>
  <c r="AG616" i="12"/>
  <c r="AF616" i="12"/>
  <c r="AC616" i="12"/>
  <c r="AA616" i="12"/>
  <c r="W616" i="12"/>
  <c r="U616" i="12"/>
  <c r="AL614" i="12"/>
  <c r="AK614" i="12"/>
  <c r="AJ614" i="12"/>
  <c r="AH614" i="12"/>
  <c r="AG614" i="12"/>
  <c r="AF614" i="12"/>
  <c r="AC614" i="12"/>
  <c r="AA614" i="12"/>
  <c r="W614" i="12"/>
  <c r="U614" i="12"/>
  <c r="AL612" i="12"/>
  <c r="AK612" i="12"/>
  <c r="AJ612" i="12"/>
  <c r="AH612" i="12"/>
  <c r="AG612" i="12"/>
  <c r="AF612" i="12"/>
  <c r="AC612" i="12"/>
  <c r="AA612" i="12"/>
  <c r="W612" i="12"/>
  <c r="U612" i="12"/>
  <c r="AL610" i="12"/>
  <c r="AK610" i="12"/>
  <c r="AJ610" i="12"/>
  <c r="AH610" i="12"/>
  <c r="AG610" i="12"/>
  <c r="AF610" i="12"/>
  <c r="AC610" i="12"/>
  <c r="AA610" i="12"/>
  <c r="W610" i="12"/>
  <c r="U610" i="12"/>
  <c r="AL608" i="12"/>
  <c r="AK608" i="12"/>
  <c r="AJ608" i="12"/>
  <c r="AH608" i="12"/>
  <c r="AG608" i="12"/>
  <c r="AF608" i="12"/>
  <c r="AC608" i="12"/>
  <c r="AA608" i="12"/>
  <c r="W608" i="12"/>
  <c r="U608" i="12"/>
  <c r="AL606" i="12"/>
  <c r="AK606" i="12"/>
  <c r="AJ606" i="12"/>
  <c r="AH606" i="12"/>
  <c r="AG606" i="12"/>
  <c r="AF606" i="12"/>
  <c r="AC606" i="12"/>
  <c r="AA606" i="12"/>
  <c r="W606" i="12"/>
  <c r="U606" i="12"/>
  <c r="AL604" i="12"/>
  <c r="AK604" i="12"/>
  <c r="AJ604" i="12"/>
  <c r="AH604" i="12"/>
  <c r="AG604" i="12"/>
  <c r="AF604" i="12"/>
  <c r="AC604" i="12"/>
  <c r="AA604" i="12"/>
  <c r="W604" i="12"/>
  <c r="U604" i="12"/>
  <c r="AL602" i="12"/>
  <c r="AK602" i="12"/>
  <c r="AJ602" i="12"/>
  <c r="AH602" i="12"/>
  <c r="AG602" i="12"/>
  <c r="AF602" i="12"/>
  <c r="AC602" i="12"/>
  <c r="AA602" i="12"/>
  <c r="W602" i="12"/>
  <c r="U602" i="12"/>
  <c r="AL600" i="12"/>
  <c r="AK600" i="12"/>
  <c r="AJ600" i="12"/>
  <c r="AH600" i="12"/>
  <c r="AG600" i="12"/>
  <c r="AF600" i="12"/>
  <c r="AC600" i="12"/>
  <c r="AA600" i="12"/>
  <c r="W600" i="12"/>
  <c r="U600" i="12"/>
  <c r="AL598" i="12"/>
  <c r="AK598" i="12"/>
  <c r="AJ598" i="12"/>
  <c r="AH598" i="12"/>
  <c r="AG598" i="12"/>
  <c r="AF598" i="12"/>
  <c r="AC598" i="12"/>
  <c r="AA598" i="12"/>
  <c r="W598" i="12"/>
  <c r="U598" i="12"/>
  <c r="AL596" i="12"/>
  <c r="AK596" i="12"/>
  <c r="AJ596" i="12"/>
  <c r="AH596" i="12"/>
  <c r="AG596" i="12"/>
  <c r="AF596" i="12"/>
  <c r="AC596" i="12"/>
  <c r="AA596" i="12"/>
  <c r="W596" i="12"/>
  <c r="U596" i="12"/>
  <c r="AL594" i="12"/>
  <c r="AK594" i="12"/>
  <c r="AJ594" i="12"/>
  <c r="AH594" i="12"/>
  <c r="AG594" i="12"/>
  <c r="AF594" i="12"/>
  <c r="AC594" i="12"/>
  <c r="AA594" i="12"/>
  <c r="W594" i="12"/>
  <c r="U594" i="12"/>
  <c r="AL592" i="12"/>
  <c r="AK592" i="12"/>
  <c r="AJ592" i="12"/>
  <c r="AH592" i="12"/>
  <c r="AG592" i="12"/>
  <c r="AF592" i="12"/>
  <c r="AC592" i="12"/>
  <c r="AA592" i="12"/>
  <c r="W592" i="12"/>
  <c r="U592" i="12"/>
  <c r="AL590" i="12"/>
  <c r="AK590" i="12"/>
  <c r="AJ590" i="12"/>
  <c r="AH590" i="12"/>
  <c r="AG590" i="12"/>
  <c r="AF590" i="12"/>
  <c r="AC590" i="12"/>
  <c r="AA590" i="12"/>
  <c r="W590" i="12"/>
  <c r="U590" i="12"/>
  <c r="AL588" i="12"/>
  <c r="AK588" i="12"/>
  <c r="AJ588" i="12"/>
  <c r="AH588" i="12"/>
  <c r="AG588" i="12"/>
  <c r="AF588" i="12"/>
  <c r="AC588" i="12"/>
  <c r="AA588" i="12"/>
  <c r="W588" i="12"/>
  <c r="U588" i="12"/>
  <c r="AL586" i="12"/>
  <c r="AK586" i="12"/>
  <c r="AJ586" i="12"/>
  <c r="AH586" i="12"/>
  <c r="AG586" i="12"/>
  <c r="AF586" i="12"/>
  <c r="AC586" i="12"/>
  <c r="AA586" i="12"/>
  <c r="W586" i="12"/>
  <c r="U586" i="12"/>
  <c r="AL584" i="12"/>
  <c r="AK584" i="12"/>
  <c r="AJ584" i="12"/>
  <c r="AH584" i="12"/>
  <c r="AG584" i="12"/>
  <c r="AF584" i="12"/>
  <c r="AC584" i="12"/>
  <c r="AA584" i="12"/>
  <c r="W584" i="12"/>
  <c r="U584" i="12"/>
  <c r="AL582" i="12"/>
  <c r="AK582" i="12"/>
  <c r="AJ582" i="12"/>
  <c r="AH582" i="12"/>
  <c r="AG582" i="12"/>
  <c r="AF582" i="12"/>
  <c r="AC582" i="12"/>
  <c r="AA582" i="12"/>
  <c r="W582" i="12"/>
  <c r="U582" i="12"/>
  <c r="AL580" i="12"/>
  <c r="AK580" i="12"/>
  <c r="AJ580" i="12"/>
  <c r="AH580" i="12"/>
  <c r="AG580" i="12"/>
  <c r="AF580" i="12"/>
  <c r="AC580" i="12"/>
  <c r="AA580" i="12"/>
  <c r="W580" i="12"/>
  <c r="U580" i="12"/>
  <c r="AL578" i="12"/>
  <c r="AK578" i="12"/>
  <c r="AJ578" i="12"/>
  <c r="AH578" i="12"/>
  <c r="AG578" i="12"/>
  <c r="AF578" i="12"/>
  <c r="AC578" i="12"/>
  <c r="AA578" i="12"/>
  <c r="W578" i="12"/>
  <c r="U578" i="12"/>
  <c r="AL576" i="12"/>
  <c r="AK576" i="12"/>
  <c r="AJ576" i="12"/>
  <c r="AH576" i="12"/>
  <c r="AG576" i="12"/>
  <c r="AF576" i="12"/>
  <c r="AC576" i="12"/>
  <c r="AA576" i="12"/>
  <c r="W576" i="12"/>
  <c r="U576" i="12"/>
  <c r="AL573" i="12"/>
  <c r="AK573" i="12"/>
  <c r="AJ573" i="12"/>
  <c r="AH573" i="12"/>
  <c r="AG573" i="12"/>
  <c r="AF573" i="12"/>
  <c r="AC573" i="12"/>
  <c r="AA573" i="12"/>
  <c r="W573" i="12"/>
  <c r="U573" i="12"/>
  <c r="AL571" i="12"/>
  <c r="AK571" i="12"/>
  <c r="AJ571" i="12"/>
  <c r="AH571" i="12"/>
  <c r="AG571" i="12"/>
  <c r="AF571" i="12"/>
  <c r="AC571" i="12"/>
  <c r="AA571" i="12"/>
  <c r="W571" i="12"/>
  <c r="U571" i="12"/>
  <c r="AL569" i="12"/>
  <c r="AK569" i="12"/>
  <c r="AJ569" i="12"/>
  <c r="AH569" i="12"/>
  <c r="AG569" i="12"/>
  <c r="AF569" i="12"/>
  <c r="AC569" i="12"/>
  <c r="AA569" i="12"/>
  <c r="W569" i="12"/>
  <c r="U569" i="12"/>
  <c r="AL567" i="12"/>
  <c r="AK567" i="12"/>
  <c r="AJ567" i="12"/>
  <c r="AH567" i="12"/>
  <c r="AG567" i="12"/>
  <c r="AF567" i="12"/>
  <c r="AC567" i="12"/>
  <c r="AA567" i="12"/>
  <c r="W567" i="12"/>
  <c r="U567" i="12"/>
  <c r="AL565" i="12"/>
  <c r="AK565" i="12"/>
  <c r="AJ565" i="12"/>
  <c r="AH565" i="12"/>
  <c r="AG565" i="12"/>
  <c r="AF565" i="12"/>
  <c r="AC565" i="12"/>
  <c r="AA565" i="12"/>
  <c r="W565" i="12"/>
  <c r="U565" i="12"/>
  <c r="AL563" i="12"/>
  <c r="AK563" i="12"/>
  <c r="AJ563" i="12"/>
  <c r="AH563" i="12"/>
  <c r="AG563" i="12"/>
  <c r="AF563" i="12"/>
  <c r="AC563" i="12"/>
  <c r="AA563" i="12"/>
  <c r="W563" i="12"/>
  <c r="U563" i="12"/>
  <c r="AL561" i="12"/>
  <c r="AK561" i="12"/>
  <c r="AJ561" i="12"/>
  <c r="AH561" i="12"/>
  <c r="AG561" i="12"/>
  <c r="AF561" i="12"/>
  <c r="AC561" i="12"/>
  <c r="AA561" i="12"/>
  <c r="W561" i="12"/>
  <c r="U561" i="12"/>
  <c r="AL559" i="12"/>
  <c r="AK559" i="12"/>
  <c r="AJ559" i="12"/>
  <c r="AH559" i="12"/>
  <c r="AG559" i="12"/>
  <c r="AF559" i="12"/>
  <c r="AC559" i="12"/>
  <c r="AA559" i="12"/>
  <c r="W559" i="12"/>
  <c r="U559" i="12"/>
  <c r="AL557" i="12"/>
  <c r="AK557" i="12"/>
  <c r="AJ557" i="12"/>
  <c r="AH557" i="12"/>
  <c r="AG557" i="12"/>
  <c r="AF557" i="12"/>
  <c r="AC557" i="12"/>
  <c r="AA557" i="12"/>
  <c r="W557" i="12"/>
  <c r="U557" i="12"/>
  <c r="AL555" i="12"/>
  <c r="AK555" i="12"/>
  <c r="AJ555" i="12"/>
  <c r="AH555" i="12"/>
  <c r="AG555" i="12"/>
  <c r="AF555" i="12"/>
  <c r="AC555" i="12"/>
  <c r="AA555" i="12"/>
  <c r="W555" i="12"/>
  <c r="U555" i="12"/>
  <c r="AL553" i="12"/>
  <c r="AK553" i="12"/>
  <c r="AJ553" i="12"/>
  <c r="AH553" i="12"/>
  <c r="AG553" i="12"/>
  <c r="AF553" i="12"/>
  <c r="AC553" i="12"/>
  <c r="AA553" i="12"/>
  <c r="W553" i="12"/>
  <c r="U553" i="12"/>
  <c r="AL551" i="12"/>
  <c r="AK551" i="12"/>
  <c r="AJ551" i="12"/>
  <c r="AH551" i="12"/>
  <c r="AG551" i="12"/>
  <c r="AF551" i="12"/>
  <c r="AC551" i="12"/>
  <c r="AA551" i="12"/>
  <c r="W551" i="12"/>
  <c r="U551" i="12"/>
  <c r="AL549" i="12"/>
  <c r="AK549" i="12"/>
  <c r="AJ549" i="12"/>
  <c r="AH549" i="12"/>
  <c r="AG549" i="12"/>
  <c r="AF549" i="12"/>
  <c r="AC549" i="12"/>
  <c r="AA549" i="12"/>
  <c r="W549" i="12"/>
  <c r="U549" i="12"/>
  <c r="AL547" i="12"/>
  <c r="AK547" i="12"/>
  <c r="AJ547" i="12"/>
  <c r="AH547" i="12"/>
  <c r="AG547" i="12"/>
  <c r="AF547" i="12"/>
  <c r="AC547" i="12"/>
  <c r="AA547" i="12"/>
  <c r="W547" i="12"/>
  <c r="U547" i="12"/>
  <c r="AL545" i="12"/>
  <c r="AK545" i="12"/>
  <c r="AJ545" i="12"/>
  <c r="AH545" i="12"/>
  <c r="AG545" i="12"/>
  <c r="AF545" i="12"/>
  <c r="AC545" i="12"/>
  <c r="AA545" i="12"/>
  <c r="W545" i="12"/>
  <c r="U545" i="12"/>
  <c r="AL543" i="12"/>
  <c r="AK543" i="12"/>
  <c r="AJ543" i="12"/>
  <c r="AH543" i="12"/>
  <c r="AG543" i="12"/>
  <c r="AF543" i="12"/>
  <c r="AC543" i="12"/>
  <c r="AA543" i="12"/>
  <c r="W543" i="12"/>
  <c r="U543" i="12"/>
  <c r="AL541" i="12"/>
  <c r="AK541" i="12"/>
  <c r="AJ541" i="12"/>
  <c r="AH541" i="12"/>
  <c r="AG541" i="12"/>
  <c r="AF541" i="12"/>
  <c r="AC541" i="12"/>
  <c r="AA541" i="12"/>
  <c r="W541" i="12"/>
  <c r="U541" i="12"/>
  <c r="AL539" i="12"/>
  <c r="AK539" i="12"/>
  <c r="AJ539" i="12"/>
  <c r="AH539" i="12"/>
  <c r="AG539" i="12"/>
  <c r="AF539" i="12"/>
  <c r="AC539" i="12"/>
  <c r="AA539" i="12"/>
  <c r="W539" i="12"/>
  <c r="U539" i="12"/>
  <c r="AL537" i="12"/>
  <c r="AK537" i="12"/>
  <c r="AJ537" i="12"/>
  <c r="AH537" i="12"/>
  <c r="AG537" i="12"/>
  <c r="AF537" i="12"/>
  <c r="AC537" i="12"/>
  <c r="AA537" i="12"/>
  <c r="W537" i="12"/>
  <c r="U537" i="12"/>
  <c r="AL535" i="12"/>
  <c r="AK535" i="12"/>
  <c r="AJ535" i="12"/>
  <c r="AH535" i="12"/>
  <c r="AG535" i="12"/>
  <c r="AF535" i="12"/>
  <c r="AC535" i="12"/>
  <c r="AA535" i="12"/>
  <c r="W535" i="12"/>
  <c r="U535" i="12"/>
  <c r="AL533" i="12"/>
  <c r="AK533" i="12"/>
  <c r="AJ533" i="12"/>
  <c r="AH533" i="12"/>
  <c r="AG533" i="12"/>
  <c r="AF533" i="12"/>
  <c r="AC533" i="12"/>
  <c r="AA533" i="12"/>
  <c r="W533" i="12"/>
  <c r="U533" i="12"/>
  <c r="AL531" i="12"/>
  <c r="AK531" i="12"/>
  <c r="AJ531" i="12"/>
  <c r="AH531" i="12"/>
  <c r="AG531" i="12"/>
  <c r="AF531" i="12"/>
  <c r="AC531" i="12"/>
  <c r="AA531" i="12"/>
  <c r="W531" i="12"/>
  <c r="U531" i="12"/>
  <c r="AL529" i="12"/>
  <c r="AK529" i="12"/>
  <c r="AJ529" i="12"/>
  <c r="AH529" i="12"/>
  <c r="AG529" i="12"/>
  <c r="AF529" i="12"/>
  <c r="AC529" i="12"/>
  <c r="AA529" i="12"/>
  <c r="W529" i="12"/>
  <c r="U529" i="12"/>
  <c r="AL527" i="12"/>
  <c r="AK527" i="12"/>
  <c r="AJ527" i="12"/>
  <c r="AH527" i="12"/>
  <c r="AG527" i="12"/>
  <c r="AF527" i="12"/>
  <c r="AC527" i="12"/>
  <c r="AA527" i="12"/>
  <c r="W527" i="12"/>
  <c r="U527" i="12"/>
  <c r="AL525" i="12"/>
  <c r="AK525" i="12"/>
  <c r="AJ525" i="12"/>
  <c r="AH525" i="12"/>
  <c r="AG525" i="12"/>
  <c r="AF525" i="12"/>
  <c r="AC525" i="12"/>
  <c r="AA525" i="12"/>
  <c r="W525" i="12"/>
  <c r="U525" i="12"/>
  <c r="AL523" i="12"/>
  <c r="AK523" i="12"/>
  <c r="AJ523" i="12"/>
  <c r="AH523" i="12"/>
  <c r="AG523" i="12"/>
  <c r="AF523" i="12"/>
  <c r="AC523" i="12"/>
  <c r="AA523" i="12"/>
  <c r="W523" i="12"/>
  <c r="U523" i="12"/>
  <c r="AL521" i="12"/>
  <c r="AK521" i="12"/>
  <c r="AJ521" i="12"/>
  <c r="AH521" i="12"/>
  <c r="AG521" i="12"/>
  <c r="AF521" i="12"/>
  <c r="AC521" i="12"/>
  <c r="AA521" i="12"/>
  <c r="W521" i="12"/>
  <c r="U521" i="12"/>
  <c r="AL519" i="12"/>
  <c r="AK519" i="12"/>
  <c r="AJ519" i="12"/>
  <c r="AH519" i="12"/>
  <c r="AG519" i="12"/>
  <c r="AF519" i="12"/>
  <c r="AC519" i="12"/>
  <c r="AA519" i="12"/>
  <c r="W519" i="12"/>
  <c r="U519" i="12"/>
  <c r="AL517" i="12"/>
  <c r="AK517" i="12"/>
  <c r="AJ517" i="12"/>
  <c r="AH517" i="12"/>
  <c r="AG517" i="12"/>
  <c r="AF517" i="12"/>
  <c r="AC517" i="12"/>
  <c r="AA517" i="12"/>
  <c r="W517" i="12"/>
  <c r="U517" i="12"/>
  <c r="AL515" i="12"/>
  <c r="AK515" i="12"/>
  <c r="AJ515" i="12"/>
  <c r="AH515" i="12"/>
  <c r="AG515" i="12"/>
  <c r="AF515" i="12"/>
  <c r="AC515" i="12"/>
  <c r="AA515" i="12"/>
  <c r="W515" i="12"/>
  <c r="U515" i="12"/>
  <c r="AL513" i="12"/>
  <c r="AK513" i="12"/>
  <c r="AJ513" i="12"/>
  <c r="AH513" i="12"/>
  <c r="AG513" i="12"/>
  <c r="AF513" i="12"/>
  <c r="AC513" i="12"/>
  <c r="AA513" i="12"/>
  <c r="W513" i="12"/>
  <c r="U513" i="12"/>
  <c r="AL511" i="12"/>
  <c r="AK511" i="12"/>
  <c r="AJ511" i="12"/>
  <c r="AH511" i="12"/>
  <c r="AG511" i="12"/>
  <c r="AF511" i="12"/>
  <c r="AC511" i="12"/>
  <c r="AA511" i="12"/>
  <c r="W511" i="12"/>
  <c r="U511" i="12"/>
  <c r="AL509" i="12"/>
  <c r="AK509" i="12"/>
  <c r="AJ509" i="12"/>
  <c r="AH509" i="12"/>
  <c r="AG509" i="12"/>
  <c r="AF509" i="12"/>
  <c r="AC509" i="12"/>
  <c r="AA509" i="12"/>
  <c r="W509" i="12"/>
  <c r="U509" i="12"/>
  <c r="AL507" i="12"/>
  <c r="AK507" i="12"/>
  <c r="AJ507" i="12"/>
  <c r="AH507" i="12"/>
  <c r="AG507" i="12"/>
  <c r="AF507" i="12"/>
  <c r="AC507" i="12"/>
  <c r="AA507" i="12"/>
  <c r="W507" i="12"/>
  <c r="U507" i="12"/>
  <c r="AL505" i="12"/>
  <c r="AK505" i="12"/>
  <c r="AJ505" i="12"/>
  <c r="AH505" i="12"/>
  <c r="AG505" i="12"/>
  <c r="AF505" i="12"/>
  <c r="AC505" i="12"/>
  <c r="AA505" i="12"/>
  <c r="W505" i="12"/>
  <c r="U505" i="12"/>
  <c r="AL503" i="12"/>
  <c r="AK503" i="12"/>
  <c r="AJ503" i="12"/>
  <c r="AH503" i="12"/>
  <c r="AG503" i="12"/>
  <c r="AF503" i="12"/>
  <c r="AC503" i="12"/>
  <c r="AA503" i="12"/>
  <c r="W503" i="12"/>
  <c r="U503" i="12"/>
  <c r="AL501" i="12"/>
  <c r="AK501" i="12"/>
  <c r="AJ501" i="12"/>
  <c r="AH501" i="12"/>
  <c r="AG501" i="12"/>
  <c r="AF501" i="12"/>
  <c r="AC501" i="12"/>
  <c r="AA501" i="12"/>
  <c r="W501" i="12"/>
  <c r="U501" i="12"/>
  <c r="AL499" i="12"/>
  <c r="AK499" i="12"/>
  <c r="AJ499" i="12"/>
  <c r="AH499" i="12"/>
  <c r="AG499" i="12"/>
  <c r="AF499" i="12"/>
  <c r="AC499" i="12"/>
  <c r="AA499" i="12"/>
  <c r="W499" i="12"/>
  <c r="U499" i="12"/>
  <c r="AL497" i="12"/>
  <c r="AK497" i="12"/>
  <c r="AJ497" i="12"/>
  <c r="AH497" i="12"/>
  <c r="AG497" i="12"/>
  <c r="AF497" i="12"/>
  <c r="AC497" i="12"/>
  <c r="AA497" i="12"/>
  <c r="W497" i="12"/>
  <c r="U497" i="12"/>
  <c r="AL495" i="12"/>
  <c r="AK495" i="12"/>
  <c r="AJ495" i="12"/>
  <c r="AH495" i="12"/>
  <c r="AG495" i="12"/>
  <c r="AF495" i="12"/>
  <c r="AC495" i="12"/>
  <c r="AA495" i="12"/>
  <c r="W495" i="12"/>
  <c r="U495" i="12"/>
  <c r="AL493" i="12"/>
  <c r="AK493" i="12"/>
  <c r="AJ493" i="12"/>
  <c r="AH493" i="12"/>
  <c r="AG493" i="12"/>
  <c r="AF493" i="12"/>
  <c r="AC493" i="12"/>
  <c r="AA493" i="12"/>
  <c r="W493" i="12"/>
  <c r="U493" i="12"/>
  <c r="AL491" i="12"/>
  <c r="AK491" i="12"/>
  <c r="AJ491" i="12"/>
  <c r="AH491" i="12"/>
  <c r="AG491" i="12"/>
  <c r="AF491" i="12"/>
  <c r="AC491" i="12"/>
  <c r="AA491" i="12"/>
  <c r="W491" i="12"/>
  <c r="U491" i="12"/>
  <c r="AL489" i="12"/>
  <c r="AK489" i="12"/>
  <c r="AJ489" i="12"/>
  <c r="AH489" i="12"/>
  <c r="AG489" i="12"/>
  <c r="AF489" i="12"/>
  <c r="AC489" i="12"/>
  <c r="AA489" i="12"/>
  <c r="W489" i="12"/>
  <c r="U489" i="12"/>
  <c r="AL487" i="12"/>
  <c r="AK487" i="12"/>
  <c r="AJ487" i="12"/>
  <c r="AH487" i="12"/>
  <c r="AG487" i="12"/>
  <c r="AF487" i="12"/>
  <c r="AC487" i="12"/>
  <c r="AA487" i="12"/>
  <c r="W487" i="12"/>
  <c r="U487" i="12"/>
  <c r="AL485" i="12"/>
  <c r="AK485" i="12"/>
  <c r="AJ485" i="12"/>
  <c r="AH485" i="12"/>
  <c r="AG485" i="12"/>
  <c r="AF485" i="12"/>
  <c r="AC485" i="12"/>
  <c r="AA485" i="12"/>
  <c r="W485" i="12"/>
  <c r="U485" i="12"/>
  <c r="AL483" i="12"/>
  <c r="AK483" i="12"/>
  <c r="AJ483" i="12"/>
  <c r="AH483" i="12"/>
  <c r="AG483" i="12"/>
  <c r="AF483" i="12"/>
  <c r="AC483" i="12"/>
  <c r="AA483" i="12"/>
  <c r="W483" i="12"/>
  <c r="U483" i="12"/>
  <c r="AL481" i="12"/>
  <c r="AK481" i="12"/>
  <c r="AJ481" i="12"/>
  <c r="AH481" i="12"/>
  <c r="AG481" i="12"/>
  <c r="AF481" i="12"/>
  <c r="AC481" i="12"/>
  <c r="AA481" i="12"/>
  <c r="W481" i="12"/>
  <c r="U481" i="12"/>
  <c r="AL479" i="12"/>
  <c r="AK479" i="12"/>
  <c r="AJ479" i="12"/>
  <c r="AH479" i="12"/>
  <c r="AG479" i="12"/>
  <c r="AF479" i="12"/>
  <c r="AC479" i="12"/>
  <c r="AA479" i="12"/>
  <c r="W479" i="12"/>
  <c r="U479" i="12"/>
  <c r="AL477" i="12"/>
  <c r="AK477" i="12"/>
  <c r="AJ477" i="12"/>
  <c r="AH477" i="12"/>
  <c r="AG477" i="12"/>
  <c r="AF477" i="12"/>
  <c r="AC477" i="12"/>
  <c r="AA477" i="12"/>
  <c r="W477" i="12"/>
  <c r="U477" i="12"/>
  <c r="AL475" i="12"/>
  <c r="AK475" i="12"/>
  <c r="AJ475" i="12"/>
  <c r="AH475" i="12"/>
  <c r="AG475" i="12"/>
  <c r="AF475" i="12"/>
  <c r="AC475" i="12"/>
  <c r="AA475" i="12"/>
  <c r="W475" i="12"/>
  <c r="U475" i="12"/>
  <c r="AL473" i="12"/>
  <c r="AK473" i="12"/>
  <c r="AJ473" i="12"/>
  <c r="AH473" i="12"/>
  <c r="AG473" i="12"/>
  <c r="AF473" i="12"/>
  <c r="AC473" i="12"/>
  <c r="AA473" i="12"/>
  <c r="W473" i="12"/>
  <c r="U473" i="12"/>
  <c r="AL471" i="12"/>
  <c r="AK471" i="12"/>
  <c r="AJ471" i="12"/>
  <c r="AH471" i="12"/>
  <c r="AG471" i="12"/>
  <c r="AF471" i="12"/>
  <c r="AC471" i="12"/>
  <c r="AA471" i="12"/>
  <c r="W471" i="12"/>
  <c r="U471" i="12"/>
  <c r="AL469" i="12"/>
  <c r="AK469" i="12"/>
  <c r="AJ469" i="12"/>
  <c r="AH469" i="12"/>
  <c r="AG469" i="12"/>
  <c r="AF469" i="12"/>
  <c r="AC469" i="12"/>
  <c r="AA469" i="12"/>
  <c r="W469" i="12"/>
  <c r="U469" i="12"/>
  <c r="AL467" i="12"/>
  <c r="AK467" i="12"/>
  <c r="AJ467" i="12"/>
  <c r="AH467" i="12"/>
  <c r="AG467" i="12"/>
  <c r="AF467" i="12"/>
  <c r="AC467" i="12"/>
  <c r="AA467" i="12"/>
  <c r="W467" i="12"/>
  <c r="U467" i="12"/>
  <c r="AL465" i="12"/>
  <c r="AK465" i="12"/>
  <c r="AJ465" i="12"/>
  <c r="AH465" i="12"/>
  <c r="AG465" i="12"/>
  <c r="AF465" i="12"/>
  <c r="AC465" i="12"/>
  <c r="AA465" i="12"/>
  <c r="W465" i="12"/>
  <c r="U465" i="12"/>
  <c r="AL463" i="12"/>
  <c r="AK463" i="12"/>
  <c r="AJ463" i="12"/>
  <c r="AH463" i="12"/>
  <c r="AG463" i="12"/>
  <c r="AF463" i="12"/>
  <c r="AC463" i="12"/>
  <c r="AA463" i="12"/>
  <c r="W463" i="12"/>
  <c r="U463" i="12"/>
  <c r="AL461" i="12"/>
  <c r="AK461" i="12"/>
  <c r="AJ461" i="12"/>
  <c r="AH461" i="12"/>
  <c r="AG461" i="12"/>
  <c r="AF461" i="12"/>
  <c r="AC461" i="12"/>
  <c r="AA461" i="12"/>
  <c r="W461" i="12"/>
  <c r="U461" i="12"/>
  <c r="AL459" i="12"/>
  <c r="AK459" i="12"/>
  <c r="AJ459" i="12"/>
  <c r="AH459" i="12"/>
  <c r="AG459" i="12"/>
  <c r="AF459" i="12"/>
  <c r="AC459" i="12"/>
  <c r="AA459" i="12"/>
  <c r="W459" i="12"/>
  <c r="U459" i="12"/>
  <c r="AL457" i="12"/>
  <c r="AK457" i="12"/>
  <c r="AJ457" i="12"/>
  <c r="AH457" i="12"/>
  <c r="AG457" i="12"/>
  <c r="AF457" i="12"/>
  <c r="AC457" i="12"/>
  <c r="AA457" i="12"/>
  <c r="W457" i="12"/>
  <c r="U457" i="12"/>
  <c r="AL455" i="12"/>
  <c r="AK455" i="12"/>
  <c r="AJ455" i="12"/>
  <c r="AH455" i="12"/>
  <c r="AG455" i="12"/>
  <c r="AF455" i="12"/>
  <c r="AC455" i="12"/>
  <c r="AA455" i="12"/>
  <c r="W455" i="12"/>
  <c r="U455" i="12"/>
  <c r="AL453" i="12"/>
  <c r="AK453" i="12"/>
  <c r="AJ453" i="12"/>
  <c r="AH453" i="12"/>
  <c r="AG453" i="12"/>
  <c r="AF453" i="12"/>
  <c r="AC453" i="12"/>
  <c r="AA453" i="12"/>
  <c r="W453" i="12"/>
  <c r="U453" i="12"/>
  <c r="AL451" i="12"/>
  <c r="AK451" i="12"/>
  <c r="AJ451" i="12"/>
  <c r="AH451" i="12"/>
  <c r="AG451" i="12"/>
  <c r="AF451" i="12"/>
  <c r="AC451" i="12"/>
  <c r="AA451" i="12"/>
  <c r="W451" i="12"/>
  <c r="U451" i="12"/>
  <c r="AL449" i="12"/>
  <c r="AK449" i="12"/>
  <c r="AJ449" i="12"/>
  <c r="AH449" i="12"/>
  <c r="AG449" i="12"/>
  <c r="AF449" i="12"/>
  <c r="AC449" i="12"/>
  <c r="AA449" i="12"/>
  <c r="W449" i="12"/>
  <c r="U449" i="12"/>
  <c r="AL447" i="12"/>
  <c r="AK447" i="12"/>
  <c r="AJ447" i="12"/>
  <c r="AH447" i="12"/>
  <c r="AG447" i="12"/>
  <c r="AF447" i="12"/>
  <c r="AC447" i="12"/>
  <c r="AA447" i="12"/>
  <c r="W447" i="12"/>
  <c r="U447" i="12"/>
  <c r="AL445" i="12"/>
  <c r="AK445" i="12"/>
  <c r="AJ445" i="12"/>
  <c r="AH445" i="12"/>
  <c r="AG445" i="12"/>
  <c r="AF445" i="12"/>
  <c r="AC445" i="12"/>
  <c r="AA445" i="12"/>
  <c r="W445" i="12"/>
  <c r="U445" i="12"/>
  <c r="AL443" i="12"/>
  <c r="AK443" i="12"/>
  <c r="AJ443" i="12"/>
  <c r="AH443" i="12"/>
  <c r="AG443" i="12"/>
  <c r="AF443" i="12"/>
  <c r="AC443" i="12"/>
  <c r="AA443" i="12"/>
  <c r="W443" i="12"/>
  <c r="U443" i="12"/>
  <c r="AL441" i="12"/>
  <c r="AK441" i="12"/>
  <c r="AJ441" i="12"/>
  <c r="AH441" i="12"/>
  <c r="AG441" i="12"/>
  <c r="AF441" i="12"/>
  <c r="AC441" i="12"/>
  <c r="AA441" i="12"/>
  <c r="W441" i="12"/>
  <c r="U441" i="12"/>
  <c r="AL439" i="12"/>
  <c r="AK439" i="12"/>
  <c r="AJ439" i="12"/>
  <c r="AH439" i="12"/>
  <c r="AG439" i="12"/>
  <c r="AF439" i="12"/>
  <c r="AC439" i="12"/>
  <c r="AA439" i="12"/>
  <c r="W439" i="12"/>
  <c r="U439" i="12"/>
  <c r="AL437" i="12"/>
  <c r="AK437" i="12"/>
  <c r="AJ437" i="12"/>
  <c r="AH437" i="12"/>
  <c r="AG437" i="12"/>
  <c r="AF437" i="12"/>
  <c r="AC437" i="12"/>
  <c r="AA437" i="12"/>
  <c r="W437" i="12"/>
  <c r="U437" i="12"/>
  <c r="AL435" i="12"/>
  <c r="AK435" i="12"/>
  <c r="AJ435" i="12"/>
  <c r="AH435" i="12"/>
  <c r="AG435" i="12"/>
  <c r="AF435" i="12"/>
  <c r="AC435" i="12"/>
  <c r="AA435" i="12"/>
  <c r="W435" i="12"/>
  <c r="U435" i="12"/>
  <c r="AL433" i="12"/>
  <c r="AK433" i="12"/>
  <c r="AJ433" i="12"/>
  <c r="AH433" i="12"/>
  <c r="AG433" i="12"/>
  <c r="AF433" i="12"/>
  <c r="AC433" i="12"/>
  <c r="AA433" i="12"/>
  <c r="W433" i="12"/>
  <c r="U433" i="12"/>
  <c r="AL431" i="12"/>
  <c r="AK431" i="12"/>
  <c r="AJ431" i="12"/>
  <c r="AH431" i="12"/>
  <c r="AG431" i="12"/>
  <c r="AF431" i="12"/>
  <c r="AC431" i="12"/>
  <c r="AA431" i="12"/>
  <c r="W431" i="12"/>
  <c r="U431" i="12"/>
  <c r="AL429" i="12"/>
  <c r="AK429" i="12"/>
  <c r="AJ429" i="12"/>
  <c r="AH429" i="12"/>
  <c r="AG429" i="12"/>
  <c r="AF429" i="12"/>
  <c r="AC429" i="12"/>
  <c r="AA429" i="12"/>
  <c r="W429" i="12"/>
  <c r="U429" i="12"/>
  <c r="AL427" i="12"/>
  <c r="AK427" i="12"/>
  <c r="AJ427" i="12"/>
  <c r="AH427" i="12"/>
  <c r="AG427" i="12"/>
  <c r="AF427" i="12"/>
  <c r="AC427" i="12"/>
  <c r="AA427" i="12"/>
  <c r="W427" i="12"/>
  <c r="U427" i="12"/>
  <c r="AL425" i="12"/>
  <c r="AK425" i="12"/>
  <c r="AJ425" i="12"/>
  <c r="AH425" i="12"/>
  <c r="AG425" i="12"/>
  <c r="AF425" i="12"/>
  <c r="AC425" i="12"/>
  <c r="AA425" i="12"/>
  <c r="W425" i="12"/>
  <c r="U425" i="12"/>
  <c r="AL423" i="12"/>
  <c r="AK423" i="12"/>
  <c r="AJ423" i="12"/>
  <c r="AH423" i="12"/>
  <c r="AG423" i="12"/>
  <c r="AF423" i="12"/>
  <c r="AC423" i="12"/>
  <c r="AA423" i="12"/>
  <c r="W423" i="12"/>
  <c r="U423" i="12"/>
  <c r="AL421" i="12"/>
  <c r="AK421" i="12"/>
  <c r="AJ421" i="12"/>
  <c r="AH421" i="12"/>
  <c r="AG421" i="12"/>
  <c r="AF421" i="12"/>
  <c r="AC421" i="12"/>
  <c r="AA421" i="12"/>
  <c r="W421" i="12"/>
  <c r="U421" i="12"/>
  <c r="AL419" i="12"/>
  <c r="AK419" i="12"/>
  <c r="AJ419" i="12"/>
  <c r="AH419" i="12"/>
  <c r="AG419" i="12"/>
  <c r="AF419" i="12"/>
  <c r="AC419" i="12"/>
  <c r="AA419" i="12"/>
  <c r="W419" i="12"/>
  <c r="U419" i="12"/>
  <c r="AL417" i="12"/>
  <c r="AK417" i="12"/>
  <c r="AJ417" i="12"/>
  <c r="AH417" i="12"/>
  <c r="AG417" i="12"/>
  <c r="AF417" i="12"/>
  <c r="AC417" i="12"/>
  <c r="AA417" i="12"/>
  <c r="W417" i="12"/>
  <c r="U417" i="12"/>
  <c r="AL415" i="12"/>
  <c r="AK415" i="12"/>
  <c r="AJ415" i="12"/>
  <c r="AH415" i="12"/>
  <c r="AG415" i="12"/>
  <c r="AF415" i="12"/>
  <c r="AC415" i="12"/>
  <c r="AA415" i="12"/>
  <c r="W415" i="12"/>
  <c r="U415" i="12"/>
  <c r="AL413" i="12"/>
  <c r="AK413" i="12"/>
  <c r="AJ413" i="12"/>
  <c r="AH413" i="12"/>
  <c r="AG413" i="12"/>
  <c r="AF413" i="12"/>
  <c r="AC413" i="12"/>
  <c r="AA413" i="12"/>
  <c r="W413" i="12"/>
  <c r="U413" i="12"/>
  <c r="AL411" i="12"/>
  <c r="AK411" i="12"/>
  <c r="AJ411" i="12"/>
  <c r="AH411" i="12"/>
  <c r="AG411" i="12"/>
  <c r="AF411" i="12"/>
  <c r="AC411" i="12"/>
  <c r="AA411" i="12"/>
  <c r="W411" i="12"/>
  <c r="U411" i="12"/>
  <c r="AL409" i="12"/>
  <c r="AK409" i="12"/>
  <c r="AJ409" i="12"/>
  <c r="AH409" i="12"/>
  <c r="AG409" i="12"/>
  <c r="AF409" i="12"/>
  <c r="AC409" i="12"/>
  <c r="AA409" i="12"/>
  <c r="W409" i="12"/>
  <c r="U409" i="12"/>
  <c r="AL407" i="12"/>
  <c r="AK407" i="12"/>
  <c r="AJ407" i="12"/>
  <c r="AH407" i="12"/>
  <c r="AG407" i="12"/>
  <c r="AF407" i="12"/>
  <c r="AC407" i="12"/>
  <c r="AA407" i="12"/>
  <c r="W407" i="12"/>
  <c r="U407" i="12"/>
  <c r="AL405" i="12"/>
  <c r="AK405" i="12"/>
  <c r="AJ405" i="12"/>
  <c r="AH405" i="12"/>
  <c r="AG405" i="12"/>
  <c r="AF405" i="12"/>
  <c r="AC405" i="12"/>
  <c r="AA405" i="12"/>
  <c r="W405" i="12"/>
  <c r="U405" i="12"/>
  <c r="AL403" i="12"/>
  <c r="AK403" i="12"/>
  <c r="AJ403" i="12"/>
  <c r="AH403" i="12"/>
  <c r="AG403" i="12"/>
  <c r="AF403" i="12"/>
  <c r="AC403" i="12"/>
  <c r="AA403" i="12"/>
  <c r="W403" i="12"/>
  <c r="U403" i="12"/>
  <c r="AL401" i="12"/>
  <c r="AK401" i="12"/>
  <c r="AJ401" i="12"/>
  <c r="AH401" i="12"/>
  <c r="AG401" i="12"/>
  <c r="AF401" i="12"/>
  <c r="AC401" i="12"/>
  <c r="AA401" i="12"/>
  <c r="W401" i="12"/>
  <c r="U401" i="12"/>
  <c r="AL399" i="12"/>
  <c r="AK399" i="12"/>
  <c r="AJ399" i="12"/>
  <c r="AH399" i="12"/>
  <c r="AG399" i="12"/>
  <c r="AF399" i="12"/>
  <c r="AC399" i="12"/>
  <c r="AA399" i="12"/>
  <c r="W399" i="12"/>
  <c r="U399" i="12"/>
  <c r="AL397" i="12"/>
  <c r="AK397" i="12"/>
  <c r="AJ397" i="12"/>
  <c r="AH397" i="12"/>
  <c r="AG397" i="12"/>
  <c r="AF397" i="12"/>
  <c r="AC397" i="12"/>
  <c r="AA397" i="12"/>
  <c r="W397" i="12"/>
  <c r="U397" i="12"/>
  <c r="AL395" i="12"/>
  <c r="AK395" i="12"/>
  <c r="AJ395" i="12"/>
  <c r="AH395" i="12"/>
  <c r="AG395" i="12"/>
  <c r="AF395" i="12"/>
  <c r="AC395" i="12"/>
  <c r="AA395" i="12"/>
  <c r="W395" i="12"/>
  <c r="U395" i="12"/>
  <c r="AL393" i="12"/>
  <c r="AK393" i="12"/>
  <c r="AJ393" i="12"/>
  <c r="AH393" i="12"/>
  <c r="AG393" i="12"/>
  <c r="AF393" i="12"/>
  <c r="AC393" i="12"/>
  <c r="AA393" i="12"/>
  <c r="W393" i="12"/>
  <c r="U393" i="12"/>
  <c r="AL391" i="12"/>
  <c r="AK391" i="12"/>
  <c r="AJ391" i="12"/>
  <c r="AH391" i="12"/>
  <c r="AG391" i="12"/>
  <c r="AF391" i="12"/>
  <c r="AC391" i="12"/>
  <c r="AA391" i="12"/>
  <c r="W391" i="12"/>
  <c r="U391" i="12"/>
  <c r="AL389" i="12"/>
  <c r="AK389" i="12"/>
  <c r="AJ389" i="12"/>
  <c r="AH389" i="12"/>
  <c r="AG389" i="12"/>
  <c r="AF389" i="12"/>
  <c r="AC389" i="12"/>
  <c r="AA389" i="12"/>
  <c r="W389" i="12"/>
  <c r="U389" i="12"/>
  <c r="AL387" i="12"/>
  <c r="AK387" i="12"/>
  <c r="AJ387" i="12"/>
  <c r="AH387" i="12"/>
  <c r="AG387" i="12"/>
  <c r="AF387" i="12"/>
  <c r="AC387" i="12"/>
  <c r="AA387" i="12"/>
  <c r="W387" i="12"/>
  <c r="U387" i="12"/>
  <c r="AL385" i="12"/>
  <c r="AK385" i="12"/>
  <c r="AJ385" i="12"/>
  <c r="AH385" i="12"/>
  <c r="AG385" i="12"/>
  <c r="AF385" i="12"/>
  <c r="AC385" i="12"/>
  <c r="AA385" i="12"/>
  <c r="W385" i="12"/>
  <c r="U385" i="12"/>
  <c r="AL383" i="12"/>
  <c r="AK383" i="12"/>
  <c r="AJ383" i="12"/>
  <c r="AH383" i="12"/>
  <c r="AG383" i="12"/>
  <c r="AF383" i="12"/>
  <c r="AC383" i="12"/>
  <c r="AA383" i="12"/>
  <c r="W383" i="12"/>
  <c r="U383" i="12"/>
  <c r="AL381" i="12"/>
  <c r="AK381" i="12"/>
  <c r="AJ381" i="12"/>
  <c r="AH381" i="12"/>
  <c r="AG381" i="12"/>
  <c r="AF381" i="12"/>
  <c r="AC381" i="12"/>
  <c r="AA381" i="12"/>
  <c r="W381" i="12"/>
  <c r="U381" i="12"/>
  <c r="AL379" i="12"/>
  <c r="AK379" i="12"/>
  <c r="AJ379" i="12"/>
  <c r="AH379" i="12"/>
  <c r="AG379" i="12"/>
  <c r="AF379" i="12"/>
  <c r="AC379" i="12"/>
  <c r="AA379" i="12"/>
  <c r="W379" i="12"/>
  <c r="U379" i="12"/>
  <c r="AL377" i="12"/>
  <c r="AK377" i="12"/>
  <c r="AJ377" i="12"/>
  <c r="AH377" i="12"/>
  <c r="AG377" i="12"/>
  <c r="AF377" i="12"/>
  <c r="AC377" i="12"/>
  <c r="AA377" i="12"/>
  <c r="W377" i="12"/>
  <c r="U377" i="12"/>
  <c r="AL375" i="12"/>
  <c r="AK375" i="12"/>
  <c r="AJ375" i="12"/>
  <c r="AH375" i="12"/>
  <c r="AG375" i="12"/>
  <c r="AF375" i="12"/>
  <c r="AC375" i="12"/>
  <c r="AA375" i="12"/>
  <c r="W375" i="12"/>
  <c r="U375" i="12"/>
  <c r="AL373" i="12"/>
  <c r="AK373" i="12"/>
  <c r="AJ373" i="12"/>
  <c r="AH373" i="12"/>
  <c r="AG373" i="12"/>
  <c r="AF373" i="12"/>
  <c r="AC373" i="12"/>
  <c r="AA373" i="12"/>
  <c r="W373" i="12"/>
  <c r="U373" i="12"/>
  <c r="AL371" i="12"/>
  <c r="AK371" i="12"/>
  <c r="AJ371" i="12"/>
  <c r="AH371" i="12"/>
  <c r="AG371" i="12"/>
  <c r="AF371" i="12"/>
  <c r="AC371" i="12"/>
  <c r="AA371" i="12"/>
  <c r="W371" i="12"/>
  <c r="U371" i="12"/>
  <c r="AL369" i="12"/>
  <c r="AK369" i="12"/>
  <c r="AJ369" i="12"/>
  <c r="AH369" i="12"/>
  <c r="AG369" i="12"/>
  <c r="AF369" i="12"/>
  <c r="AC369" i="12"/>
  <c r="AA369" i="12"/>
  <c r="W369" i="12"/>
  <c r="U369" i="12"/>
  <c r="AL367" i="12"/>
  <c r="AK367" i="12"/>
  <c r="AJ367" i="12"/>
  <c r="AH367" i="12"/>
  <c r="AG367" i="12"/>
  <c r="AF367" i="12"/>
  <c r="AC367" i="12"/>
  <c r="AA367" i="12"/>
  <c r="W367" i="12"/>
  <c r="U367" i="12"/>
  <c r="AL365" i="12"/>
  <c r="AK365" i="12"/>
  <c r="AJ365" i="12"/>
  <c r="AH365" i="12"/>
  <c r="AG365" i="12"/>
  <c r="AF365" i="12"/>
  <c r="AC365" i="12"/>
  <c r="AA365" i="12"/>
  <c r="W365" i="12"/>
  <c r="U365" i="12"/>
  <c r="AL363" i="12"/>
  <c r="AK363" i="12"/>
  <c r="AJ363" i="12"/>
  <c r="AH363" i="12"/>
  <c r="AG363" i="12"/>
  <c r="AF363" i="12"/>
  <c r="AC363" i="12"/>
  <c r="AA363" i="12"/>
  <c r="W363" i="12"/>
  <c r="U363" i="12"/>
  <c r="AL361" i="12"/>
  <c r="AK361" i="12"/>
  <c r="AJ361" i="12"/>
  <c r="AH361" i="12"/>
  <c r="AG361" i="12"/>
  <c r="AF361" i="12"/>
  <c r="AC361" i="12"/>
  <c r="AA361" i="12"/>
  <c r="W361" i="12"/>
  <c r="U361" i="12"/>
  <c r="AL359" i="12"/>
  <c r="AK359" i="12"/>
  <c r="AJ359" i="12"/>
  <c r="AH359" i="12"/>
  <c r="AG359" i="12"/>
  <c r="AF359" i="12"/>
  <c r="AC359" i="12"/>
  <c r="AA359" i="12"/>
  <c r="W359" i="12"/>
  <c r="U359" i="12"/>
  <c r="AL357" i="12"/>
  <c r="AK357" i="12"/>
  <c r="AJ357" i="12"/>
  <c r="AH357" i="12"/>
  <c r="AG357" i="12"/>
  <c r="AF357" i="12"/>
  <c r="AC357" i="12"/>
  <c r="AA357" i="12"/>
  <c r="W357" i="12"/>
  <c r="U357" i="12"/>
  <c r="AL355" i="12"/>
  <c r="AK355" i="12"/>
  <c r="AJ355" i="12"/>
  <c r="AH355" i="12"/>
  <c r="AG355" i="12"/>
  <c r="AF355" i="12"/>
  <c r="AC355" i="12"/>
  <c r="AA355" i="12"/>
  <c r="W355" i="12"/>
  <c r="U355" i="12"/>
  <c r="AL353" i="12"/>
  <c r="AK353" i="12"/>
  <c r="AJ353" i="12"/>
  <c r="AH353" i="12"/>
  <c r="AG353" i="12"/>
  <c r="AF353" i="12"/>
  <c r="AC353" i="12"/>
  <c r="AA353" i="12"/>
  <c r="W353" i="12"/>
  <c r="U353" i="12"/>
  <c r="AL351" i="12"/>
  <c r="AK351" i="12"/>
  <c r="AJ351" i="12"/>
  <c r="AH351" i="12"/>
  <c r="AG351" i="12"/>
  <c r="AF351" i="12"/>
  <c r="AC351" i="12"/>
  <c r="AA351" i="12"/>
  <c r="W351" i="12"/>
  <c r="U351" i="12"/>
  <c r="AL349" i="12"/>
  <c r="AK349" i="12"/>
  <c r="AJ349" i="12"/>
  <c r="AH349" i="12"/>
  <c r="AG349" i="12"/>
  <c r="AF349" i="12"/>
  <c r="AC349" i="12"/>
  <c r="AA349" i="12"/>
  <c r="W349" i="12"/>
  <c r="U349" i="12"/>
  <c r="AL347" i="12"/>
  <c r="AK347" i="12"/>
  <c r="AJ347" i="12"/>
  <c r="AH347" i="12"/>
  <c r="AG347" i="12"/>
  <c r="AF347" i="12"/>
  <c r="AC347" i="12"/>
  <c r="AA347" i="12"/>
  <c r="W347" i="12"/>
  <c r="U347" i="12"/>
  <c r="AL345" i="12"/>
  <c r="AK345" i="12"/>
  <c r="AJ345" i="12"/>
  <c r="AH345" i="12"/>
  <c r="AG345" i="12"/>
  <c r="AF345" i="12"/>
  <c r="AC345" i="12"/>
  <c r="AA345" i="12"/>
  <c r="W345" i="12"/>
  <c r="U345" i="12"/>
  <c r="AL343" i="12"/>
  <c r="AK343" i="12"/>
  <c r="AJ343" i="12"/>
  <c r="AH343" i="12"/>
  <c r="AG343" i="12"/>
  <c r="AF343" i="12"/>
  <c r="AC343" i="12"/>
  <c r="AA343" i="12"/>
  <c r="W343" i="12"/>
  <c r="U343" i="12"/>
  <c r="AL341" i="12"/>
  <c r="AK341" i="12"/>
  <c r="AJ341" i="12"/>
  <c r="AH341" i="12"/>
  <c r="AG341" i="12"/>
  <c r="AF341" i="12"/>
  <c r="AC341" i="12"/>
  <c r="AA341" i="12"/>
  <c r="W341" i="12"/>
  <c r="U341" i="12"/>
  <c r="AL339" i="12"/>
  <c r="AK339" i="12"/>
  <c r="AJ339" i="12"/>
  <c r="AH339" i="12"/>
  <c r="AG339" i="12"/>
  <c r="AF339" i="12"/>
  <c r="AC339" i="12"/>
  <c r="AA339" i="12"/>
  <c r="W339" i="12"/>
  <c r="U339" i="12"/>
  <c r="AL337" i="12"/>
  <c r="AK337" i="12"/>
  <c r="AJ337" i="12"/>
  <c r="AH337" i="12"/>
  <c r="AG337" i="12"/>
  <c r="AF337" i="12"/>
  <c r="AC337" i="12"/>
  <c r="AA337" i="12"/>
  <c r="W337" i="12"/>
  <c r="U337" i="12"/>
  <c r="AL335" i="12"/>
  <c r="AK335" i="12"/>
  <c r="AJ335" i="12"/>
  <c r="AH335" i="12"/>
  <c r="AG335" i="12"/>
  <c r="AF335" i="12"/>
  <c r="AC335" i="12"/>
  <c r="AA335" i="12"/>
  <c r="W335" i="12"/>
  <c r="U335" i="12"/>
  <c r="AL333" i="12"/>
  <c r="AK333" i="12"/>
  <c r="AJ333" i="12"/>
  <c r="AH333" i="12"/>
  <c r="AG333" i="12"/>
  <c r="AF333" i="12"/>
  <c r="AC333" i="12"/>
  <c r="AA333" i="12"/>
  <c r="W333" i="12"/>
  <c r="U333" i="12"/>
  <c r="AL331" i="12"/>
  <c r="AK331" i="12"/>
  <c r="AJ331" i="12"/>
  <c r="AH331" i="12"/>
  <c r="AG331" i="12"/>
  <c r="AF331" i="12"/>
  <c r="AC331" i="12"/>
  <c r="AA331" i="12"/>
  <c r="W331" i="12"/>
  <c r="U331" i="12"/>
  <c r="AL329" i="12"/>
  <c r="AK329" i="12"/>
  <c r="AJ329" i="12"/>
  <c r="AH329" i="12"/>
  <c r="AG329" i="12"/>
  <c r="AF329" i="12"/>
  <c r="AC329" i="12"/>
  <c r="AA329" i="12"/>
  <c r="W329" i="12"/>
  <c r="U329" i="12"/>
  <c r="AL327" i="12"/>
  <c r="AK327" i="12"/>
  <c r="AJ327" i="12"/>
  <c r="AH327" i="12"/>
  <c r="AG327" i="12"/>
  <c r="AF327" i="12"/>
  <c r="AC327" i="12"/>
  <c r="AA327" i="12"/>
  <c r="W327" i="12"/>
  <c r="U327" i="12"/>
  <c r="AL325" i="12"/>
  <c r="AK325" i="12"/>
  <c r="AJ325" i="12"/>
  <c r="AH325" i="12"/>
  <c r="AG325" i="12"/>
  <c r="AF325" i="12"/>
  <c r="AC325" i="12"/>
  <c r="AA325" i="12"/>
  <c r="W325" i="12"/>
  <c r="U325" i="12"/>
  <c r="AL323" i="12"/>
  <c r="AK323" i="12"/>
  <c r="AJ323" i="12"/>
  <c r="AH323" i="12"/>
  <c r="AG323" i="12"/>
  <c r="AF323" i="12"/>
  <c r="AC323" i="12"/>
  <c r="AA323" i="12"/>
  <c r="W323" i="12"/>
  <c r="U323" i="12"/>
  <c r="AL321" i="12"/>
  <c r="AK321" i="12"/>
  <c r="AJ321" i="12"/>
  <c r="AH321" i="12"/>
  <c r="AG321" i="12"/>
  <c r="AF321" i="12"/>
  <c r="AC321" i="12"/>
  <c r="AA321" i="12"/>
  <c r="W321" i="12"/>
  <c r="U321" i="12"/>
  <c r="AL319" i="12"/>
  <c r="AK319" i="12"/>
  <c r="AJ319" i="12"/>
  <c r="AH319" i="12"/>
  <c r="AG319" i="12"/>
  <c r="AF319" i="12"/>
  <c r="AC319" i="12"/>
  <c r="AA319" i="12"/>
  <c r="W319" i="12"/>
  <c r="U319" i="12"/>
  <c r="AL317" i="12"/>
  <c r="AK317" i="12"/>
  <c r="AJ317" i="12"/>
  <c r="AH317" i="12"/>
  <c r="AG317" i="12"/>
  <c r="AF317" i="12"/>
  <c r="AC317" i="12"/>
  <c r="AA317" i="12"/>
  <c r="W317" i="12"/>
  <c r="U317" i="12"/>
  <c r="AL315" i="12"/>
  <c r="AK315" i="12"/>
  <c r="AJ315" i="12"/>
  <c r="AH315" i="12"/>
  <c r="AG315" i="12"/>
  <c r="AF315" i="12"/>
  <c r="AC315" i="12"/>
  <c r="AA315" i="12"/>
  <c r="W315" i="12"/>
  <c r="U315" i="12"/>
  <c r="AL313" i="12"/>
  <c r="AK313" i="12"/>
  <c r="AJ313" i="12"/>
  <c r="AH313" i="12"/>
  <c r="AG313" i="12"/>
  <c r="AF313" i="12"/>
  <c r="AC313" i="12"/>
  <c r="AA313" i="12"/>
  <c r="W313" i="12"/>
  <c r="U313" i="12"/>
  <c r="AL311" i="12"/>
  <c r="AK311" i="12"/>
  <c r="AJ311" i="12"/>
  <c r="AH311" i="12"/>
  <c r="AG311" i="12"/>
  <c r="AF311" i="12"/>
  <c r="AC311" i="12"/>
  <c r="AA311" i="12"/>
  <c r="W311" i="12"/>
  <c r="U311" i="12"/>
  <c r="AL309" i="12"/>
  <c r="AK309" i="12"/>
  <c r="AJ309" i="12"/>
  <c r="AH309" i="12"/>
  <c r="AG309" i="12"/>
  <c r="AF309" i="12"/>
  <c r="AC309" i="12"/>
  <c r="AA309" i="12"/>
  <c r="W309" i="12"/>
  <c r="U309" i="12"/>
  <c r="AL307" i="12"/>
  <c r="AK307" i="12"/>
  <c r="AJ307" i="12"/>
  <c r="AH307" i="12"/>
  <c r="AG307" i="12"/>
  <c r="AF307" i="12"/>
  <c r="AC307" i="12"/>
  <c r="AA307" i="12"/>
  <c r="W307" i="12"/>
  <c r="U307" i="12"/>
  <c r="AL305" i="12"/>
  <c r="AK305" i="12"/>
  <c r="AJ305" i="12"/>
  <c r="AH305" i="12"/>
  <c r="AG305" i="12"/>
  <c r="AF305" i="12"/>
  <c r="AC305" i="12"/>
  <c r="AA305" i="12"/>
  <c r="W305" i="12"/>
  <c r="U305" i="12"/>
  <c r="AL303" i="12"/>
  <c r="AK303" i="12"/>
  <c r="AJ303" i="12"/>
  <c r="AH303" i="12"/>
  <c r="AG303" i="12"/>
  <c r="AF303" i="12"/>
  <c r="AC303" i="12"/>
  <c r="AA303" i="12"/>
  <c r="W303" i="12"/>
  <c r="U303" i="12"/>
  <c r="AL301" i="12"/>
  <c r="AK301" i="12"/>
  <c r="AJ301" i="12"/>
  <c r="AH301" i="12"/>
  <c r="AG301" i="12"/>
  <c r="AF301" i="12"/>
  <c r="AC301" i="12"/>
  <c r="AA301" i="12"/>
  <c r="W301" i="12"/>
  <c r="U301" i="12"/>
  <c r="AL299" i="12"/>
  <c r="AK299" i="12"/>
  <c r="AJ299" i="12"/>
  <c r="AH299" i="12"/>
  <c r="AG299" i="12"/>
  <c r="AF299" i="12"/>
  <c r="AC299" i="12"/>
  <c r="AA299" i="12"/>
  <c r="W299" i="12"/>
  <c r="U299" i="12"/>
  <c r="AL297" i="12"/>
  <c r="AK297" i="12"/>
  <c r="AJ297" i="12"/>
  <c r="AH297" i="12"/>
  <c r="AG297" i="12"/>
  <c r="AF297" i="12"/>
  <c r="AC297" i="12"/>
  <c r="AA297" i="12"/>
  <c r="W297" i="12"/>
  <c r="U297" i="12"/>
  <c r="AL295" i="12"/>
  <c r="AK295" i="12"/>
  <c r="AJ295" i="12"/>
  <c r="AH295" i="12"/>
  <c r="AG295" i="12"/>
  <c r="AF295" i="12"/>
  <c r="AC295" i="12"/>
  <c r="AA295" i="12"/>
  <c r="W295" i="12"/>
  <c r="U295" i="12"/>
  <c r="AL293" i="12"/>
  <c r="AK293" i="12"/>
  <c r="AJ293" i="12"/>
  <c r="AH293" i="12"/>
  <c r="AG293" i="12"/>
  <c r="AF293" i="12"/>
  <c r="AC293" i="12"/>
  <c r="AA293" i="12"/>
  <c r="W293" i="12"/>
  <c r="U293" i="12"/>
  <c r="AL291" i="12"/>
  <c r="AK291" i="12"/>
  <c r="AJ291" i="12"/>
  <c r="AH291" i="12"/>
  <c r="AG291" i="12"/>
  <c r="AF291" i="12"/>
  <c r="AC291" i="12"/>
  <c r="AA291" i="12"/>
  <c r="W291" i="12"/>
  <c r="U291" i="12"/>
  <c r="AL289" i="12"/>
  <c r="AK289" i="12"/>
  <c r="AJ289" i="12"/>
  <c r="AH289" i="12"/>
  <c r="AG289" i="12"/>
  <c r="AF289" i="12"/>
  <c r="AC289" i="12"/>
  <c r="AA289" i="12"/>
  <c r="W289" i="12"/>
  <c r="U289" i="12"/>
  <c r="AL287" i="12"/>
  <c r="AK287" i="12"/>
  <c r="AJ287" i="12"/>
  <c r="AH287" i="12"/>
  <c r="AG287" i="12"/>
  <c r="AF287" i="12"/>
  <c r="AC287" i="12"/>
  <c r="AA287" i="12"/>
  <c r="W287" i="12"/>
  <c r="U287" i="12"/>
  <c r="AL285" i="12"/>
  <c r="AK285" i="12"/>
  <c r="AJ285" i="12"/>
  <c r="AH285" i="12"/>
  <c r="AG285" i="12"/>
  <c r="AF285" i="12"/>
  <c r="AC285" i="12"/>
  <c r="AA285" i="12"/>
  <c r="W285" i="12"/>
  <c r="U285" i="12"/>
  <c r="AL283" i="12"/>
  <c r="AK283" i="12"/>
  <c r="AJ283" i="12"/>
  <c r="AH283" i="12"/>
  <c r="AG283" i="12"/>
  <c r="AF283" i="12"/>
  <c r="AC283" i="12"/>
  <c r="AA283" i="12"/>
  <c r="W283" i="12"/>
  <c r="U283" i="12"/>
  <c r="AL281" i="12"/>
  <c r="AK281" i="12"/>
  <c r="AJ281" i="12"/>
  <c r="AH281" i="12"/>
  <c r="AG281" i="12"/>
  <c r="AF281" i="12"/>
  <c r="AC281" i="12"/>
  <c r="AA281" i="12"/>
  <c r="W281" i="12"/>
  <c r="U281" i="12"/>
  <c r="AL279" i="12"/>
  <c r="AK279" i="12"/>
  <c r="AJ279" i="12"/>
  <c r="AH279" i="12"/>
  <c r="AG279" i="12"/>
  <c r="AF279" i="12"/>
  <c r="AC279" i="12"/>
  <c r="AA279" i="12"/>
  <c r="W279" i="12"/>
  <c r="U279" i="12"/>
  <c r="AL277" i="12"/>
  <c r="AK277" i="12"/>
  <c r="AJ277" i="12"/>
  <c r="AH277" i="12"/>
  <c r="AG277" i="12"/>
  <c r="AF277" i="12"/>
  <c r="AC277" i="12"/>
  <c r="AA277" i="12"/>
  <c r="W277" i="12"/>
  <c r="U277" i="12"/>
  <c r="AL275" i="12"/>
  <c r="AK275" i="12"/>
  <c r="AJ275" i="12"/>
  <c r="AH275" i="12"/>
  <c r="AG275" i="12"/>
  <c r="AF275" i="12"/>
  <c r="AC275" i="12"/>
  <c r="AA275" i="12"/>
  <c r="W275" i="12"/>
  <c r="U275" i="12"/>
  <c r="AL273" i="12"/>
  <c r="AK273" i="12"/>
  <c r="AJ273" i="12"/>
  <c r="AH273" i="12"/>
  <c r="AG273" i="12"/>
  <c r="AF273" i="12"/>
  <c r="AC273" i="12"/>
  <c r="AA273" i="12"/>
  <c r="W273" i="12"/>
  <c r="U273" i="12"/>
  <c r="AL271" i="12"/>
  <c r="AK271" i="12"/>
  <c r="AJ271" i="12"/>
  <c r="AH271" i="12"/>
  <c r="AG271" i="12"/>
  <c r="AF271" i="12"/>
  <c r="AC271" i="12"/>
  <c r="AA271" i="12"/>
  <c r="W271" i="12"/>
  <c r="U271" i="12"/>
  <c r="AL269" i="12"/>
  <c r="AK269" i="12"/>
  <c r="AJ269" i="12"/>
  <c r="AH269" i="12"/>
  <c r="AG269" i="12"/>
  <c r="AF269" i="12"/>
  <c r="AC269" i="12"/>
  <c r="AA269" i="12"/>
  <c r="W269" i="12"/>
  <c r="U269" i="12"/>
  <c r="AL267" i="12"/>
  <c r="AK267" i="12"/>
  <c r="AJ267" i="12"/>
  <c r="AH267" i="12"/>
  <c r="AG267" i="12"/>
  <c r="AF267" i="12"/>
  <c r="AC267" i="12"/>
  <c r="AA267" i="12"/>
  <c r="W267" i="12"/>
  <c r="U267" i="12"/>
  <c r="AL265" i="12"/>
  <c r="AK265" i="12"/>
  <c r="AJ265" i="12"/>
  <c r="AH265" i="12"/>
  <c r="AG265" i="12"/>
  <c r="AF265" i="12"/>
  <c r="AC265" i="12"/>
  <c r="AA265" i="12"/>
  <c r="W265" i="12"/>
  <c r="U265" i="12"/>
  <c r="AL263" i="12"/>
  <c r="AK263" i="12"/>
  <c r="AJ263" i="12"/>
  <c r="AH263" i="12"/>
  <c r="AG263" i="12"/>
  <c r="AF263" i="12"/>
  <c r="AC263" i="12"/>
  <c r="AA263" i="12"/>
  <c r="W263" i="12"/>
  <c r="U263" i="12"/>
  <c r="AL261" i="12"/>
  <c r="AK261" i="12"/>
  <c r="AJ261" i="12"/>
  <c r="AH261" i="12"/>
  <c r="AG261" i="12"/>
  <c r="AF261" i="12"/>
  <c r="AC261" i="12"/>
  <c r="AA261" i="12"/>
  <c r="W261" i="12"/>
  <c r="U261" i="12"/>
  <c r="AL259" i="12"/>
  <c r="AK259" i="12"/>
  <c r="AJ259" i="12"/>
  <c r="AH259" i="12"/>
  <c r="AG259" i="12"/>
  <c r="AF259" i="12"/>
  <c r="AC259" i="12"/>
  <c r="AA259" i="12"/>
  <c r="W259" i="12"/>
  <c r="U259" i="12"/>
  <c r="AL257" i="12"/>
  <c r="AK257" i="12"/>
  <c r="AJ257" i="12"/>
  <c r="AH257" i="12"/>
  <c r="AG257" i="12"/>
  <c r="AF257" i="12"/>
  <c r="AC257" i="12"/>
  <c r="AA257" i="12"/>
  <c r="W257" i="12"/>
  <c r="U257" i="12"/>
  <c r="AL255" i="12"/>
  <c r="AK255" i="12"/>
  <c r="AJ255" i="12"/>
  <c r="AH255" i="12"/>
  <c r="AG255" i="12"/>
  <c r="AF255" i="12"/>
  <c r="AC255" i="12"/>
  <c r="AA255" i="12"/>
  <c r="W255" i="12"/>
  <c r="U255" i="12"/>
  <c r="AL253" i="12"/>
  <c r="AK253" i="12"/>
  <c r="AJ253" i="12"/>
  <c r="AH253" i="12"/>
  <c r="AG253" i="12"/>
  <c r="AF253" i="12"/>
  <c r="AC253" i="12"/>
  <c r="AA253" i="12"/>
  <c r="W253" i="12"/>
  <c r="U253" i="12"/>
  <c r="AL251" i="12"/>
  <c r="AK251" i="12"/>
  <c r="AJ251" i="12"/>
  <c r="AH251" i="12"/>
  <c r="AG251" i="12"/>
  <c r="AF251" i="12"/>
  <c r="AC251" i="12"/>
  <c r="AA251" i="12"/>
  <c r="W251" i="12"/>
  <c r="U251" i="12"/>
  <c r="AL249" i="12"/>
  <c r="AK249" i="12"/>
  <c r="AJ249" i="12"/>
  <c r="AH249" i="12"/>
  <c r="AG249" i="12"/>
  <c r="AF249" i="12"/>
  <c r="AC249" i="12"/>
  <c r="AA249" i="12"/>
  <c r="W249" i="12"/>
  <c r="U249" i="12"/>
  <c r="AL247" i="12"/>
  <c r="AK247" i="12"/>
  <c r="AJ247" i="12"/>
  <c r="AH247" i="12"/>
  <c r="AG247" i="12"/>
  <c r="AF247" i="12"/>
  <c r="AC247" i="12"/>
  <c r="AA247" i="12"/>
  <c r="W247" i="12"/>
  <c r="U247" i="12"/>
  <c r="AL245" i="12"/>
  <c r="AK245" i="12"/>
  <c r="AJ245" i="12"/>
  <c r="AH245" i="12"/>
  <c r="AG245" i="12"/>
  <c r="AF245" i="12"/>
  <c r="AC245" i="12"/>
  <c r="AA245" i="12"/>
  <c r="W245" i="12"/>
  <c r="U245" i="12"/>
  <c r="AL243" i="12"/>
  <c r="AK243" i="12"/>
  <c r="AJ243" i="12"/>
  <c r="AH243" i="12"/>
  <c r="AG243" i="12"/>
  <c r="AF243" i="12"/>
  <c r="AC243" i="12"/>
  <c r="AA243" i="12"/>
  <c r="W243" i="12"/>
  <c r="U243" i="12"/>
  <c r="AL241" i="12"/>
  <c r="AK241" i="12"/>
  <c r="AJ241" i="12"/>
  <c r="AH241" i="12"/>
  <c r="AG241" i="12"/>
  <c r="AF241" i="12"/>
  <c r="AC241" i="12"/>
  <c r="AA241" i="12"/>
  <c r="W241" i="12"/>
  <c r="U241" i="12"/>
  <c r="AL239" i="12"/>
  <c r="AK239" i="12"/>
  <c r="AJ239" i="12"/>
  <c r="AH239" i="12"/>
  <c r="AG239" i="12"/>
  <c r="AF239" i="12"/>
  <c r="AC239" i="12"/>
  <c r="AA239" i="12"/>
  <c r="W239" i="12"/>
  <c r="U239" i="12"/>
  <c r="AL237" i="12"/>
  <c r="AK237" i="12"/>
  <c r="AJ237" i="12"/>
  <c r="AH237" i="12"/>
  <c r="AG237" i="12"/>
  <c r="AF237" i="12"/>
  <c r="AC237" i="12"/>
  <c r="AA237" i="12"/>
  <c r="W237" i="12"/>
  <c r="U237" i="12"/>
  <c r="AL235" i="12"/>
  <c r="AK235" i="12"/>
  <c r="AJ235" i="12"/>
  <c r="AH235" i="12"/>
  <c r="AG235" i="12"/>
  <c r="AF235" i="12"/>
  <c r="AC235" i="12"/>
  <c r="AA235" i="12"/>
  <c r="W235" i="12"/>
  <c r="U235" i="12"/>
  <c r="AL233" i="12"/>
  <c r="AK233" i="12"/>
  <c r="AJ233" i="12"/>
  <c r="AH233" i="12"/>
  <c r="AG233" i="12"/>
  <c r="AF233" i="12"/>
  <c r="AC233" i="12"/>
  <c r="AA233" i="12"/>
  <c r="W233" i="12"/>
  <c r="U233" i="12"/>
  <c r="AL231" i="12"/>
  <c r="AK231" i="12"/>
  <c r="AJ231" i="12"/>
  <c r="AH231" i="12"/>
  <c r="AG231" i="12"/>
  <c r="AF231" i="12"/>
  <c r="AC231" i="12"/>
  <c r="AA231" i="12"/>
  <c r="W231" i="12"/>
  <c r="U231" i="12"/>
  <c r="AL229" i="12"/>
  <c r="AK229" i="12"/>
  <c r="AJ229" i="12"/>
  <c r="AH229" i="12"/>
  <c r="AG229" i="12"/>
  <c r="AF229" i="12"/>
  <c r="AC229" i="12"/>
  <c r="AA229" i="12"/>
  <c r="W229" i="12"/>
  <c r="U229" i="12"/>
  <c r="AL227" i="12"/>
  <c r="AK227" i="12"/>
  <c r="AJ227" i="12"/>
  <c r="AH227" i="12"/>
  <c r="AG227" i="12"/>
  <c r="AF227" i="12"/>
  <c r="AC227" i="12"/>
  <c r="AA227" i="12"/>
  <c r="W227" i="12"/>
  <c r="U227" i="12"/>
  <c r="AL225" i="12"/>
  <c r="AK225" i="12"/>
  <c r="AJ225" i="12"/>
  <c r="AH225" i="12"/>
  <c r="AG225" i="12"/>
  <c r="AF225" i="12"/>
  <c r="AC225" i="12"/>
  <c r="AA225" i="12"/>
  <c r="W225" i="12"/>
  <c r="U225" i="12"/>
  <c r="AL223" i="12"/>
  <c r="AK223" i="12"/>
  <c r="AJ223" i="12"/>
  <c r="AH223" i="12"/>
  <c r="AG223" i="12"/>
  <c r="AF223" i="12"/>
  <c r="AC223" i="12"/>
  <c r="AA223" i="12"/>
  <c r="W223" i="12"/>
  <c r="U223" i="12"/>
  <c r="AL221" i="12"/>
  <c r="AK221" i="12"/>
  <c r="AJ221" i="12"/>
  <c r="AH221" i="12"/>
  <c r="AG221" i="12"/>
  <c r="AF221" i="12"/>
  <c r="AC221" i="12"/>
  <c r="AA221" i="12"/>
  <c r="W221" i="12"/>
  <c r="U221" i="12"/>
  <c r="AL219" i="12"/>
  <c r="AK219" i="12"/>
  <c r="AJ219" i="12"/>
  <c r="AH219" i="12"/>
  <c r="AG219" i="12"/>
  <c r="AF219" i="12"/>
  <c r="AC219" i="12"/>
  <c r="AA219" i="12"/>
  <c r="W219" i="12"/>
  <c r="U219" i="12"/>
  <c r="AL217" i="12"/>
  <c r="AK217" i="12"/>
  <c r="AJ217" i="12"/>
  <c r="AH217" i="12"/>
  <c r="AG217" i="12"/>
  <c r="AF217" i="12"/>
  <c r="AC217" i="12"/>
  <c r="AA217" i="12"/>
  <c r="W217" i="12"/>
  <c r="U217" i="12"/>
  <c r="AL215" i="12"/>
  <c r="AK215" i="12"/>
  <c r="AJ215" i="12"/>
  <c r="AH215" i="12"/>
  <c r="AG215" i="12"/>
  <c r="AF215" i="12"/>
  <c r="AC215" i="12"/>
  <c r="AA215" i="12"/>
  <c r="W215" i="12"/>
  <c r="U215" i="12"/>
  <c r="AL213" i="12"/>
  <c r="AK213" i="12"/>
  <c r="AJ213" i="12"/>
  <c r="AH213" i="12"/>
  <c r="AG213" i="12"/>
  <c r="AF213" i="12"/>
  <c r="AC213" i="12"/>
  <c r="AA213" i="12"/>
  <c r="W213" i="12"/>
  <c r="U213" i="12"/>
  <c r="AL211" i="12"/>
  <c r="AK211" i="12"/>
  <c r="AJ211" i="12"/>
  <c r="AH211" i="12"/>
  <c r="AG211" i="12"/>
  <c r="AF211" i="12"/>
  <c r="AC211" i="12"/>
  <c r="AA211" i="12"/>
  <c r="W211" i="12"/>
  <c r="U211" i="12"/>
  <c r="AL209" i="12"/>
  <c r="AK209" i="12"/>
  <c r="AJ209" i="12"/>
  <c r="AH209" i="12"/>
  <c r="AG209" i="12"/>
  <c r="AF209" i="12"/>
  <c r="AC209" i="12"/>
  <c r="AA209" i="12"/>
  <c r="W209" i="12"/>
  <c r="U209" i="12"/>
  <c r="AL207" i="12"/>
  <c r="AK207" i="12"/>
  <c r="AJ207" i="12"/>
  <c r="AH207" i="12"/>
  <c r="AG207" i="12"/>
  <c r="AF207" i="12"/>
  <c r="AC207" i="12"/>
  <c r="AA207" i="12"/>
  <c r="W207" i="12"/>
  <c r="U207" i="12"/>
  <c r="AL205" i="12"/>
  <c r="AK205" i="12"/>
  <c r="AJ205" i="12"/>
  <c r="AH205" i="12"/>
  <c r="AG205" i="12"/>
  <c r="AF205" i="12"/>
  <c r="AC205" i="12"/>
  <c r="AA205" i="12"/>
  <c r="W205" i="12"/>
  <c r="U205" i="12"/>
  <c r="AL203" i="12"/>
  <c r="AK203" i="12"/>
  <c r="AJ203" i="12"/>
  <c r="AH203" i="12"/>
  <c r="AG203" i="12"/>
  <c r="AF203" i="12"/>
  <c r="AC203" i="12"/>
  <c r="AA203" i="12"/>
  <c r="W203" i="12"/>
  <c r="U203" i="12"/>
  <c r="AL201" i="12"/>
  <c r="AK201" i="12"/>
  <c r="AJ201" i="12"/>
  <c r="AH201" i="12"/>
  <c r="AG201" i="12"/>
  <c r="AF201" i="12"/>
  <c r="AC201" i="12"/>
  <c r="AA201" i="12"/>
  <c r="W201" i="12"/>
  <c r="U201" i="12"/>
  <c r="AL199" i="12"/>
  <c r="AK199" i="12"/>
  <c r="AJ199" i="12"/>
  <c r="AH199" i="12"/>
  <c r="AG199" i="12"/>
  <c r="AF199" i="12"/>
  <c r="AC199" i="12"/>
  <c r="AA199" i="12"/>
  <c r="W199" i="12"/>
  <c r="U199" i="12"/>
  <c r="AL197" i="12"/>
  <c r="AK197" i="12"/>
  <c r="AJ197" i="12"/>
  <c r="AH197" i="12"/>
  <c r="AG197" i="12"/>
  <c r="AF197" i="12"/>
  <c r="AC197" i="12"/>
  <c r="AA197" i="12"/>
  <c r="W197" i="12"/>
  <c r="U197" i="12"/>
  <c r="AL195" i="12"/>
  <c r="AK195" i="12"/>
  <c r="AJ195" i="12"/>
  <c r="AH195" i="12"/>
  <c r="AG195" i="12"/>
  <c r="AF195" i="12"/>
  <c r="AC195" i="12"/>
  <c r="AA195" i="12"/>
  <c r="W195" i="12"/>
  <c r="U195" i="12"/>
  <c r="AL193" i="12"/>
  <c r="AK193" i="12"/>
  <c r="AJ193" i="12"/>
  <c r="AH193" i="12"/>
  <c r="AG193" i="12"/>
  <c r="AF193" i="12"/>
  <c r="AC193" i="12"/>
  <c r="AA193" i="12"/>
  <c r="W193" i="12"/>
  <c r="U193" i="12"/>
  <c r="AL191" i="12"/>
  <c r="AK191" i="12"/>
  <c r="AJ191" i="12"/>
  <c r="AH191" i="12"/>
  <c r="AG191" i="12"/>
  <c r="AF191" i="12"/>
  <c r="AC191" i="12"/>
  <c r="AA191" i="12"/>
  <c r="W191" i="12"/>
  <c r="U191" i="12"/>
  <c r="AL189" i="12"/>
  <c r="AK189" i="12"/>
  <c r="AJ189" i="12"/>
  <c r="AH189" i="12"/>
  <c r="AG189" i="12"/>
  <c r="AF189" i="12"/>
  <c r="AC189" i="12"/>
  <c r="AA189" i="12"/>
  <c r="W189" i="12"/>
  <c r="U189" i="12"/>
  <c r="AL187" i="12"/>
  <c r="AK187" i="12"/>
  <c r="AJ187" i="12"/>
  <c r="AH187" i="12"/>
  <c r="AG187" i="12"/>
  <c r="AF187" i="12"/>
  <c r="AC187" i="12"/>
  <c r="AA187" i="12"/>
  <c r="W187" i="12"/>
  <c r="U187" i="12"/>
  <c r="AL185" i="12"/>
  <c r="AK185" i="12"/>
  <c r="AJ185" i="12"/>
  <c r="AH185" i="12"/>
  <c r="AG185" i="12"/>
  <c r="AF185" i="12"/>
  <c r="AC185" i="12"/>
  <c r="AA185" i="12"/>
  <c r="W185" i="12"/>
  <c r="U185" i="12"/>
  <c r="AL183" i="12"/>
  <c r="AK183" i="12"/>
  <c r="AJ183" i="12"/>
  <c r="AH183" i="12"/>
  <c r="AG183" i="12"/>
  <c r="AF183" i="12"/>
  <c r="AC183" i="12"/>
  <c r="AA183" i="12"/>
  <c r="W183" i="12"/>
  <c r="U183" i="12"/>
  <c r="AL181" i="12"/>
  <c r="AK181" i="12"/>
  <c r="AJ181" i="12"/>
  <c r="AH181" i="12"/>
  <c r="AG181" i="12"/>
  <c r="AF181" i="12"/>
  <c r="AC181" i="12"/>
  <c r="AA181" i="12"/>
  <c r="W181" i="12"/>
  <c r="U181" i="12"/>
  <c r="AL179" i="12"/>
  <c r="AK179" i="12"/>
  <c r="AJ179" i="12"/>
  <c r="AH179" i="12"/>
  <c r="AG179" i="12"/>
  <c r="AF179" i="12"/>
  <c r="AC179" i="12"/>
  <c r="AA179" i="12"/>
  <c r="W179" i="12"/>
  <c r="U179" i="12"/>
  <c r="AL177" i="12"/>
  <c r="AK177" i="12"/>
  <c r="AJ177" i="12"/>
  <c r="AH177" i="12"/>
  <c r="AG177" i="12"/>
  <c r="AF177" i="12"/>
  <c r="AC177" i="12"/>
  <c r="AA177" i="12"/>
  <c r="W177" i="12"/>
  <c r="U177" i="12"/>
  <c r="AL175" i="12"/>
  <c r="AK175" i="12"/>
  <c r="AJ175" i="12"/>
  <c r="AH175" i="12"/>
  <c r="AG175" i="12"/>
  <c r="AF175" i="12"/>
  <c r="AC175" i="12"/>
  <c r="AA175" i="12"/>
  <c r="W175" i="12"/>
  <c r="U175" i="12"/>
  <c r="AL173" i="12"/>
  <c r="AK173" i="12"/>
  <c r="AJ173" i="12"/>
  <c r="AH173" i="12"/>
  <c r="AG173" i="12"/>
  <c r="AF173" i="12"/>
  <c r="AC173" i="12"/>
  <c r="AA173" i="12"/>
  <c r="W173" i="12"/>
  <c r="U173" i="12"/>
  <c r="AL171" i="12"/>
  <c r="AK171" i="12"/>
  <c r="AJ171" i="12"/>
  <c r="AH171" i="12"/>
  <c r="AG171" i="12"/>
  <c r="AF171" i="12"/>
  <c r="AC171" i="12"/>
  <c r="AA171" i="12"/>
  <c r="W171" i="12"/>
  <c r="U171" i="12"/>
  <c r="AL169" i="12"/>
  <c r="AK169" i="12"/>
  <c r="AJ169" i="12"/>
  <c r="AH169" i="12"/>
  <c r="AG169" i="12"/>
  <c r="AF169" i="12"/>
  <c r="AC169" i="12"/>
  <c r="AA169" i="12"/>
  <c r="W169" i="12"/>
  <c r="U169" i="12"/>
  <c r="AL167" i="12"/>
  <c r="AK167" i="12"/>
  <c r="AJ167" i="12"/>
  <c r="AH167" i="12"/>
  <c r="AG167" i="12"/>
  <c r="AF167" i="12"/>
  <c r="AC167" i="12"/>
  <c r="AA167" i="12"/>
  <c r="W167" i="12"/>
  <c r="U167" i="12"/>
  <c r="AL165" i="12"/>
  <c r="AK165" i="12"/>
  <c r="AJ165" i="12"/>
  <c r="AH165" i="12"/>
  <c r="AG165" i="12"/>
  <c r="AF165" i="12"/>
  <c r="AC165" i="12"/>
  <c r="AA165" i="12"/>
  <c r="W165" i="12"/>
  <c r="U165" i="12"/>
  <c r="AL163" i="12"/>
  <c r="AK163" i="12"/>
  <c r="AJ163" i="12"/>
  <c r="AH163" i="12"/>
  <c r="AG163" i="12"/>
  <c r="AF163" i="12"/>
  <c r="AC163" i="12"/>
  <c r="AA163" i="12"/>
  <c r="W163" i="12"/>
  <c r="U163" i="12"/>
  <c r="AL161" i="12"/>
  <c r="AK161" i="12"/>
  <c r="AJ161" i="12"/>
  <c r="AH161" i="12"/>
  <c r="AG161" i="12"/>
  <c r="AF161" i="12"/>
  <c r="AC161" i="12"/>
  <c r="AA161" i="12"/>
  <c r="W161" i="12"/>
  <c r="U161" i="12"/>
  <c r="AL159" i="12"/>
  <c r="AK159" i="12"/>
  <c r="AJ159" i="12"/>
  <c r="AH159" i="12"/>
  <c r="AG159" i="12"/>
  <c r="AF159" i="12"/>
  <c r="AC159" i="12"/>
  <c r="AA159" i="12"/>
  <c r="W159" i="12"/>
  <c r="U159" i="12"/>
  <c r="AL157" i="12"/>
  <c r="AK157" i="12"/>
  <c r="AJ157" i="12"/>
  <c r="AH157" i="12"/>
  <c r="AG157" i="12"/>
  <c r="AF157" i="12"/>
  <c r="AC157" i="12"/>
  <c r="AA157" i="12"/>
  <c r="W157" i="12"/>
  <c r="U157" i="12"/>
  <c r="AL155" i="12"/>
  <c r="AK155" i="12"/>
  <c r="AJ155" i="12"/>
  <c r="AH155" i="12"/>
  <c r="AG155" i="12"/>
  <c r="AF155" i="12"/>
  <c r="AC155" i="12"/>
  <c r="AA155" i="12"/>
  <c r="W155" i="12"/>
  <c r="U155" i="12"/>
  <c r="AL153" i="12"/>
  <c r="AK153" i="12"/>
  <c r="AJ153" i="12"/>
  <c r="AH153" i="12"/>
  <c r="AG153" i="12"/>
  <c r="AF153" i="12"/>
  <c r="AC153" i="12"/>
  <c r="AA153" i="12"/>
  <c r="W153" i="12"/>
  <c r="U153" i="12"/>
  <c r="AL151" i="12"/>
  <c r="AK151" i="12"/>
  <c r="AJ151" i="12"/>
  <c r="AH151" i="12"/>
  <c r="AG151" i="12"/>
  <c r="AF151" i="12"/>
  <c r="AC151" i="12"/>
  <c r="AA151" i="12"/>
  <c r="W151" i="12"/>
  <c r="U151" i="12"/>
  <c r="AL149" i="12"/>
  <c r="AK149" i="12"/>
  <c r="AJ149" i="12"/>
  <c r="AH149" i="12"/>
  <c r="AG149" i="12"/>
  <c r="AF149" i="12"/>
  <c r="AC149" i="12"/>
  <c r="AA149" i="12"/>
  <c r="W149" i="12"/>
  <c r="U149" i="12"/>
  <c r="AL147" i="12"/>
  <c r="AK147" i="12"/>
  <c r="AJ147" i="12"/>
  <c r="AH147" i="12"/>
  <c r="AG147" i="12"/>
  <c r="AF147" i="12"/>
  <c r="AC147" i="12"/>
  <c r="AA147" i="12"/>
  <c r="W147" i="12"/>
  <c r="U147" i="12"/>
  <c r="AL145" i="12"/>
  <c r="AK145" i="12"/>
  <c r="AJ145" i="12"/>
  <c r="AH145" i="12"/>
  <c r="AG145" i="12"/>
  <c r="AF145" i="12"/>
  <c r="AC145" i="12"/>
  <c r="AA145" i="12"/>
  <c r="W145" i="12"/>
  <c r="U145" i="12"/>
  <c r="AL143" i="12"/>
  <c r="AK143" i="12"/>
  <c r="AJ143" i="12"/>
  <c r="AH143" i="12"/>
  <c r="AG143" i="12"/>
  <c r="AF143" i="12"/>
  <c r="AC143" i="12"/>
  <c r="AA143" i="12"/>
  <c r="W143" i="12"/>
  <c r="U143" i="12"/>
  <c r="AL141" i="12"/>
  <c r="AK141" i="12"/>
  <c r="AJ141" i="12"/>
  <c r="AH141" i="12"/>
  <c r="AG141" i="12"/>
  <c r="AF141" i="12"/>
  <c r="AC141" i="12"/>
  <c r="AA141" i="12"/>
  <c r="W141" i="12"/>
  <c r="U141" i="12"/>
  <c r="AL139" i="12"/>
  <c r="AK139" i="12"/>
  <c r="AJ139" i="12"/>
  <c r="AH139" i="12"/>
  <c r="AG139" i="12"/>
  <c r="AF139" i="12"/>
  <c r="AC139" i="12"/>
  <c r="AA139" i="12"/>
  <c r="W139" i="12"/>
  <c r="U139" i="12"/>
  <c r="AL137" i="12"/>
  <c r="AK137" i="12"/>
  <c r="AJ137" i="12"/>
  <c r="AH137" i="12"/>
  <c r="AG137" i="12"/>
  <c r="AF137" i="12"/>
  <c r="AC137" i="12"/>
  <c r="AA137" i="12"/>
  <c r="W137" i="12"/>
  <c r="U137" i="12"/>
  <c r="AL135" i="12"/>
  <c r="AK135" i="12"/>
  <c r="AJ135" i="12"/>
  <c r="AH135" i="12"/>
  <c r="AG135" i="12"/>
  <c r="AF135" i="12"/>
  <c r="AC135" i="12"/>
  <c r="AA135" i="12"/>
  <c r="W135" i="12"/>
  <c r="U135" i="12"/>
  <c r="AL133" i="12"/>
  <c r="AK133" i="12"/>
  <c r="AJ133" i="12"/>
  <c r="AH133" i="12"/>
  <c r="AG133" i="12"/>
  <c r="AF133" i="12"/>
  <c r="AC133" i="12"/>
  <c r="AA133" i="12"/>
  <c r="W133" i="12"/>
  <c r="U133" i="12"/>
  <c r="AL131" i="12"/>
  <c r="AK131" i="12"/>
  <c r="AJ131" i="12"/>
  <c r="AH131" i="12"/>
  <c r="AG131" i="12"/>
  <c r="AF131" i="12"/>
  <c r="AC131" i="12"/>
  <c r="AA131" i="12"/>
  <c r="W131" i="12"/>
  <c r="U131" i="12"/>
  <c r="AL129" i="12"/>
  <c r="AK129" i="12"/>
  <c r="AJ129" i="12"/>
  <c r="AH129" i="12"/>
  <c r="AG129" i="12"/>
  <c r="AF129" i="12"/>
  <c r="AC129" i="12"/>
  <c r="AA129" i="12"/>
  <c r="W129" i="12"/>
  <c r="U129" i="12"/>
  <c r="AL127" i="12"/>
  <c r="AK127" i="12"/>
  <c r="AJ127" i="12"/>
  <c r="AH127" i="12"/>
  <c r="AG127" i="12"/>
  <c r="AF127" i="12"/>
  <c r="AC127" i="12"/>
  <c r="AA127" i="12"/>
  <c r="W127" i="12"/>
  <c r="U127" i="12"/>
  <c r="AL125" i="12"/>
  <c r="AK125" i="12"/>
  <c r="AJ125" i="12"/>
  <c r="AH125" i="12"/>
  <c r="AG125" i="12"/>
  <c r="AF125" i="12"/>
  <c r="AC125" i="12"/>
  <c r="AA125" i="12"/>
  <c r="W125" i="12"/>
  <c r="U125" i="12"/>
  <c r="AL123" i="12"/>
  <c r="AK123" i="12"/>
  <c r="AJ123" i="12"/>
  <c r="AH123" i="12"/>
  <c r="AG123" i="12"/>
  <c r="AF123" i="12"/>
  <c r="AC123" i="12"/>
  <c r="AA123" i="12"/>
  <c r="W123" i="12"/>
  <c r="U123" i="12"/>
  <c r="AL121" i="12"/>
  <c r="AK121" i="12"/>
  <c r="AJ121" i="12"/>
  <c r="AH121" i="12"/>
  <c r="AG121" i="12"/>
  <c r="AF121" i="12"/>
  <c r="AC121" i="12"/>
  <c r="AA121" i="12"/>
  <c r="W121" i="12"/>
  <c r="U121" i="12"/>
  <c r="AL119" i="12"/>
  <c r="AK119" i="12"/>
  <c r="AJ119" i="12"/>
  <c r="AH119" i="12"/>
  <c r="AG119" i="12"/>
  <c r="AF119" i="12"/>
  <c r="AC119" i="12"/>
  <c r="AA119" i="12"/>
  <c r="W119" i="12"/>
  <c r="U119" i="12"/>
  <c r="AL117" i="12"/>
  <c r="AK117" i="12"/>
  <c r="AJ117" i="12"/>
  <c r="AH117" i="12"/>
  <c r="AG117" i="12"/>
  <c r="AF117" i="12"/>
  <c r="AC117" i="12"/>
  <c r="AA117" i="12"/>
  <c r="W117" i="12"/>
  <c r="U117" i="12"/>
  <c r="AL115" i="12"/>
  <c r="AK115" i="12"/>
  <c r="AJ115" i="12"/>
  <c r="AH115" i="12"/>
  <c r="AG115" i="12"/>
  <c r="AF115" i="12"/>
  <c r="AC115" i="12"/>
  <c r="AA115" i="12"/>
  <c r="W115" i="12"/>
  <c r="U115" i="12"/>
  <c r="AL113" i="12"/>
  <c r="AK113" i="12"/>
  <c r="AJ113" i="12"/>
  <c r="AH113" i="12"/>
  <c r="AG113" i="12"/>
  <c r="AF113" i="12"/>
  <c r="AC113" i="12"/>
  <c r="AA113" i="12"/>
  <c r="W113" i="12"/>
  <c r="U113" i="12"/>
  <c r="AL111" i="12"/>
  <c r="AK111" i="12"/>
  <c r="AJ111" i="12"/>
  <c r="AH111" i="12"/>
  <c r="AG111" i="12"/>
  <c r="AF111" i="12"/>
  <c r="AC111" i="12"/>
  <c r="AA111" i="12"/>
  <c r="W111" i="12"/>
  <c r="U111" i="12"/>
  <c r="AL109" i="12"/>
  <c r="AK109" i="12"/>
  <c r="AJ109" i="12"/>
  <c r="AH109" i="12"/>
  <c r="AG109" i="12"/>
  <c r="AF109" i="12"/>
  <c r="AC109" i="12"/>
  <c r="AA109" i="12"/>
  <c r="W109" i="12"/>
  <c r="U109" i="12"/>
  <c r="AL107" i="12"/>
  <c r="AK107" i="12"/>
  <c r="AJ107" i="12"/>
  <c r="AH107" i="12"/>
  <c r="AG107" i="12"/>
  <c r="AF107" i="12"/>
  <c r="AC107" i="12"/>
  <c r="AA107" i="12"/>
  <c r="W107" i="12"/>
  <c r="U107" i="12"/>
  <c r="AL105" i="12"/>
  <c r="AK105" i="12"/>
  <c r="AJ105" i="12"/>
  <c r="AH105" i="12"/>
  <c r="AG105" i="12"/>
  <c r="AF105" i="12"/>
  <c r="AC105" i="12"/>
  <c r="AA105" i="12"/>
  <c r="W105" i="12"/>
  <c r="U105" i="12"/>
  <c r="AL103" i="12"/>
  <c r="AK103" i="12"/>
  <c r="AJ103" i="12"/>
  <c r="AH103" i="12"/>
  <c r="AG103" i="12"/>
  <c r="AF103" i="12"/>
  <c r="AC103" i="12"/>
  <c r="AA103" i="12"/>
  <c r="W103" i="12"/>
  <c r="U103" i="12"/>
  <c r="AL101" i="12"/>
  <c r="AK101" i="12"/>
  <c r="AJ101" i="12"/>
  <c r="AH101" i="12"/>
  <c r="AG101" i="12"/>
  <c r="AF101" i="12"/>
  <c r="AC101" i="12"/>
  <c r="AA101" i="12"/>
  <c r="W101" i="12"/>
  <c r="U101" i="12"/>
  <c r="AL99" i="12"/>
  <c r="AK99" i="12"/>
  <c r="AJ99" i="12"/>
  <c r="AH99" i="12"/>
  <c r="AG99" i="12"/>
  <c r="AF99" i="12"/>
  <c r="AC99" i="12"/>
  <c r="AA99" i="12"/>
  <c r="W99" i="12"/>
  <c r="U99" i="12"/>
  <c r="K1813" i="12"/>
  <c r="M1813" i="12"/>
  <c r="Q1813" i="12"/>
  <c r="S1813" i="12"/>
  <c r="V1813" i="12"/>
  <c r="X1813" i="12"/>
  <c r="AB1813" i="12"/>
  <c r="AD1813" i="12"/>
  <c r="K1811" i="12"/>
  <c r="M1811" i="12"/>
  <c r="Q1811" i="12"/>
  <c r="S1811" i="12"/>
  <c r="V1811" i="12"/>
  <c r="X1811" i="12"/>
  <c r="AB1811" i="12"/>
  <c r="AD1811" i="12"/>
  <c r="K1809" i="12"/>
  <c r="M1809" i="12"/>
  <c r="Q1809" i="12"/>
  <c r="S1809" i="12"/>
  <c r="V1809" i="12"/>
  <c r="X1809" i="12"/>
  <c r="AB1809" i="12"/>
  <c r="AD1809" i="12"/>
  <c r="K1873" i="12"/>
  <c r="M1873" i="12"/>
  <c r="Q1873" i="12"/>
  <c r="S1873" i="12"/>
  <c r="V1873" i="12"/>
  <c r="X1873" i="12"/>
  <c r="AB1873" i="12"/>
  <c r="AD1873" i="12"/>
  <c r="K1761" i="12"/>
  <c r="M1761" i="12"/>
  <c r="Q1761" i="12"/>
  <c r="S1761" i="12"/>
  <c r="V1761" i="12"/>
  <c r="X1761" i="12"/>
  <c r="AB1761" i="12"/>
  <c r="AD1761" i="12"/>
  <c r="K1759" i="12"/>
  <c r="M1759" i="12"/>
  <c r="Q1759" i="12"/>
  <c r="S1759" i="12"/>
  <c r="V1759" i="12"/>
  <c r="X1759" i="12"/>
  <c r="AB1759" i="12"/>
  <c r="AD1759" i="12"/>
  <c r="K1715" i="12"/>
  <c r="M1715" i="12"/>
  <c r="Q1715" i="12"/>
  <c r="S1715" i="12"/>
  <c r="V1715" i="12"/>
  <c r="X1715" i="12"/>
  <c r="AB1715" i="12"/>
  <c r="AD1715" i="12"/>
  <c r="K1713" i="12"/>
  <c r="M1713" i="12"/>
  <c r="Q1713" i="12"/>
  <c r="S1713" i="12"/>
  <c r="V1713" i="12"/>
  <c r="X1713" i="12"/>
  <c r="AB1713" i="12"/>
  <c r="AD1713" i="12"/>
  <c r="K1661" i="12"/>
  <c r="M1661" i="12"/>
  <c r="Q1661" i="12"/>
  <c r="S1661" i="12"/>
  <c r="V1661" i="12"/>
  <c r="X1661" i="12"/>
  <c r="AB1661" i="12"/>
  <c r="AD1661" i="12"/>
  <c r="K1611" i="12"/>
  <c r="M1611" i="12"/>
  <c r="Q1611" i="12"/>
  <c r="S1611" i="12"/>
  <c r="V1611" i="12"/>
  <c r="X1611" i="12"/>
  <c r="AB1611" i="12"/>
  <c r="AD1611" i="12"/>
  <c r="K1559" i="12"/>
  <c r="M1559" i="12"/>
  <c r="Q1559" i="12"/>
  <c r="S1559" i="12"/>
  <c r="V1559" i="12"/>
  <c r="X1559" i="12"/>
  <c r="AB1559" i="12"/>
  <c r="AD1559" i="12"/>
  <c r="K1513" i="12"/>
  <c r="M1513" i="12"/>
  <c r="Q1513" i="12"/>
  <c r="S1513" i="12"/>
  <c r="V1513" i="12"/>
  <c r="X1513" i="12"/>
  <c r="AB1513" i="12"/>
  <c r="AD1513" i="12"/>
  <c r="K1511" i="12"/>
  <c r="M1511" i="12"/>
  <c r="Q1511" i="12"/>
  <c r="S1511" i="12"/>
  <c r="V1511" i="12"/>
  <c r="X1511" i="12"/>
  <c r="AB1511" i="12"/>
  <c r="AD1511" i="12"/>
  <c r="K1451" i="12"/>
  <c r="M1451" i="12"/>
  <c r="Q1451" i="12"/>
  <c r="S1451" i="12"/>
  <c r="V1451" i="12"/>
  <c r="X1451" i="12"/>
  <c r="AB1451" i="12"/>
  <c r="AD1451" i="12"/>
  <c r="K1403" i="12"/>
  <c r="M1403" i="12"/>
  <c r="Q1403" i="12"/>
  <c r="S1403" i="12"/>
  <c r="V1403" i="12"/>
  <c r="X1403" i="12"/>
  <c r="AB1403" i="12"/>
  <c r="AD1403" i="12"/>
  <c r="K1359" i="12"/>
  <c r="M1359" i="12"/>
  <c r="Q1359" i="12"/>
  <c r="S1359" i="12"/>
  <c r="V1359" i="12"/>
  <c r="X1359" i="12"/>
  <c r="AB1359" i="12"/>
  <c r="AD1359" i="12"/>
  <c r="AM1336" i="12"/>
  <c r="AN1336" i="12"/>
  <c r="P1336" i="12"/>
  <c r="AA1336" i="12" s="1"/>
  <c r="U1336" i="12"/>
  <c r="AI1336" i="12" s="1"/>
  <c r="W1336" i="12"/>
  <c r="AC1336" i="12"/>
  <c r="AF1336" i="12"/>
  <c r="AG1336" i="12"/>
  <c r="AH1336" i="12"/>
  <c r="AJ1336" i="12"/>
  <c r="AK1336" i="12"/>
  <c r="AL1336" i="12"/>
  <c r="K1335" i="12"/>
  <c r="M1335" i="12"/>
  <c r="Q1335" i="12"/>
  <c r="S1335" i="12"/>
  <c r="V1335" i="12"/>
  <c r="X1335" i="12"/>
  <c r="K1321" i="12"/>
  <c r="M1321" i="12"/>
  <c r="Q1321" i="12"/>
  <c r="S1321" i="12"/>
  <c r="V1321" i="12"/>
  <c r="X1321" i="12"/>
  <c r="AB1321" i="12"/>
  <c r="AD1321" i="12"/>
  <c r="K1269" i="12"/>
  <c r="M1269" i="12"/>
  <c r="Q1269" i="12"/>
  <c r="S1269" i="12"/>
  <c r="V1269" i="12"/>
  <c r="X1269" i="12"/>
  <c r="AB1269" i="12"/>
  <c r="AD1269" i="12"/>
  <c r="AD1939" i="12"/>
  <c r="AB1939" i="12"/>
  <c r="X1939" i="12"/>
  <c r="V1939" i="12"/>
  <c r="S1939" i="12"/>
  <c r="Q1939" i="12"/>
  <c r="M1939" i="12"/>
  <c r="K1939" i="12"/>
  <c r="AD1937" i="12"/>
  <c r="AB1937" i="12"/>
  <c r="X1937" i="12"/>
  <c r="V1937" i="12"/>
  <c r="S1937" i="12"/>
  <c r="Q1937" i="12"/>
  <c r="M1937" i="12"/>
  <c r="K1937" i="12"/>
  <c r="AD1935" i="12"/>
  <c r="AB1935" i="12"/>
  <c r="X1935" i="12"/>
  <c r="V1935" i="12"/>
  <c r="S1935" i="12"/>
  <c r="Q1935" i="12"/>
  <c r="M1935" i="12"/>
  <c r="K1935" i="12"/>
  <c r="AD1933" i="12"/>
  <c r="AB1933" i="12"/>
  <c r="X1933" i="12"/>
  <c r="V1933" i="12"/>
  <c r="S1933" i="12"/>
  <c r="Q1933" i="12"/>
  <c r="M1933" i="12"/>
  <c r="K1933" i="12"/>
  <c r="AD1931" i="12"/>
  <c r="AB1931" i="12"/>
  <c r="X1931" i="12"/>
  <c r="V1931" i="12"/>
  <c r="S1931" i="12"/>
  <c r="Q1931" i="12"/>
  <c r="M1931" i="12"/>
  <c r="K1931" i="12"/>
  <c r="AD1929" i="12"/>
  <c r="AB1929" i="12"/>
  <c r="X1929" i="12"/>
  <c r="V1929" i="12"/>
  <c r="S1929" i="12"/>
  <c r="Q1929" i="12"/>
  <c r="M1929" i="12"/>
  <c r="K1929" i="12"/>
  <c r="AD1927" i="12"/>
  <c r="AB1927" i="12"/>
  <c r="X1927" i="12"/>
  <c r="V1927" i="12"/>
  <c r="S1927" i="12"/>
  <c r="Q1927" i="12"/>
  <c r="M1927" i="12"/>
  <c r="K1927" i="12"/>
  <c r="AD1925" i="12"/>
  <c r="AB1925" i="12"/>
  <c r="X1925" i="12"/>
  <c r="V1925" i="12"/>
  <c r="S1925" i="12"/>
  <c r="Q1925" i="12"/>
  <c r="M1925" i="12"/>
  <c r="K1925" i="12"/>
  <c r="AD1923" i="12"/>
  <c r="AB1923" i="12"/>
  <c r="X1923" i="12"/>
  <c r="V1923" i="12"/>
  <c r="S1923" i="12"/>
  <c r="Q1923" i="12"/>
  <c r="M1923" i="12"/>
  <c r="K1923" i="12"/>
  <c r="AD1921" i="12"/>
  <c r="AB1921" i="12"/>
  <c r="X1921" i="12"/>
  <c r="V1921" i="12"/>
  <c r="S1921" i="12"/>
  <c r="Q1921" i="12"/>
  <c r="M1921" i="12"/>
  <c r="K1921" i="12"/>
  <c r="AD1919" i="12"/>
  <c r="AB1919" i="12"/>
  <c r="X1919" i="12"/>
  <c r="V1919" i="12"/>
  <c r="S1919" i="12"/>
  <c r="Q1919" i="12"/>
  <c r="M1919" i="12"/>
  <c r="K1919" i="12"/>
  <c r="AD1917" i="12"/>
  <c r="AB1917" i="12"/>
  <c r="X1917" i="12"/>
  <c r="V1917" i="12"/>
  <c r="S1917" i="12"/>
  <c r="Q1917" i="12"/>
  <c r="M1917" i="12"/>
  <c r="K1917" i="12"/>
  <c r="AD1915" i="12"/>
  <c r="AB1915" i="12"/>
  <c r="X1915" i="12"/>
  <c r="V1915" i="12"/>
  <c r="S1915" i="12"/>
  <c r="Q1915" i="12"/>
  <c r="M1915" i="12"/>
  <c r="K1915" i="12"/>
  <c r="AD1913" i="12"/>
  <c r="AB1913" i="12"/>
  <c r="X1913" i="12"/>
  <c r="V1913" i="12"/>
  <c r="S1913" i="12"/>
  <c r="Q1913" i="12"/>
  <c r="M1913" i="12"/>
  <c r="K1913" i="12"/>
  <c r="AD1911" i="12"/>
  <c r="AB1911" i="12"/>
  <c r="X1911" i="12"/>
  <c r="V1911" i="12"/>
  <c r="S1911" i="12"/>
  <c r="Q1911" i="12"/>
  <c r="M1911" i="12"/>
  <c r="K1911" i="12"/>
  <c r="AD1909" i="12"/>
  <c r="AB1909" i="12"/>
  <c r="X1909" i="12"/>
  <c r="V1909" i="12"/>
  <c r="S1909" i="12"/>
  <c r="Q1909" i="12"/>
  <c r="M1909" i="12"/>
  <c r="K1909" i="12"/>
  <c r="AD1907" i="12"/>
  <c r="AB1907" i="12"/>
  <c r="X1907" i="12"/>
  <c r="V1907" i="12"/>
  <c r="S1907" i="12"/>
  <c r="Q1907" i="12"/>
  <c r="M1907" i="12"/>
  <c r="K1907" i="12"/>
  <c r="AD1905" i="12"/>
  <c r="AB1905" i="12"/>
  <c r="X1905" i="12"/>
  <c r="V1905" i="12"/>
  <c r="S1905" i="12"/>
  <c r="Q1905" i="12"/>
  <c r="M1905" i="12"/>
  <c r="K1905" i="12"/>
  <c r="AD1903" i="12"/>
  <c r="AB1903" i="12"/>
  <c r="X1903" i="12"/>
  <c r="V1903" i="12"/>
  <c r="S1903" i="12"/>
  <c r="Q1903" i="12"/>
  <c r="M1903" i="12"/>
  <c r="K1903" i="12"/>
  <c r="AD1901" i="12"/>
  <c r="AB1901" i="12"/>
  <c r="X1901" i="12"/>
  <c r="V1901" i="12"/>
  <c r="S1901" i="12"/>
  <c r="Q1901" i="12"/>
  <c r="M1901" i="12"/>
  <c r="K1901" i="12"/>
  <c r="AD1899" i="12"/>
  <c r="AB1899" i="12"/>
  <c r="X1899" i="12"/>
  <c r="V1899" i="12"/>
  <c r="S1899" i="12"/>
  <c r="Q1899" i="12"/>
  <c r="M1899" i="12"/>
  <c r="K1899" i="12"/>
  <c r="AD1897" i="12"/>
  <c r="AB1897" i="12"/>
  <c r="X1897" i="12"/>
  <c r="V1897" i="12"/>
  <c r="S1897" i="12"/>
  <c r="Q1897" i="12"/>
  <c r="M1897" i="12"/>
  <c r="K1897" i="12"/>
  <c r="AD1895" i="12"/>
  <c r="AB1895" i="12"/>
  <c r="X1895" i="12"/>
  <c r="V1895" i="12"/>
  <c r="S1895" i="12"/>
  <c r="Q1895" i="12"/>
  <c r="M1895" i="12"/>
  <c r="K1895" i="12"/>
  <c r="AD1893" i="12"/>
  <c r="AB1893" i="12"/>
  <c r="X1893" i="12"/>
  <c r="V1893" i="12"/>
  <c r="S1893" i="12"/>
  <c r="Q1893" i="12"/>
  <c r="M1893" i="12"/>
  <c r="K1893" i="12"/>
  <c r="AD1891" i="12"/>
  <c r="AB1891" i="12"/>
  <c r="X1891" i="12"/>
  <c r="V1891" i="12"/>
  <c r="S1891" i="12"/>
  <c r="Q1891" i="12"/>
  <c r="M1891" i="12"/>
  <c r="K1891" i="12"/>
  <c r="AD1889" i="12"/>
  <c r="AB1889" i="12"/>
  <c r="X1889" i="12"/>
  <c r="V1889" i="12"/>
  <c r="S1889" i="12"/>
  <c r="Q1889" i="12"/>
  <c r="M1889" i="12"/>
  <c r="K1889" i="12"/>
  <c r="AD1887" i="12"/>
  <c r="AB1887" i="12"/>
  <c r="X1887" i="12"/>
  <c r="V1887" i="12"/>
  <c r="S1887" i="12"/>
  <c r="Q1887" i="12"/>
  <c r="M1887" i="12"/>
  <c r="K1887" i="12"/>
  <c r="AD1885" i="12"/>
  <c r="AB1885" i="12"/>
  <c r="X1885" i="12"/>
  <c r="V1885" i="12"/>
  <c r="S1885" i="12"/>
  <c r="Q1885" i="12"/>
  <c r="M1885" i="12"/>
  <c r="K1885" i="12"/>
  <c r="AD1883" i="12"/>
  <c r="AB1883" i="12"/>
  <c r="X1883" i="12"/>
  <c r="V1883" i="12"/>
  <c r="S1883" i="12"/>
  <c r="Q1883" i="12"/>
  <c r="M1883" i="12"/>
  <c r="K1883" i="12"/>
  <c r="AD1881" i="12"/>
  <c r="AB1881" i="12"/>
  <c r="X1881" i="12"/>
  <c r="V1881" i="12"/>
  <c r="S1881" i="12"/>
  <c r="Q1881" i="12"/>
  <c r="M1881" i="12"/>
  <c r="K1881" i="12"/>
  <c r="AD1879" i="12"/>
  <c r="AB1879" i="12"/>
  <c r="X1879" i="12"/>
  <c r="V1879" i="12"/>
  <c r="S1879" i="12"/>
  <c r="Q1879" i="12"/>
  <c r="M1879" i="12"/>
  <c r="K1879" i="12"/>
  <c r="AD1877" i="12"/>
  <c r="AB1877" i="12"/>
  <c r="X1877" i="12"/>
  <c r="V1877" i="12"/>
  <c r="S1877" i="12"/>
  <c r="Q1877" i="12"/>
  <c r="M1877" i="12"/>
  <c r="K1877" i="12"/>
  <c r="AD1875" i="12"/>
  <c r="AB1875" i="12"/>
  <c r="X1875" i="12"/>
  <c r="V1875" i="12"/>
  <c r="S1875" i="12"/>
  <c r="Q1875" i="12"/>
  <c r="M1875" i="12"/>
  <c r="K1875" i="12"/>
  <c r="AD1871" i="12"/>
  <c r="AB1871" i="12"/>
  <c r="X1871" i="12"/>
  <c r="V1871" i="12"/>
  <c r="S1871" i="12"/>
  <c r="Q1871" i="12"/>
  <c r="M1871" i="12"/>
  <c r="K1871" i="12"/>
  <c r="AD1869" i="12"/>
  <c r="AB1869" i="12"/>
  <c r="X1869" i="12"/>
  <c r="V1869" i="12"/>
  <c r="S1869" i="12"/>
  <c r="Q1869" i="12"/>
  <c r="M1869" i="12"/>
  <c r="K1869" i="12"/>
  <c r="AD1867" i="12"/>
  <c r="AB1867" i="12"/>
  <c r="X1867" i="12"/>
  <c r="V1867" i="12"/>
  <c r="S1867" i="12"/>
  <c r="Q1867" i="12"/>
  <c r="M1867" i="12"/>
  <c r="K1867" i="12"/>
  <c r="AD1865" i="12"/>
  <c r="AB1865" i="12"/>
  <c r="X1865" i="12"/>
  <c r="V1865" i="12"/>
  <c r="S1865" i="12"/>
  <c r="Q1865" i="12"/>
  <c r="M1865" i="12"/>
  <c r="K1865" i="12"/>
  <c r="AD1863" i="12"/>
  <c r="AB1863" i="12"/>
  <c r="X1863" i="12"/>
  <c r="V1863" i="12"/>
  <c r="S1863" i="12"/>
  <c r="Q1863" i="12"/>
  <c r="M1863" i="12"/>
  <c r="K1863" i="12"/>
  <c r="AD1861" i="12"/>
  <c r="AB1861" i="12"/>
  <c r="X1861" i="12"/>
  <c r="V1861" i="12"/>
  <c r="S1861" i="12"/>
  <c r="Q1861" i="12"/>
  <c r="M1861" i="12"/>
  <c r="K1861" i="12"/>
  <c r="AD1859" i="12"/>
  <c r="AB1859" i="12"/>
  <c r="X1859" i="12"/>
  <c r="V1859" i="12"/>
  <c r="S1859" i="12"/>
  <c r="Q1859" i="12"/>
  <c r="M1859" i="12"/>
  <c r="K1859" i="12"/>
  <c r="AD1857" i="12"/>
  <c r="AB1857" i="12"/>
  <c r="X1857" i="12"/>
  <c r="V1857" i="12"/>
  <c r="S1857" i="12"/>
  <c r="Q1857" i="12"/>
  <c r="M1857" i="12"/>
  <c r="K1857" i="12"/>
  <c r="AD1855" i="12"/>
  <c r="AB1855" i="12"/>
  <c r="X1855" i="12"/>
  <c r="V1855" i="12"/>
  <c r="S1855" i="12"/>
  <c r="Q1855" i="12"/>
  <c r="M1855" i="12"/>
  <c r="K1855" i="12"/>
  <c r="AD1853" i="12"/>
  <c r="AB1853" i="12"/>
  <c r="X1853" i="12"/>
  <c r="V1853" i="12"/>
  <c r="S1853" i="12"/>
  <c r="Q1853" i="12"/>
  <c r="M1853" i="12"/>
  <c r="K1853" i="12"/>
  <c r="AD1851" i="12"/>
  <c r="AB1851" i="12"/>
  <c r="X1851" i="12"/>
  <c r="V1851" i="12"/>
  <c r="S1851" i="12"/>
  <c r="Q1851" i="12"/>
  <c r="M1851" i="12"/>
  <c r="K1851" i="12"/>
  <c r="AD1849" i="12"/>
  <c r="AB1849" i="12"/>
  <c r="X1849" i="12"/>
  <c r="V1849" i="12"/>
  <c r="S1849" i="12"/>
  <c r="Q1849" i="12"/>
  <c r="M1849" i="12"/>
  <c r="K1849" i="12"/>
  <c r="AD1847" i="12"/>
  <c r="AB1847" i="12"/>
  <c r="X1847" i="12"/>
  <c r="V1847" i="12"/>
  <c r="S1847" i="12"/>
  <c r="Q1847" i="12"/>
  <c r="M1847" i="12"/>
  <c r="K1847" i="12"/>
  <c r="AD1845" i="12"/>
  <c r="AB1845" i="12"/>
  <c r="X1845" i="12"/>
  <c r="V1845" i="12"/>
  <c r="S1845" i="12"/>
  <c r="Q1845" i="12"/>
  <c r="M1845" i="12"/>
  <c r="K1845" i="12"/>
  <c r="AD1843" i="12"/>
  <c r="AB1843" i="12"/>
  <c r="X1843" i="12"/>
  <c r="V1843" i="12"/>
  <c r="S1843" i="12"/>
  <c r="Q1843" i="12"/>
  <c r="M1843" i="12"/>
  <c r="K1843" i="12"/>
  <c r="AD1841" i="12"/>
  <c r="AB1841" i="12"/>
  <c r="X1841" i="12"/>
  <c r="V1841" i="12"/>
  <c r="S1841" i="12"/>
  <c r="Q1841" i="12"/>
  <c r="M1841" i="12"/>
  <c r="K1841" i="12"/>
  <c r="AD1839" i="12"/>
  <c r="AB1839" i="12"/>
  <c r="X1839" i="12"/>
  <c r="V1839" i="12"/>
  <c r="S1839" i="12"/>
  <c r="Q1839" i="12"/>
  <c r="M1839" i="12"/>
  <c r="K1839" i="12"/>
  <c r="AD1837" i="12"/>
  <c r="AB1837" i="12"/>
  <c r="X1837" i="12"/>
  <c r="V1837" i="12"/>
  <c r="S1837" i="12"/>
  <c r="Q1837" i="12"/>
  <c r="M1837" i="12"/>
  <c r="K1837" i="12"/>
  <c r="AD1835" i="12"/>
  <c r="AB1835" i="12"/>
  <c r="X1835" i="12"/>
  <c r="V1835" i="12"/>
  <c r="S1835" i="12"/>
  <c r="Q1835" i="12"/>
  <c r="M1835" i="12"/>
  <c r="K1835" i="12"/>
  <c r="AD1833" i="12"/>
  <c r="AB1833" i="12"/>
  <c r="X1833" i="12"/>
  <c r="V1833" i="12"/>
  <c r="S1833" i="12"/>
  <c r="Q1833" i="12"/>
  <c r="M1833" i="12"/>
  <c r="K1833" i="12"/>
  <c r="AD1831" i="12"/>
  <c r="AB1831" i="12"/>
  <c r="X1831" i="12"/>
  <c r="V1831" i="12"/>
  <c r="S1831" i="12"/>
  <c r="Q1831" i="12"/>
  <c r="M1831" i="12"/>
  <c r="K1831" i="12"/>
  <c r="AD1829" i="12"/>
  <c r="AB1829" i="12"/>
  <c r="X1829" i="12"/>
  <c r="V1829" i="12"/>
  <c r="S1829" i="12"/>
  <c r="Q1829" i="12"/>
  <c r="M1829" i="12"/>
  <c r="K1829" i="12"/>
  <c r="AD1827" i="12"/>
  <c r="AB1827" i="12"/>
  <c r="X1827" i="12"/>
  <c r="V1827" i="12"/>
  <c r="S1827" i="12"/>
  <c r="Q1827" i="12"/>
  <c r="M1827" i="12"/>
  <c r="K1827" i="12"/>
  <c r="AD1825" i="12"/>
  <c r="AB1825" i="12"/>
  <c r="X1825" i="12"/>
  <c r="V1825" i="12"/>
  <c r="S1825" i="12"/>
  <c r="Q1825" i="12"/>
  <c r="M1825" i="12"/>
  <c r="K1825" i="12"/>
  <c r="AD1823" i="12"/>
  <c r="AB1823" i="12"/>
  <c r="X1823" i="12"/>
  <c r="V1823" i="12"/>
  <c r="S1823" i="12"/>
  <c r="Q1823" i="12"/>
  <c r="M1823" i="12"/>
  <c r="K1823" i="12"/>
  <c r="AD1821" i="12"/>
  <c r="AB1821" i="12"/>
  <c r="X1821" i="12"/>
  <c r="V1821" i="12"/>
  <c r="S1821" i="12"/>
  <c r="Q1821" i="12"/>
  <c r="M1821" i="12"/>
  <c r="K1821" i="12"/>
  <c r="AD1819" i="12"/>
  <c r="AB1819" i="12"/>
  <c r="X1819" i="12"/>
  <c r="V1819" i="12"/>
  <c r="S1819" i="12"/>
  <c r="Q1819" i="12"/>
  <c r="M1819" i="12"/>
  <c r="K1819" i="12"/>
  <c r="AD1817" i="12"/>
  <c r="AB1817" i="12"/>
  <c r="X1817" i="12"/>
  <c r="V1817" i="12"/>
  <c r="S1817" i="12"/>
  <c r="Q1817" i="12"/>
  <c r="M1817" i="12"/>
  <c r="K1817" i="12"/>
  <c r="AD1815" i="12"/>
  <c r="AB1815" i="12"/>
  <c r="X1815" i="12"/>
  <c r="V1815" i="12"/>
  <c r="S1815" i="12"/>
  <c r="Q1815" i="12"/>
  <c r="M1815" i="12"/>
  <c r="K1815" i="12"/>
  <c r="AD1807" i="12"/>
  <c r="AB1807" i="12"/>
  <c r="X1807" i="12"/>
  <c r="V1807" i="12"/>
  <c r="S1807" i="12"/>
  <c r="Q1807" i="12"/>
  <c r="M1807" i="12"/>
  <c r="K1807" i="12"/>
  <c r="AD1805" i="12"/>
  <c r="AB1805" i="12"/>
  <c r="X1805" i="12"/>
  <c r="V1805" i="12"/>
  <c r="S1805" i="12"/>
  <c r="Q1805" i="12"/>
  <c r="M1805" i="12"/>
  <c r="K1805" i="12"/>
  <c r="AD1803" i="12"/>
  <c r="AB1803" i="12"/>
  <c r="X1803" i="12"/>
  <c r="V1803" i="12"/>
  <c r="S1803" i="12"/>
  <c r="Q1803" i="12"/>
  <c r="M1803" i="12"/>
  <c r="K1803" i="12"/>
  <c r="AD1801" i="12"/>
  <c r="AB1801" i="12"/>
  <c r="X1801" i="12"/>
  <c r="V1801" i="12"/>
  <c r="S1801" i="12"/>
  <c r="Q1801" i="12"/>
  <c r="M1801" i="12"/>
  <c r="K1801" i="12"/>
  <c r="AD1799" i="12"/>
  <c r="AB1799" i="12"/>
  <c r="X1799" i="12"/>
  <c r="V1799" i="12"/>
  <c r="S1799" i="12"/>
  <c r="Q1799" i="12"/>
  <c r="M1799" i="12"/>
  <c r="K1799" i="12"/>
  <c r="AD1797" i="12"/>
  <c r="AB1797" i="12"/>
  <c r="X1797" i="12"/>
  <c r="V1797" i="12"/>
  <c r="S1797" i="12"/>
  <c r="Q1797" i="12"/>
  <c r="M1797" i="12"/>
  <c r="K1797" i="12"/>
  <c r="AD1795" i="12"/>
  <c r="AB1795" i="12"/>
  <c r="X1795" i="12"/>
  <c r="V1795" i="12"/>
  <c r="S1795" i="12"/>
  <c r="Q1795" i="12"/>
  <c r="M1795" i="12"/>
  <c r="K1795" i="12"/>
  <c r="AD1793" i="12"/>
  <c r="AB1793" i="12"/>
  <c r="X1793" i="12"/>
  <c r="V1793" i="12"/>
  <c r="S1793" i="12"/>
  <c r="Q1793" i="12"/>
  <c r="M1793" i="12"/>
  <c r="K1793" i="12"/>
  <c r="AD1791" i="12"/>
  <c r="AB1791" i="12"/>
  <c r="X1791" i="12"/>
  <c r="V1791" i="12"/>
  <c r="S1791" i="12"/>
  <c r="Q1791" i="12"/>
  <c r="M1791" i="12"/>
  <c r="K1791" i="12"/>
  <c r="AD1789" i="12"/>
  <c r="AB1789" i="12"/>
  <c r="X1789" i="12"/>
  <c r="V1789" i="12"/>
  <c r="S1789" i="12"/>
  <c r="Q1789" i="12"/>
  <c r="M1789" i="12"/>
  <c r="K1789" i="12"/>
  <c r="AD1787" i="12"/>
  <c r="AB1787" i="12"/>
  <c r="X1787" i="12"/>
  <c r="V1787" i="12"/>
  <c r="S1787" i="12"/>
  <c r="Q1787" i="12"/>
  <c r="M1787" i="12"/>
  <c r="K1787" i="12"/>
  <c r="AD1785" i="12"/>
  <c r="AB1785" i="12"/>
  <c r="X1785" i="12"/>
  <c r="V1785" i="12"/>
  <c r="S1785" i="12"/>
  <c r="Q1785" i="12"/>
  <c r="M1785" i="12"/>
  <c r="K1785" i="12"/>
  <c r="AD1783" i="12"/>
  <c r="AB1783" i="12"/>
  <c r="X1783" i="12"/>
  <c r="V1783" i="12"/>
  <c r="S1783" i="12"/>
  <c r="Q1783" i="12"/>
  <c r="M1783" i="12"/>
  <c r="K1783" i="12"/>
  <c r="AD1781" i="12"/>
  <c r="AB1781" i="12"/>
  <c r="X1781" i="12"/>
  <c r="V1781" i="12"/>
  <c r="S1781" i="12"/>
  <c r="Q1781" i="12"/>
  <c r="M1781" i="12"/>
  <c r="K1781" i="12"/>
  <c r="AD1779" i="12"/>
  <c r="AB1779" i="12"/>
  <c r="X1779" i="12"/>
  <c r="V1779" i="12"/>
  <c r="S1779" i="12"/>
  <c r="Q1779" i="12"/>
  <c r="M1779" i="12"/>
  <c r="K1779" i="12"/>
  <c r="AD1777" i="12"/>
  <c r="AB1777" i="12"/>
  <c r="X1777" i="12"/>
  <c r="V1777" i="12"/>
  <c r="S1777" i="12"/>
  <c r="Q1777" i="12"/>
  <c r="M1777" i="12"/>
  <c r="K1777" i="12"/>
  <c r="AD1775" i="12"/>
  <c r="AB1775" i="12"/>
  <c r="X1775" i="12"/>
  <c r="V1775" i="12"/>
  <c r="S1775" i="12"/>
  <c r="Q1775" i="12"/>
  <c r="M1775" i="12"/>
  <c r="K1775" i="12"/>
  <c r="AD1773" i="12"/>
  <c r="AB1773" i="12"/>
  <c r="X1773" i="12"/>
  <c r="V1773" i="12"/>
  <c r="S1773" i="12"/>
  <c r="Q1773" i="12"/>
  <c r="M1773" i="12"/>
  <c r="K1773" i="12"/>
  <c r="AD1771" i="12"/>
  <c r="AB1771" i="12"/>
  <c r="X1771" i="12"/>
  <c r="V1771" i="12"/>
  <c r="S1771" i="12"/>
  <c r="Q1771" i="12"/>
  <c r="M1771" i="12"/>
  <c r="K1771" i="12"/>
  <c r="AD1769" i="12"/>
  <c r="AB1769" i="12"/>
  <c r="X1769" i="12"/>
  <c r="V1769" i="12"/>
  <c r="S1769" i="12"/>
  <c r="Q1769" i="12"/>
  <c r="M1769" i="12"/>
  <c r="K1769" i="12"/>
  <c r="AD1767" i="12"/>
  <c r="AB1767" i="12"/>
  <c r="X1767" i="12"/>
  <c r="V1767" i="12"/>
  <c r="S1767" i="12"/>
  <c r="Q1767" i="12"/>
  <c r="M1767" i="12"/>
  <c r="K1767" i="12"/>
  <c r="AD1765" i="12"/>
  <c r="AB1765" i="12"/>
  <c r="X1765" i="12"/>
  <c r="V1765" i="12"/>
  <c r="S1765" i="12"/>
  <c r="Q1765" i="12"/>
  <c r="M1765" i="12"/>
  <c r="K1765" i="12"/>
  <c r="AD1763" i="12"/>
  <c r="AB1763" i="12"/>
  <c r="X1763" i="12"/>
  <c r="V1763" i="12"/>
  <c r="S1763" i="12"/>
  <c r="Q1763" i="12"/>
  <c r="M1763" i="12"/>
  <c r="K1763" i="12"/>
  <c r="AD1757" i="12"/>
  <c r="AB1757" i="12"/>
  <c r="X1757" i="12"/>
  <c r="V1757" i="12"/>
  <c r="S1757" i="12"/>
  <c r="Q1757" i="12"/>
  <c r="M1757" i="12"/>
  <c r="K1757" i="12"/>
  <c r="AD1755" i="12"/>
  <c r="AB1755" i="12"/>
  <c r="X1755" i="12"/>
  <c r="V1755" i="12"/>
  <c r="S1755" i="12"/>
  <c r="Q1755" i="12"/>
  <c r="M1755" i="12"/>
  <c r="K1755" i="12"/>
  <c r="AD1753" i="12"/>
  <c r="AB1753" i="12"/>
  <c r="X1753" i="12"/>
  <c r="V1753" i="12"/>
  <c r="S1753" i="12"/>
  <c r="Q1753" i="12"/>
  <c r="M1753" i="12"/>
  <c r="K1753" i="12"/>
  <c r="AD1751" i="12"/>
  <c r="AB1751" i="12"/>
  <c r="X1751" i="12"/>
  <c r="V1751" i="12"/>
  <c r="S1751" i="12"/>
  <c r="Q1751" i="12"/>
  <c r="M1751" i="12"/>
  <c r="K1751" i="12"/>
  <c r="AD1749" i="12"/>
  <c r="AB1749" i="12"/>
  <c r="X1749" i="12"/>
  <c r="V1749" i="12"/>
  <c r="S1749" i="12"/>
  <c r="Q1749" i="12"/>
  <c r="M1749" i="12"/>
  <c r="K1749" i="12"/>
  <c r="AD1747" i="12"/>
  <c r="AB1747" i="12"/>
  <c r="X1747" i="12"/>
  <c r="V1747" i="12"/>
  <c r="S1747" i="12"/>
  <c r="Q1747" i="12"/>
  <c r="M1747" i="12"/>
  <c r="K1747" i="12"/>
  <c r="AD1745" i="12"/>
  <c r="AB1745" i="12"/>
  <c r="X1745" i="12"/>
  <c r="V1745" i="12"/>
  <c r="S1745" i="12"/>
  <c r="Q1745" i="12"/>
  <c r="M1745" i="12"/>
  <c r="K1745" i="12"/>
  <c r="AD1743" i="12"/>
  <c r="AB1743" i="12"/>
  <c r="X1743" i="12"/>
  <c r="V1743" i="12"/>
  <c r="S1743" i="12"/>
  <c r="Q1743" i="12"/>
  <c r="M1743" i="12"/>
  <c r="K1743" i="12"/>
  <c r="AD1741" i="12"/>
  <c r="AB1741" i="12"/>
  <c r="X1741" i="12"/>
  <c r="V1741" i="12"/>
  <c r="S1741" i="12"/>
  <c r="Q1741" i="12"/>
  <c r="M1741" i="12"/>
  <c r="K1741" i="12"/>
  <c r="AD1739" i="12"/>
  <c r="AB1739" i="12"/>
  <c r="X1739" i="12"/>
  <c r="V1739" i="12"/>
  <c r="S1739" i="12"/>
  <c r="Q1739" i="12"/>
  <c r="M1739" i="12"/>
  <c r="K1739" i="12"/>
  <c r="AD1737" i="12"/>
  <c r="AB1737" i="12"/>
  <c r="X1737" i="12"/>
  <c r="V1737" i="12"/>
  <c r="S1737" i="12"/>
  <c r="Q1737" i="12"/>
  <c r="M1737" i="12"/>
  <c r="K1737" i="12"/>
  <c r="AD1735" i="12"/>
  <c r="AB1735" i="12"/>
  <c r="X1735" i="12"/>
  <c r="V1735" i="12"/>
  <c r="S1735" i="12"/>
  <c r="Q1735" i="12"/>
  <c r="M1735" i="12"/>
  <c r="K1735" i="12"/>
  <c r="AD1733" i="12"/>
  <c r="AB1733" i="12"/>
  <c r="X1733" i="12"/>
  <c r="V1733" i="12"/>
  <c r="S1733" i="12"/>
  <c r="Q1733" i="12"/>
  <c r="M1733" i="12"/>
  <c r="K1733" i="12"/>
  <c r="AD1731" i="12"/>
  <c r="AB1731" i="12"/>
  <c r="X1731" i="12"/>
  <c r="V1731" i="12"/>
  <c r="S1731" i="12"/>
  <c r="Q1731" i="12"/>
  <c r="M1731" i="12"/>
  <c r="K1731" i="12"/>
  <c r="AD1729" i="12"/>
  <c r="AB1729" i="12"/>
  <c r="X1729" i="12"/>
  <c r="V1729" i="12"/>
  <c r="S1729" i="12"/>
  <c r="Q1729" i="12"/>
  <c r="M1729" i="12"/>
  <c r="K1729" i="12"/>
  <c r="AD1727" i="12"/>
  <c r="AB1727" i="12"/>
  <c r="X1727" i="12"/>
  <c r="V1727" i="12"/>
  <c r="S1727" i="12"/>
  <c r="Q1727" i="12"/>
  <c r="M1727" i="12"/>
  <c r="K1727" i="12"/>
  <c r="AD1725" i="12"/>
  <c r="AB1725" i="12"/>
  <c r="X1725" i="12"/>
  <c r="V1725" i="12"/>
  <c r="S1725" i="12"/>
  <c r="Q1725" i="12"/>
  <c r="M1725" i="12"/>
  <c r="K1725" i="12"/>
  <c r="AD1723" i="12"/>
  <c r="AB1723" i="12"/>
  <c r="X1723" i="12"/>
  <c r="V1723" i="12"/>
  <c r="S1723" i="12"/>
  <c r="Q1723" i="12"/>
  <c r="M1723" i="12"/>
  <c r="K1723" i="12"/>
  <c r="AD1721" i="12"/>
  <c r="AB1721" i="12"/>
  <c r="X1721" i="12"/>
  <c r="V1721" i="12"/>
  <c r="S1721" i="12"/>
  <c r="Q1721" i="12"/>
  <c r="M1721" i="12"/>
  <c r="K1721" i="12"/>
  <c r="AD1719" i="12"/>
  <c r="AB1719" i="12"/>
  <c r="X1719" i="12"/>
  <c r="V1719" i="12"/>
  <c r="S1719" i="12"/>
  <c r="Q1719" i="12"/>
  <c r="M1719" i="12"/>
  <c r="K1719" i="12"/>
  <c r="AD1717" i="12"/>
  <c r="AB1717" i="12"/>
  <c r="X1717" i="12"/>
  <c r="V1717" i="12"/>
  <c r="S1717" i="12"/>
  <c r="Q1717" i="12"/>
  <c r="M1717" i="12"/>
  <c r="K1717" i="12"/>
  <c r="AD1711" i="12"/>
  <c r="AB1711" i="12"/>
  <c r="X1711" i="12"/>
  <c r="V1711" i="12"/>
  <c r="S1711" i="12"/>
  <c r="Q1711" i="12"/>
  <c r="M1711" i="12"/>
  <c r="K1711" i="12"/>
  <c r="AD1709" i="12"/>
  <c r="AB1709" i="12"/>
  <c r="X1709" i="12"/>
  <c r="V1709" i="12"/>
  <c r="S1709" i="12"/>
  <c r="Q1709" i="12"/>
  <c r="M1709" i="12"/>
  <c r="K1709" i="12"/>
  <c r="AD1707" i="12"/>
  <c r="AB1707" i="12"/>
  <c r="X1707" i="12"/>
  <c r="V1707" i="12"/>
  <c r="S1707" i="12"/>
  <c r="Q1707" i="12"/>
  <c r="M1707" i="12"/>
  <c r="K1707" i="12"/>
  <c r="AD1705" i="12"/>
  <c r="AB1705" i="12"/>
  <c r="X1705" i="12"/>
  <c r="V1705" i="12"/>
  <c r="S1705" i="12"/>
  <c r="Q1705" i="12"/>
  <c r="M1705" i="12"/>
  <c r="K1705" i="12"/>
  <c r="AD1703" i="12"/>
  <c r="AB1703" i="12"/>
  <c r="X1703" i="12"/>
  <c r="V1703" i="12"/>
  <c r="S1703" i="12"/>
  <c r="Q1703" i="12"/>
  <c r="M1703" i="12"/>
  <c r="K1703" i="12"/>
  <c r="AD1701" i="12"/>
  <c r="AB1701" i="12"/>
  <c r="X1701" i="12"/>
  <c r="V1701" i="12"/>
  <c r="S1701" i="12"/>
  <c r="Q1701" i="12"/>
  <c r="M1701" i="12"/>
  <c r="K1701" i="12"/>
  <c r="AD1699" i="12"/>
  <c r="AB1699" i="12"/>
  <c r="X1699" i="12"/>
  <c r="V1699" i="12"/>
  <c r="S1699" i="12"/>
  <c r="Q1699" i="12"/>
  <c r="M1699" i="12"/>
  <c r="K1699" i="12"/>
  <c r="AD1697" i="12"/>
  <c r="AB1697" i="12"/>
  <c r="X1697" i="12"/>
  <c r="V1697" i="12"/>
  <c r="S1697" i="12"/>
  <c r="Q1697" i="12"/>
  <c r="M1697" i="12"/>
  <c r="K1697" i="12"/>
  <c r="AD1695" i="12"/>
  <c r="AB1695" i="12"/>
  <c r="X1695" i="12"/>
  <c r="V1695" i="12"/>
  <c r="S1695" i="12"/>
  <c r="Q1695" i="12"/>
  <c r="M1695" i="12"/>
  <c r="K1695" i="12"/>
  <c r="AD1693" i="12"/>
  <c r="AB1693" i="12"/>
  <c r="X1693" i="12"/>
  <c r="V1693" i="12"/>
  <c r="S1693" i="12"/>
  <c r="Q1693" i="12"/>
  <c r="M1693" i="12"/>
  <c r="K1693" i="12"/>
  <c r="AD1691" i="12"/>
  <c r="AB1691" i="12"/>
  <c r="X1691" i="12"/>
  <c r="V1691" i="12"/>
  <c r="S1691" i="12"/>
  <c r="Q1691" i="12"/>
  <c r="M1691" i="12"/>
  <c r="K1691" i="12"/>
  <c r="AD1689" i="12"/>
  <c r="AB1689" i="12"/>
  <c r="X1689" i="12"/>
  <c r="V1689" i="12"/>
  <c r="S1689" i="12"/>
  <c r="Q1689" i="12"/>
  <c r="M1689" i="12"/>
  <c r="K1689" i="12"/>
  <c r="AD1687" i="12"/>
  <c r="AB1687" i="12"/>
  <c r="X1687" i="12"/>
  <c r="V1687" i="12"/>
  <c r="S1687" i="12"/>
  <c r="Q1687" i="12"/>
  <c r="M1687" i="12"/>
  <c r="K1687" i="12"/>
  <c r="AD1685" i="12"/>
  <c r="AB1685" i="12"/>
  <c r="X1685" i="12"/>
  <c r="V1685" i="12"/>
  <c r="S1685" i="12"/>
  <c r="Q1685" i="12"/>
  <c r="M1685" i="12"/>
  <c r="K1685" i="12"/>
  <c r="AD1683" i="12"/>
  <c r="AB1683" i="12"/>
  <c r="X1683" i="12"/>
  <c r="V1683" i="12"/>
  <c r="S1683" i="12"/>
  <c r="Q1683" i="12"/>
  <c r="M1683" i="12"/>
  <c r="K1683" i="12"/>
  <c r="AD1681" i="12"/>
  <c r="AB1681" i="12"/>
  <c r="X1681" i="12"/>
  <c r="V1681" i="12"/>
  <c r="S1681" i="12"/>
  <c r="Q1681" i="12"/>
  <c r="M1681" i="12"/>
  <c r="K1681" i="12"/>
  <c r="AD1679" i="12"/>
  <c r="AB1679" i="12"/>
  <c r="X1679" i="12"/>
  <c r="V1679" i="12"/>
  <c r="S1679" i="12"/>
  <c r="Q1679" i="12"/>
  <c r="M1679" i="12"/>
  <c r="K1679" i="12"/>
  <c r="AD1677" i="12"/>
  <c r="AB1677" i="12"/>
  <c r="X1677" i="12"/>
  <c r="V1677" i="12"/>
  <c r="S1677" i="12"/>
  <c r="Q1677" i="12"/>
  <c r="M1677" i="12"/>
  <c r="K1677" i="12"/>
  <c r="AD1675" i="12"/>
  <c r="AB1675" i="12"/>
  <c r="X1675" i="12"/>
  <c r="V1675" i="12"/>
  <c r="S1675" i="12"/>
  <c r="Q1675" i="12"/>
  <c r="M1675" i="12"/>
  <c r="K1675" i="12"/>
  <c r="AD1673" i="12"/>
  <c r="AB1673" i="12"/>
  <c r="X1673" i="12"/>
  <c r="V1673" i="12"/>
  <c r="S1673" i="12"/>
  <c r="Q1673" i="12"/>
  <c r="M1673" i="12"/>
  <c r="K1673" i="12"/>
  <c r="AD1671" i="12"/>
  <c r="AB1671" i="12"/>
  <c r="X1671" i="12"/>
  <c r="V1671" i="12"/>
  <c r="S1671" i="12"/>
  <c r="Q1671" i="12"/>
  <c r="M1671" i="12"/>
  <c r="K1671" i="12"/>
  <c r="AD1669" i="12"/>
  <c r="AB1669" i="12"/>
  <c r="X1669" i="12"/>
  <c r="V1669" i="12"/>
  <c r="S1669" i="12"/>
  <c r="Q1669" i="12"/>
  <c r="M1669" i="12"/>
  <c r="K1669" i="12"/>
  <c r="AD1667" i="12"/>
  <c r="AB1667" i="12"/>
  <c r="X1667" i="12"/>
  <c r="V1667" i="12"/>
  <c r="S1667" i="12"/>
  <c r="Q1667" i="12"/>
  <c r="M1667" i="12"/>
  <c r="K1667" i="12"/>
  <c r="AD1665" i="12"/>
  <c r="AB1665" i="12"/>
  <c r="X1665" i="12"/>
  <c r="V1665" i="12"/>
  <c r="S1665" i="12"/>
  <c r="Q1665" i="12"/>
  <c r="M1665" i="12"/>
  <c r="K1665" i="12"/>
  <c r="AD1663" i="12"/>
  <c r="AB1663" i="12"/>
  <c r="X1663" i="12"/>
  <c r="V1663" i="12"/>
  <c r="S1663" i="12"/>
  <c r="Q1663" i="12"/>
  <c r="M1663" i="12"/>
  <c r="K1663" i="12"/>
  <c r="AD1659" i="12"/>
  <c r="AB1659" i="12"/>
  <c r="X1659" i="12"/>
  <c r="V1659" i="12"/>
  <c r="S1659" i="12"/>
  <c r="Q1659" i="12"/>
  <c r="M1659" i="12"/>
  <c r="K1659" i="12"/>
  <c r="AD1657" i="12"/>
  <c r="AB1657" i="12"/>
  <c r="X1657" i="12"/>
  <c r="V1657" i="12"/>
  <c r="S1657" i="12"/>
  <c r="Q1657" i="12"/>
  <c r="M1657" i="12"/>
  <c r="K1657" i="12"/>
  <c r="AD1655" i="12"/>
  <c r="AB1655" i="12"/>
  <c r="X1655" i="12"/>
  <c r="V1655" i="12"/>
  <c r="S1655" i="12"/>
  <c r="Q1655" i="12"/>
  <c r="M1655" i="12"/>
  <c r="K1655" i="12"/>
  <c r="AD1653" i="12"/>
  <c r="AB1653" i="12"/>
  <c r="X1653" i="12"/>
  <c r="V1653" i="12"/>
  <c r="S1653" i="12"/>
  <c r="Q1653" i="12"/>
  <c r="M1653" i="12"/>
  <c r="K1653" i="12"/>
  <c r="AD1651" i="12"/>
  <c r="AB1651" i="12"/>
  <c r="X1651" i="12"/>
  <c r="V1651" i="12"/>
  <c r="S1651" i="12"/>
  <c r="Q1651" i="12"/>
  <c r="M1651" i="12"/>
  <c r="K1651" i="12"/>
  <c r="AD1649" i="12"/>
  <c r="AB1649" i="12"/>
  <c r="X1649" i="12"/>
  <c r="V1649" i="12"/>
  <c r="S1649" i="12"/>
  <c r="Q1649" i="12"/>
  <c r="M1649" i="12"/>
  <c r="K1649" i="12"/>
  <c r="AD1647" i="12"/>
  <c r="AB1647" i="12"/>
  <c r="X1647" i="12"/>
  <c r="V1647" i="12"/>
  <c r="S1647" i="12"/>
  <c r="Q1647" i="12"/>
  <c r="M1647" i="12"/>
  <c r="K1647" i="12"/>
  <c r="AD1645" i="12"/>
  <c r="AB1645" i="12"/>
  <c r="X1645" i="12"/>
  <c r="V1645" i="12"/>
  <c r="S1645" i="12"/>
  <c r="Q1645" i="12"/>
  <c r="M1645" i="12"/>
  <c r="K1645" i="12"/>
  <c r="AD1643" i="12"/>
  <c r="AB1643" i="12"/>
  <c r="X1643" i="12"/>
  <c r="V1643" i="12"/>
  <c r="S1643" i="12"/>
  <c r="Q1643" i="12"/>
  <c r="M1643" i="12"/>
  <c r="K1643" i="12"/>
  <c r="AD1641" i="12"/>
  <c r="AB1641" i="12"/>
  <c r="X1641" i="12"/>
  <c r="V1641" i="12"/>
  <c r="S1641" i="12"/>
  <c r="Q1641" i="12"/>
  <c r="M1641" i="12"/>
  <c r="K1641" i="12"/>
  <c r="AD1639" i="12"/>
  <c r="AB1639" i="12"/>
  <c r="X1639" i="12"/>
  <c r="V1639" i="12"/>
  <c r="S1639" i="12"/>
  <c r="Q1639" i="12"/>
  <c r="M1639" i="12"/>
  <c r="K1639" i="12"/>
  <c r="AD1637" i="12"/>
  <c r="AB1637" i="12"/>
  <c r="X1637" i="12"/>
  <c r="V1637" i="12"/>
  <c r="S1637" i="12"/>
  <c r="Q1637" i="12"/>
  <c r="M1637" i="12"/>
  <c r="K1637" i="12"/>
  <c r="AD1635" i="12"/>
  <c r="AB1635" i="12"/>
  <c r="X1635" i="12"/>
  <c r="V1635" i="12"/>
  <c r="S1635" i="12"/>
  <c r="Q1635" i="12"/>
  <c r="M1635" i="12"/>
  <c r="K1635" i="12"/>
  <c r="AD1633" i="12"/>
  <c r="AB1633" i="12"/>
  <c r="X1633" i="12"/>
  <c r="V1633" i="12"/>
  <c r="S1633" i="12"/>
  <c r="Q1633" i="12"/>
  <c r="M1633" i="12"/>
  <c r="K1633" i="12"/>
  <c r="AD1631" i="12"/>
  <c r="AB1631" i="12"/>
  <c r="X1631" i="12"/>
  <c r="V1631" i="12"/>
  <c r="S1631" i="12"/>
  <c r="Q1631" i="12"/>
  <c r="M1631" i="12"/>
  <c r="K1631" i="12"/>
  <c r="AD1629" i="12"/>
  <c r="AB1629" i="12"/>
  <c r="X1629" i="12"/>
  <c r="V1629" i="12"/>
  <c r="S1629" i="12"/>
  <c r="Q1629" i="12"/>
  <c r="M1629" i="12"/>
  <c r="K1629" i="12"/>
  <c r="AD1627" i="12"/>
  <c r="AB1627" i="12"/>
  <c r="X1627" i="12"/>
  <c r="V1627" i="12"/>
  <c r="S1627" i="12"/>
  <c r="Q1627" i="12"/>
  <c r="M1627" i="12"/>
  <c r="K1627" i="12"/>
  <c r="AD1625" i="12"/>
  <c r="AB1625" i="12"/>
  <c r="X1625" i="12"/>
  <c r="V1625" i="12"/>
  <c r="S1625" i="12"/>
  <c r="Q1625" i="12"/>
  <c r="M1625" i="12"/>
  <c r="K1625" i="12"/>
  <c r="AD1623" i="12"/>
  <c r="AB1623" i="12"/>
  <c r="X1623" i="12"/>
  <c r="V1623" i="12"/>
  <c r="S1623" i="12"/>
  <c r="Q1623" i="12"/>
  <c r="M1623" i="12"/>
  <c r="K1623" i="12"/>
  <c r="AD1621" i="12"/>
  <c r="AB1621" i="12"/>
  <c r="X1621" i="12"/>
  <c r="V1621" i="12"/>
  <c r="S1621" i="12"/>
  <c r="Q1621" i="12"/>
  <c r="M1621" i="12"/>
  <c r="K1621" i="12"/>
  <c r="AD1619" i="12"/>
  <c r="AB1619" i="12"/>
  <c r="X1619" i="12"/>
  <c r="V1619" i="12"/>
  <c r="S1619" i="12"/>
  <c r="Q1619" i="12"/>
  <c r="M1619" i="12"/>
  <c r="K1619" i="12"/>
  <c r="AD1617" i="12"/>
  <c r="AB1617" i="12"/>
  <c r="X1617" i="12"/>
  <c r="V1617" i="12"/>
  <c r="S1617" i="12"/>
  <c r="Q1617" i="12"/>
  <c r="M1617" i="12"/>
  <c r="K1617" i="12"/>
  <c r="AD1615" i="12"/>
  <c r="AB1615" i="12"/>
  <c r="X1615" i="12"/>
  <c r="V1615" i="12"/>
  <c r="S1615" i="12"/>
  <c r="Q1615" i="12"/>
  <c r="M1615" i="12"/>
  <c r="K1615" i="12"/>
  <c r="AD1613" i="12"/>
  <c r="AB1613" i="12"/>
  <c r="X1613" i="12"/>
  <c r="V1613" i="12"/>
  <c r="S1613" i="12"/>
  <c r="Q1613" i="12"/>
  <c r="M1613" i="12"/>
  <c r="K1613" i="12"/>
  <c r="AD1609" i="12"/>
  <c r="AB1609" i="12"/>
  <c r="X1609" i="12"/>
  <c r="V1609" i="12"/>
  <c r="S1609" i="12"/>
  <c r="Q1609" i="12"/>
  <c r="M1609" i="12"/>
  <c r="K1609" i="12"/>
  <c r="AD1607" i="12"/>
  <c r="AB1607" i="12"/>
  <c r="X1607" i="12"/>
  <c r="V1607" i="12"/>
  <c r="S1607" i="12"/>
  <c r="Q1607" i="12"/>
  <c r="M1607" i="12"/>
  <c r="K1607" i="12"/>
  <c r="AD1605" i="12"/>
  <c r="AB1605" i="12"/>
  <c r="X1605" i="12"/>
  <c r="V1605" i="12"/>
  <c r="S1605" i="12"/>
  <c r="Q1605" i="12"/>
  <c r="M1605" i="12"/>
  <c r="K1605" i="12"/>
  <c r="AD1603" i="12"/>
  <c r="AB1603" i="12"/>
  <c r="X1603" i="12"/>
  <c r="V1603" i="12"/>
  <c r="S1603" i="12"/>
  <c r="Q1603" i="12"/>
  <c r="M1603" i="12"/>
  <c r="K1603" i="12"/>
  <c r="AD1601" i="12"/>
  <c r="AB1601" i="12"/>
  <c r="X1601" i="12"/>
  <c r="V1601" i="12"/>
  <c r="S1601" i="12"/>
  <c r="Q1601" i="12"/>
  <c r="M1601" i="12"/>
  <c r="K1601" i="12"/>
  <c r="AD1599" i="12"/>
  <c r="AB1599" i="12"/>
  <c r="X1599" i="12"/>
  <c r="V1599" i="12"/>
  <c r="S1599" i="12"/>
  <c r="Q1599" i="12"/>
  <c r="M1599" i="12"/>
  <c r="K1599" i="12"/>
  <c r="AD1597" i="12"/>
  <c r="AB1597" i="12"/>
  <c r="X1597" i="12"/>
  <c r="V1597" i="12"/>
  <c r="S1597" i="12"/>
  <c r="Q1597" i="12"/>
  <c r="M1597" i="12"/>
  <c r="K1597" i="12"/>
  <c r="AD1595" i="12"/>
  <c r="AB1595" i="12"/>
  <c r="X1595" i="12"/>
  <c r="V1595" i="12"/>
  <c r="S1595" i="12"/>
  <c r="Q1595" i="12"/>
  <c r="M1595" i="12"/>
  <c r="K1595" i="12"/>
  <c r="AD1593" i="12"/>
  <c r="AB1593" i="12"/>
  <c r="X1593" i="12"/>
  <c r="V1593" i="12"/>
  <c r="S1593" i="12"/>
  <c r="Q1593" i="12"/>
  <c r="M1593" i="12"/>
  <c r="K1593" i="12"/>
  <c r="AD1591" i="12"/>
  <c r="AB1591" i="12"/>
  <c r="X1591" i="12"/>
  <c r="V1591" i="12"/>
  <c r="S1591" i="12"/>
  <c r="Q1591" i="12"/>
  <c r="M1591" i="12"/>
  <c r="K1591" i="12"/>
  <c r="AD1589" i="12"/>
  <c r="AB1589" i="12"/>
  <c r="X1589" i="12"/>
  <c r="V1589" i="12"/>
  <c r="S1589" i="12"/>
  <c r="Q1589" i="12"/>
  <c r="M1589" i="12"/>
  <c r="K1589" i="12"/>
  <c r="AD1587" i="12"/>
  <c r="AB1587" i="12"/>
  <c r="X1587" i="12"/>
  <c r="V1587" i="12"/>
  <c r="S1587" i="12"/>
  <c r="Q1587" i="12"/>
  <c r="M1587" i="12"/>
  <c r="K1587" i="12"/>
  <c r="AD1585" i="12"/>
  <c r="AB1585" i="12"/>
  <c r="X1585" i="12"/>
  <c r="V1585" i="12"/>
  <c r="S1585" i="12"/>
  <c r="Q1585" i="12"/>
  <c r="M1585" i="12"/>
  <c r="K1585" i="12"/>
  <c r="AD1583" i="12"/>
  <c r="AB1583" i="12"/>
  <c r="X1583" i="12"/>
  <c r="V1583" i="12"/>
  <c r="S1583" i="12"/>
  <c r="Q1583" i="12"/>
  <c r="M1583" i="12"/>
  <c r="K1583" i="12"/>
  <c r="AD1581" i="12"/>
  <c r="AB1581" i="12"/>
  <c r="X1581" i="12"/>
  <c r="V1581" i="12"/>
  <c r="S1581" i="12"/>
  <c r="Q1581" i="12"/>
  <c r="M1581" i="12"/>
  <c r="K1581" i="12"/>
  <c r="AD1579" i="12"/>
  <c r="AB1579" i="12"/>
  <c r="X1579" i="12"/>
  <c r="V1579" i="12"/>
  <c r="S1579" i="12"/>
  <c r="Q1579" i="12"/>
  <c r="M1579" i="12"/>
  <c r="K1579" i="12"/>
  <c r="AD1577" i="12"/>
  <c r="AB1577" i="12"/>
  <c r="X1577" i="12"/>
  <c r="V1577" i="12"/>
  <c r="S1577" i="12"/>
  <c r="Q1577" i="12"/>
  <c r="M1577" i="12"/>
  <c r="K1577" i="12"/>
  <c r="AD1575" i="12"/>
  <c r="AB1575" i="12"/>
  <c r="X1575" i="12"/>
  <c r="V1575" i="12"/>
  <c r="S1575" i="12"/>
  <c r="Q1575" i="12"/>
  <c r="M1575" i="12"/>
  <c r="K1575" i="12"/>
  <c r="AD1573" i="12"/>
  <c r="AB1573" i="12"/>
  <c r="X1573" i="12"/>
  <c r="V1573" i="12"/>
  <c r="S1573" i="12"/>
  <c r="Q1573" i="12"/>
  <c r="M1573" i="12"/>
  <c r="K1573" i="12"/>
  <c r="AD1571" i="12"/>
  <c r="AB1571" i="12"/>
  <c r="X1571" i="12"/>
  <c r="V1571" i="12"/>
  <c r="S1571" i="12"/>
  <c r="Q1571" i="12"/>
  <c r="M1571" i="12"/>
  <c r="K1571" i="12"/>
  <c r="AD1569" i="12"/>
  <c r="AB1569" i="12"/>
  <c r="X1569" i="12"/>
  <c r="V1569" i="12"/>
  <c r="S1569" i="12"/>
  <c r="Q1569" i="12"/>
  <c r="M1569" i="12"/>
  <c r="K1569" i="12"/>
  <c r="AD1567" i="12"/>
  <c r="AB1567" i="12"/>
  <c r="X1567" i="12"/>
  <c r="V1567" i="12"/>
  <c r="S1567" i="12"/>
  <c r="Q1567" i="12"/>
  <c r="M1567" i="12"/>
  <c r="K1567" i="12"/>
  <c r="AD1565" i="12"/>
  <c r="AB1565" i="12"/>
  <c r="X1565" i="12"/>
  <c r="V1565" i="12"/>
  <c r="S1565" i="12"/>
  <c r="Q1565" i="12"/>
  <c r="M1565" i="12"/>
  <c r="K1565" i="12"/>
  <c r="AD1563" i="12"/>
  <c r="AB1563" i="12"/>
  <c r="X1563" i="12"/>
  <c r="V1563" i="12"/>
  <c r="S1563" i="12"/>
  <c r="Q1563" i="12"/>
  <c r="M1563" i="12"/>
  <c r="K1563" i="12"/>
  <c r="AD1561" i="12"/>
  <c r="AB1561" i="12"/>
  <c r="X1561" i="12"/>
  <c r="V1561" i="12"/>
  <c r="S1561" i="12"/>
  <c r="Q1561" i="12"/>
  <c r="M1561" i="12"/>
  <c r="K1561" i="12"/>
  <c r="AD1557" i="12"/>
  <c r="AB1557" i="12"/>
  <c r="X1557" i="12"/>
  <c r="V1557" i="12"/>
  <c r="S1557" i="12"/>
  <c r="Q1557" i="12"/>
  <c r="M1557" i="12"/>
  <c r="K1557" i="12"/>
  <c r="AD1555" i="12"/>
  <c r="AB1555" i="12"/>
  <c r="X1555" i="12"/>
  <c r="V1555" i="12"/>
  <c r="S1555" i="12"/>
  <c r="Q1555" i="12"/>
  <c r="M1555" i="12"/>
  <c r="K1555" i="12"/>
  <c r="AD1553" i="12"/>
  <c r="AB1553" i="12"/>
  <c r="X1553" i="12"/>
  <c r="V1553" i="12"/>
  <c r="S1553" i="12"/>
  <c r="Q1553" i="12"/>
  <c r="M1553" i="12"/>
  <c r="K1553" i="12"/>
  <c r="AD1551" i="12"/>
  <c r="AB1551" i="12"/>
  <c r="X1551" i="12"/>
  <c r="V1551" i="12"/>
  <c r="S1551" i="12"/>
  <c r="Q1551" i="12"/>
  <c r="M1551" i="12"/>
  <c r="K1551" i="12"/>
  <c r="AD1549" i="12"/>
  <c r="AB1549" i="12"/>
  <c r="X1549" i="12"/>
  <c r="V1549" i="12"/>
  <c r="S1549" i="12"/>
  <c r="Q1549" i="12"/>
  <c r="M1549" i="12"/>
  <c r="K1549" i="12"/>
  <c r="AD1547" i="12"/>
  <c r="AB1547" i="12"/>
  <c r="X1547" i="12"/>
  <c r="V1547" i="12"/>
  <c r="S1547" i="12"/>
  <c r="Q1547" i="12"/>
  <c r="M1547" i="12"/>
  <c r="K1547" i="12"/>
  <c r="AD1545" i="12"/>
  <c r="AB1545" i="12"/>
  <c r="X1545" i="12"/>
  <c r="V1545" i="12"/>
  <c r="S1545" i="12"/>
  <c r="Q1545" i="12"/>
  <c r="M1545" i="12"/>
  <c r="K1545" i="12"/>
  <c r="AD1543" i="12"/>
  <c r="AB1543" i="12"/>
  <c r="X1543" i="12"/>
  <c r="V1543" i="12"/>
  <c r="S1543" i="12"/>
  <c r="Q1543" i="12"/>
  <c r="M1543" i="12"/>
  <c r="K1543" i="12"/>
  <c r="AD1541" i="12"/>
  <c r="AB1541" i="12"/>
  <c r="X1541" i="12"/>
  <c r="V1541" i="12"/>
  <c r="S1541" i="12"/>
  <c r="Q1541" i="12"/>
  <c r="M1541" i="12"/>
  <c r="K1541" i="12"/>
  <c r="AD1539" i="12"/>
  <c r="AB1539" i="12"/>
  <c r="X1539" i="12"/>
  <c r="V1539" i="12"/>
  <c r="S1539" i="12"/>
  <c r="Q1539" i="12"/>
  <c r="M1539" i="12"/>
  <c r="K1539" i="12"/>
  <c r="AD1537" i="12"/>
  <c r="AB1537" i="12"/>
  <c r="X1537" i="12"/>
  <c r="V1537" i="12"/>
  <c r="S1537" i="12"/>
  <c r="Q1537" i="12"/>
  <c r="M1537" i="12"/>
  <c r="K1537" i="12"/>
  <c r="AD1535" i="12"/>
  <c r="AB1535" i="12"/>
  <c r="X1535" i="12"/>
  <c r="V1535" i="12"/>
  <c r="S1535" i="12"/>
  <c r="Q1535" i="12"/>
  <c r="M1535" i="12"/>
  <c r="K1535" i="12"/>
  <c r="AD1533" i="12"/>
  <c r="AB1533" i="12"/>
  <c r="X1533" i="12"/>
  <c r="V1533" i="12"/>
  <c r="S1533" i="12"/>
  <c r="Q1533" i="12"/>
  <c r="M1533" i="12"/>
  <c r="K1533" i="12"/>
  <c r="AD1531" i="12"/>
  <c r="AB1531" i="12"/>
  <c r="X1531" i="12"/>
  <c r="V1531" i="12"/>
  <c r="S1531" i="12"/>
  <c r="Q1531" i="12"/>
  <c r="M1531" i="12"/>
  <c r="K1531" i="12"/>
  <c r="AD1529" i="12"/>
  <c r="AB1529" i="12"/>
  <c r="X1529" i="12"/>
  <c r="V1529" i="12"/>
  <c r="S1529" i="12"/>
  <c r="Q1529" i="12"/>
  <c r="M1529" i="12"/>
  <c r="K1529" i="12"/>
  <c r="AD1527" i="12"/>
  <c r="AB1527" i="12"/>
  <c r="X1527" i="12"/>
  <c r="V1527" i="12"/>
  <c r="S1527" i="12"/>
  <c r="Q1527" i="12"/>
  <c r="M1527" i="12"/>
  <c r="K1527" i="12"/>
  <c r="AD1525" i="12"/>
  <c r="AB1525" i="12"/>
  <c r="X1525" i="12"/>
  <c r="V1525" i="12"/>
  <c r="S1525" i="12"/>
  <c r="Q1525" i="12"/>
  <c r="M1525" i="12"/>
  <c r="K1525" i="12"/>
  <c r="AD1523" i="12"/>
  <c r="AB1523" i="12"/>
  <c r="X1523" i="12"/>
  <c r="V1523" i="12"/>
  <c r="S1523" i="12"/>
  <c r="Q1523" i="12"/>
  <c r="M1523" i="12"/>
  <c r="K1523" i="12"/>
  <c r="AD1521" i="12"/>
  <c r="AB1521" i="12"/>
  <c r="X1521" i="12"/>
  <c r="V1521" i="12"/>
  <c r="S1521" i="12"/>
  <c r="Q1521" i="12"/>
  <c r="M1521" i="12"/>
  <c r="K1521" i="12"/>
  <c r="AD1519" i="12"/>
  <c r="AB1519" i="12"/>
  <c r="X1519" i="12"/>
  <c r="V1519" i="12"/>
  <c r="S1519" i="12"/>
  <c r="Q1519" i="12"/>
  <c r="M1519" i="12"/>
  <c r="K1519" i="12"/>
  <c r="AD1517" i="12"/>
  <c r="AB1517" i="12"/>
  <c r="X1517" i="12"/>
  <c r="V1517" i="12"/>
  <c r="S1517" i="12"/>
  <c r="Q1517" i="12"/>
  <c r="M1517" i="12"/>
  <c r="K1517" i="12"/>
  <c r="AD1515" i="12"/>
  <c r="AB1515" i="12"/>
  <c r="X1515" i="12"/>
  <c r="V1515" i="12"/>
  <c r="S1515" i="12"/>
  <c r="Q1515" i="12"/>
  <c r="M1515" i="12"/>
  <c r="K1515" i="12"/>
  <c r="AD1509" i="12"/>
  <c r="AB1509" i="12"/>
  <c r="X1509" i="12"/>
  <c r="V1509" i="12"/>
  <c r="S1509" i="12"/>
  <c r="Q1509" i="12"/>
  <c r="M1509" i="12"/>
  <c r="K1509" i="12"/>
  <c r="AD1507" i="12"/>
  <c r="AB1507" i="12"/>
  <c r="X1507" i="12"/>
  <c r="V1507" i="12"/>
  <c r="S1507" i="12"/>
  <c r="Q1507" i="12"/>
  <c r="M1507" i="12"/>
  <c r="K1507" i="12"/>
  <c r="AD1505" i="12"/>
  <c r="AB1505" i="12"/>
  <c r="X1505" i="12"/>
  <c r="V1505" i="12"/>
  <c r="S1505" i="12"/>
  <c r="Q1505" i="12"/>
  <c r="M1505" i="12"/>
  <c r="K1505" i="12"/>
  <c r="AD1503" i="12"/>
  <c r="AB1503" i="12"/>
  <c r="X1503" i="12"/>
  <c r="V1503" i="12"/>
  <c r="S1503" i="12"/>
  <c r="Q1503" i="12"/>
  <c r="M1503" i="12"/>
  <c r="K1503" i="12"/>
  <c r="AD1501" i="12"/>
  <c r="AB1501" i="12"/>
  <c r="X1501" i="12"/>
  <c r="V1501" i="12"/>
  <c r="S1501" i="12"/>
  <c r="Q1501" i="12"/>
  <c r="M1501" i="12"/>
  <c r="K1501" i="12"/>
  <c r="AD1499" i="12"/>
  <c r="AB1499" i="12"/>
  <c r="X1499" i="12"/>
  <c r="V1499" i="12"/>
  <c r="S1499" i="12"/>
  <c r="Q1499" i="12"/>
  <c r="M1499" i="12"/>
  <c r="K1499" i="12"/>
  <c r="AD1497" i="12"/>
  <c r="AB1497" i="12"/>
  <c r="X1497" i="12"/>
  <c r="V1497" i="12"/>
  <c r="S1497" i="12"/>
  <c r="Q1497" i="12"/>
  <c r="M1497" i="12"/>
  <c r="K1497" i="12"/>
  <c r="AD1495" i="12"/>
  <c r="AB1495" i="12"/>
  <c r="X1495" i="12"/>
  <c r="V1495" i="12"/>
  <c r="S1495" i="12"/>
  <c r="Q1495" i="12"/>
  <c r="M1495" i="12"/>
  <c r="K1495" i="12"/>
  <c r="AD1493" i="12"/>
  <c r="AB1493" i="12"/>
  <c r="X1493" i="12"/>
  <c r="V1493" i="12"/>
  <c r="S1493" i="12"/>
  <c r="Q1493" i="12"/>
  <c r="M1493" i="12"/>
  <c r="K1493" i="12"/>
  <c r="AD1491" i="12"/>
  <c r="AB1491" i="12"/>
  <c r="X1491" i="12"/>
  <c r="V1491" i="12"/>
  <c r="S1491" i="12"/>
  <c r="Q1491" i="12"/>
  <c r="M1491" i="12"/>
  <c r="K1491" i="12"/>
  <c r="AD1489" i="12"/>
  <c r="AB1489" i="12"/>
  <c r="X1489" i="12"/>
  <c r="V1489" i="12"/>
  <c r="S1489" i="12"/>
  <c r="Q1489" i="12"/>
  <c r="M1489" i="12"/>
  <c r="K1489" i="12"/>
  <c r="AD1487" i="12"/>
  <c r="AB1487" i="12"/>
  <c r="X1487" i="12"/>
  <c r="V1487" i="12"/>
  <c r="S1487" i="12"/>
  <c r="Q1487" i="12"/>
  <c r="M1487" i="12"/>
  <c r="K1487" i="12"/>
  <c r="AD1485" i="12"/>
  <c r="AB1485" i="12"/>
  <c r="X1485" i="12"/>
  <c r="V1485" i="12"/>
  <c r="S1485" i="12"/>
  <c r="Q1485" i="12"/>
  <c r="M1485" i="12"/>
  <c r="K1485" i="12"/>
  <c r="AD1483" i="12"/>
  <c r="AB1483" i="12"/>
  <c r="X1483" i="12"/>
  <c r="V1483" i="12"/>
  <c r="S1483" i="12"/>
  <c r="Q1483" i="12"/>
  <c r="M1483" i="12"/>
  <c r="K1483" i="12"/>
  <c r="AD1481" i="12"/>
  <c r="AB1481" i="12"/>
  <c r="X1481" i="12"/>
  <c r="V1481" i="12"/>
  <c r="S1481" i="12"/>
  <c r="Q1481" i="12"/>
  <c r="M1481" i="12"/>
  <c r="K1481" i="12"/>
  <c r="AD1479" i="12"/>
  <c r="AB1479" i="12"/>
  <c r="X1479" i="12"/>
  <c r="V1479" i="12"/>
  <c r="S1479" i="12"/>
  <c r="Q1479" i="12"/>
  <c r="M1479" i="12"/>
  <c r="K1479" i="12"/>
  <c r="AD1477" i="12"/>
  <c r="AB1477" i="12"/>
  <c r="X1477" i="12"/>
  <c r="V1477" i="12"/>
  <c r="S1477" i="12"/>
  <c r="Q1477" i="12"/>
  <c r="M1477" i="12"/>
  <c r="K1477" i="12"/>
  <c r="AD1475" i="12"/>
  <c r="AB1475" i="12"/>
  <c r="X1475" i="12"/>
  <c r="V1475" i="12"/>
  <c r="S1475" i="12"/>
  <c r="Q1475" i="12"/>
  <c r="M1475" i="12"/>
  <c r="K1475" i="12"/>
  <c r="AD1473" i="12"/>
  <c r="AB1473" i="12"/>
  <c r="X1473" i="12"/>
  <c r="V1473" i="12"/>
  <c r="S1473" i="12"/>
  <c r="Q1473" i="12"/>
  <c r="M1473" i="12"/>
  <c r="K1473" i="12"/>
  <c r="AD1471" i="12"/>
  <c r="AB1471" i="12"/>
  <c r="X1471" i="12"/>
  <c r="V1471" i="12"/>
  <c r="S1471" i="12"/>
  <c r="Q1471" i="12"/>
  <c r="M1471" i="12"/>
  <c r="K1471" i="12"/>
  <c r="AD1469" i="12"/>
  <c r="AB1469" i="12"/>
  <c r="X1469" i="12"/>
  <c r="V1469" i="12"/>
  <c r="S1469" i="12"/>
  <c r="Q1469" i="12"/>
  <c r="M1469" i="12"/>
  <c r="K1469" i="12"/>
  <c r="AD1467" i="12"/>
  <c r="AB1467" i="12"/>
  <c r="X1467" i="12"/>
  <c r="V1467" i="12"/>
  <c r="S1467" i="12"/>
  <c r="Q1467" i="12"/>
  <c r="M1467" i="12"/>
  <c r="K1467" i="12"/>
  <c r="AD1465" i="12"/>
  <c r="AB1465" i="12"/>
  <c r="X1465" i="12"/>
  <c r="V1465" i="12"/>
  <c r="S1465" i="12"/>
  <c r="Q1465" i="12"/>
  <c r="M1465" i="12"/>
  <c r="K1465" i="12"/>
  <c r="AD1463" i="12"/>
  <c r="AB1463" i="12"/>
  <c r="X1463" i="12"/>
  <c r="V1463" i="12"/>
  <c r="S1463" i="12"/>
  <c r="Q1463" i="12"/>
  <c r="M1463" i="12"/>
  <c r="K1463" i="12"/>
  <c r="AD1461" i="12"/>
  <c r="AB1461" i="12"/>
  <c r="X1461" i="12"/>
  <c r="V1461" i="12"/>
  <c r="S1461" i="12"/>
  <c r="Q1461" i="12"/>
  <c r="M1461" i="12"/>
  <c r="K1461" i="12"/>
  <c r="AD1459" i="12"/>
  <c r="AB1459" i="12"/>
  <c r="X1459" i="12"/>
  <c r="V1459" i="12"/>
  <c r="S1459" i="12"/>
  <c r="Q1459" i="12"/>
  <c r="M1459" i="12"/>
  <c r="K1459" i="12"/>
  <c r="AD1457" i="12"/>
  <c r="AB1457" i="12"/>
  <c r="X1457" i="12"/>
  <c r="V1457" i="12"/>
  <c r="S1457" i="12"/>
  <c r="Q1457" i="12"/>
  <c r="M1457" i="12"/>
  <c r="K1457" i="12"/>
  <c r="AD1455" i="12"/>
  <c r="AB1455" i="12"/>
  <c r="X1455" i="12"/>
  <c r="V1455" i="12"/>
  <c r="S1455" i="12"/>
  <c r="Q1455" i="12"/>
  <c r="M1455" i="12"/>
  <c r="K1455" i="12"/>
  <c r="AD1453" i="12"/>
  <c r="AB1453" i="12"/>
  <c r="X1453" i="12"/>
  <c r="V1453" i="12"/>
  <c r="S1453" i="12"/>
  <c r="Q1453" i="12"/>
  <c r="M1453" i="12"/>
  <c r="K1453" i="12"/>
  <c r="AD1449" i="12"/>
  <c r="AB1449" i="12"/>
  <c r="X1449" i="12"/>
  <c r="V1449" i="12"/>
  <c r="S1449" i="12"/>
  <c r="Q1449" i="12"/>
  <c r="M1449" i="12"/>
  <c r="K1449" i="12"/>
  <c r="AD1447" i="12"/>
  <c r="AB1447" i="12"/>
  <c r="X1447" i="12"/>
  <c r="V1447" i="12"/>
  <c r="S1447" i="12"/>
  <c r="Q1447" i="12"/>
  <c r="M1447" i="12"/>
  <c r="K1447" i="12"/>
  <c r="AD1445" i="12"/>
  <c r="AB1445" i="12"/>
  <c r="X1445" i="12"/>
  <c r="V1445" i="12"/>
  <c r="S1445" i="12"/>
  <c r="Q1445" i="12"/>
  <c r="M1445" i="12"/>
  <c r="K1445" i="12"/>
  <c r="AD1443" i="12"/>
  <c r="AB1443" i="12"/>
  <c r="X1443" i="12"/>
  <c r="V1443" i="12"/>
  <c r="S1443" i="12"/>
  <c r="Q1443" i="12"/>
  <c r="M1443" i="12"/>
  <c r="K1443" i="12"/>
  <c r="AD1441" i="12"/>
  <c r="AB1441" i="12"/>
  <c r="X1441" i="12"/>
  <c r="V1441" i="12"/>
  <c r="S1441" i="12"/>
  <c r="Q1441" i="12"/>
  <c r="M1441" i="12"/>
  <c r="K1441" i="12"/>
  <c r="AD1439" i="12"/>
  <c r="AB1439" i="12"/>
  <c r="X1439" i="12"/>
  <c r="V1439" i="12"/>
  <c r="S1439" i="12"/>
  <c r="Q1439" i="12"/>
  <c r="M1439" i="12"/>
  <c r="K1439" i="12"/>
  <c r="AD1437" i="12"/>
  <c r="AB1437" i="12"/>
  <c r="X1437" i="12"/>
  <c r="V1437" i="12"/>
  <c r="S1437" i="12"/>
  <c r="Q1437" i="12"/>
  <c r="M1437" i="12"/>
  <c r="K1437" i="12"/>
  <c r="AD1435" i="12"/>
  <c r="AB1435" i="12"/>
  <c r="X1435" i="12"/>
  <c r="V1435" i="12"/>
  <c r="S1435" i="12"/>
  <c r="Q1435" i="12"/>
  <c r="M1435" i="12"/>
  <c r="K1435" i="12"/>
  <c r="AD1433" i="12"/>
  <c r="AB1433" i="12"/>
  <c r="X1433" i="12"/>
  <c r="V1433" i="12"/>
  <c r="S1433" i="12"/>
  <c r="Q1433" i="12"/>
  <c r="M1433" i="12"/>
  <c r="K1433" i="12"/>
  <c r="AD1431" i="12"/>
  <c r="AB1431" i="12"/>
  <c r="X1431" i="12"/>
  <c r="V1431" i="12"/>
  <c r="S1431" i="12"/>
  <c r="Q1431" i="12"/>
  <c r="M1431" i="12"/>
  <c r="K1431" i="12"/>
  <c r="AD1429" i="12"/>
  <c r="AB1429" i="12"/>
  <c r="X1429" i="12"/>
  <c r="V1429" i="12"/>
  <c r="S1429" i="12"/>
  <c r="Q1429" i="12"/>
  <c r="M1429" i="12"/>
  <c r="K1429" i="12"/>
  <c r="AD1427" i="12"/>
  <c r="AB1427" i="12"/>
  <c r="X1427" i="12"/>
  <c r="V1427" i="12"/>
  <c r="S1427" i="12"/>
  <c r="Q1427" i="12"/>
  <c r="M1427" i="12"/>
  <c r="K1427" i="12"/>
  <c r="AD1425" i="12"/>
  <c r="AB1425" i="12"/>
  <c r="X1425" i="12"/>
  <c r="V1425" i="12"/>
  <c r="S1425" i="12"/>
  <c r="Q1425" i="12"/>
  <c r="M1425" i="12"/>
  <c r="K1425" i="12"/>
  <c r="AD1423" i="12"/>
  <c r="AB1423" i="12"/>
  <c r="X1423" i="12"/>
  <c r="V1423" i="12"/>
  <c r="S1423" i="12"/>
  <c r="Q1423" i="12"/>
  <c r="M1423" i="12"/>
  <c r="K1423" i="12"/>
  <c r="AD1421" i="12"/>
  <c r="AB1421" i="12"/>
  <c r="X1421" i="12"/>
  <c r="V1421" i="12"/>
  <c r="S1421" i="12"/>
  <c r="Q1421" i="12"/>
  <c r="M1421" i="12"/>
  <c r="K1421" i="12"/>
  <c r="AD1419" i="12"/>
  <c r="AB1419" i="12"/>
  <c r="X1419" i="12"/>
  <c r="V1419" i="12"/>
  <c r="S1419" i="12"/>
  <c r="Q1419" i="12"/>
  <c r="M1419" i="12"/>
  <c r="K1419" i="12"/>
  <c r="AD1417" i="12"/>
  <c r="AB1417" i="12"/>
  <c r="X1417" i="12"/>
  <c r="V1417" i="12"/>
  <c r="S1417" i="12"/>
  <c r="Q1417" i="12"/>
  <c r="M1417" i="12"/>
  <c r="K1417" i="12"/>
  <c r="AD1415" i="12"/>
  <c r="AB1415" i="12"/>
  <c r="X1415" i="12"/>
  <c r="V1415" i="12"/>
  <c r="S1415" i="12"/>
  <c r="Q1415" i="12"/>
  <c r="M1415" i="12"/>
  <c r="K1415" i="12"/>
  <c r="AD1413" i="12"/>
  <c r="AB1413" i="12"/>
  <c r="X1413" i="12"/>
  <c r="V1413" i="12"/>
  <c r="S1413" i="12"/>
  <c r="Q1413" i="12"/>
  <c r="M1413" i="12"/>
  <c r="K1413" i="12"/>
  <c r="AD1411" i="12"/>
  <c r="AB1411" i="12"/>
  <c r="X1411" i="12"/>
  <c r="V1411" i="12"/>
  <c r="S1411" i="12"/>
  <c r="Q1411" i="12"/>
  <c r="M1411" i="12"/>
  <c r="K1411" i="12"/>
  <c r="AD1409" i="12"/>
  <c r="AB1409" i="12"/>
  <c r="X1409" i="12"/>
  <c r="V1409" i="12"/>
  <c r="S1409" i="12"/>
  <c r="Q1409" i="12"/>
  <c r="M1409" i="12"/>
  <c r="K1409" i="12"/>
  <c r="AD1407" i="12"/>
  <c r="AB1407" i="12"/>
  <c r="X1407" i="12"/>
  <c r="V1407" i="12"/>
  <c r="S1407" i="12"/>
  <c r="Q1407" i="12"/>
  <c r="M1407" i="12"/>
  <c r="K1407" i="12"/>
  <c r="AD1405" i="12"/>
  <c r="AB1405" i="12"/>
  <c r="X1405" i="12"/>
  <c r="V1405" i="12"/>
  <c r="S1405" i="12"/>
  <c r="Q1405" i="12"/>
  <c r="M1405" i="12"/>
  <c r="K1405" i="12"/>
  <c r="AD1401" i="12"/>
  <c r="AB1401" i="12"/>
  <c r="X1401" i="12"/>
  <c r="V1401" i="12"/>
  <c r="S1401" i="12"/>
  <c r="Q1401" i="12"/>
  <c r="M1401" i="12"/>
  <c r="K1401" i="12"/>
  <c r="AD1399" i="12"/>
  <c r="AB1399" i="12"/>
  <c r="X1399" i="12"/>
  <c r="V1399" i="12"/>
  <c r="S1399" i="12"/>
  <c r="Q1399" i="12"/>
  <c r="M1399" i="12"/>
  <c r="K1399" i="12"/>
  <c r="AD1397" i="12"/>
  <c r="AB1397" i="12"/>
  <c r="X1397" i="12"/>
  <c r="V1397" i="12"/>
  <c r="S1397" i="12"/>
  <c r="Q1397" i="12"/>
  <c r="M1397" i="12"/>
  <c r="K1397" i="12"/>
  <c r="AD1395" i="12"/>
  <c r="AB1395" i="12"/>
  <c r="X1395" i="12"/>
  <c r="V1395" i="12"/>
  <c r="S1395" i="12"/>
  <c r="Q1395" i="12"/>
  <c r="M1395" i="12"/>
  <c r="K1395" i="12"/>
  <c r="AD1393" i="12"/>
  <c r="AB1393" i="12"/>
  <c r="X1393" i="12"/>
  <c r="V1393" i="12"/>
  <c r="S1393" i="12"/>
  <c r="Q1393" i="12"/>
  <c r="M1393" i="12"/>
  <c r="K1393" i="12"/>
  <c r="AD1391" i="12"/>
  <c r="AB1391" i="12"/>
  <c r="X1391" i="12"/>
  <c r="V1391" i="12"/>
  <c r="S1391" i="12"/>
  <c r="Q1391" i="12"/>
  <c r="M1391" i="12"/>
  <c r="K1391" i="12"/>
  <c r="AD1389" i="12"/>
  <c r="AB1389" i="12"/>
  <c r="X1389" i="12"/>
  <c r="V1389" i="12"/>
  <c r="S1389" i="12"/>
  <c r="Q1389" i="12"/>
  <c r="M1389" i="12"/>
  <c r="K1389" i="12"/>
  <c r="AD1387" i="12"/>
  <c r="AB1387" i="12"/>
  <c r="X1387" i="12"/>
  <c r="V1387" i="12"/>
  <c r="S1387" i="12"/>
  <c r="Q1387" i="12"/>
  <c r="M1387" i="12"/>
  <c r="K1387" i="12"/>
  <c r="AD1385" i="12"/>
  <c r="AB1385" i="12"/>
  <c r="X1385" i="12"/>
  <c r="V1385" i="12"/>
  <c r="S1385" i="12"/>
  <c r="Q1385" i="12"/>
  <c r="M1385" i="12"/>
  <c r="K1385" i="12"/>
  <c r="AD1383" i="12"/>
  <c r="AB1383" i="12"/>
  <c r="X1383" i="12"/>
  <c r="V1383" i="12"/>
  <c r="S1383" i="12"/>
  <c r="Q1383" i="12"/>
  <c r="M1383" i="12"/>
  <c r="K1383" i="12"/>
  <c r="AD1381" i="12"/>
  <c r="AB1381" i="12"/>
  <c r="X1381" i="12"/>
  <c r="V1381" i="12"/>
  <c r="S1381" i="12"/>
  <c r="Q1381" i="12"/>
  <c r="M1381" i="12"/>
  <c r="K1381" i="12"/>
  <c r="AD1379" i="12"/>
  <c r="AB1379" i="12"/>
  <c r="X1379" i="12"/>
  <c r="V1379" i="12"/>
  <c r="S1379" i="12"/>
  <c r="Q1379" i="12"/>
  <c r="M1379" i="12"/>
  <c r="K1379" i="12"/>
  <c r="AD1377" i="12"/>
  <c r="AB1377" i="12"/>
  <c r="X1377" i="12"/>
  <c r="V1377" i="12"/>
  <c r="S1377" i="12"/>
  <c r="Q1377" i="12"/>
  <c r="M1377" i="12"/>
  <c r="K1377" i="12"/>
  <c r="AD1375" i="12"/>
  <c r="AB1375" i="12"/>
  <c r="X1375" i="12"/>
  <c r="V1375" i="12"/>
  <c r="S1375" i="12"/>
  <c r="Q1375" i="12"/>
  <c r="M1375" i="12"/>
  <c r="K1375" i="12"/>
  <c r="AD1373" i="12"/>
  <c r="AB1373" i="12"/>
  <c r="X1373" i="12"/>
  <c r="V1373" i="12"/>
  <c r="S1373" i="12"/>
  <c r="Q1373" i="12"/>
  <c r="M1373" i="12"/>
  <c r="K1373" i="12"/>
  <c r="AD1371" i="12"/>
  <c r="AB1371" i="12"/>
  <c r="X1371" i="12"/>
  <c r="V1371" i="12"/>
  <c r="S1371" i="12"/>
  <c r="Q1371" i="12"/>
  <c r="M1371" i="12"/>
  <c r="K1371" i="12"/>
  <c r="AD1369" i="12"/>
  <c r="AB1369" i="12"/>
  <c r="X1369" i="12"/>
  <c r="V1369" i="12"/>
  <c r="S1369" i="12"/>
  <c r="Q1369" i="12"/>
  <c r="M1369" i="12"/>
  <c r="K1369" i="12"/>
  <c r="AD1367" i="12"/>
  <c r="AB1367" i="12"/>
  <c r="X1367" i="12"/>
  <c r="V1367" i="12"/>
  <c r="S1367" i="12"/>
  <c r="Q1367" i="12"/>
  <c r="M1367" i="12"/>
  <c r="K1367" i="12"/>
  <c r="AD1365" i="12"/>
  <c r="AB1365" i="12"/>
  <c r="X1365" i="12"/>
  <c r="V1365" i="12"/>
  <c r="S1365" i="12"/>
  <c r="Q1365" i="12"/>
  <c r="M1365" i="12"/>
  <c r="K1365" i="12"/>
  <c r="AD1363" i="12"/>
  <c r="AB1363" i="12"/>
  <c r="X1363" i="12"/>
  <c r="V1363" i="12"/>
  <c r="S1363" i="12"/>
  <c r="Q1363" i="12"/>
  <c r="M1363" i="12"/>
  <c r="K1363" i="12"/>
  <c r="AD1361" i="12"/>
  <c r="AB1361" i="12"/>
  <c r="X1361" i="12"/>
  <c r="V1361" i="12"/>
  <c r="S1361" i="12"/>
  <c r="Q1361" i="12"/>
  <c r="M1361" i="12"/>
  <c r="K1361" i="12"/>
  <c r="AD1357" i="12"/>
  <c r="AB1357" i="12"/>
  <c r="X1357" i="12"/>
  <c r="V1357" i="12"/>
  <c r="S1357" i="12"/>
  <c r="Q1357" i="12"/>
  <c r="M1357" i="12"/>
  <c r="K1357" i="12"/>
  <c r="AD1355" i="12"/>
  <c r="AB1355" i="12"/>
  <c r="X1355" i="12"/>
  <c r="V1355" i="12"/>
  <c r="S1355" i="12"/>
  <c r="Q1355" i="12"/>
  <c r="M1355" i="12"/>
  <c r="K1355" i="12"/>
  <c r="AD1353" i="12"/>
  <c r="AB1353" i="12"/>
  <c r="X1353" i="12"/>
  <c r="V1353" i="12"/>
  <c r="S1353" i="12"/>
  <c r="Q1353" i="12"/>
  <c r="M1353" i="12"/>
  <c r="K1353" i="12"/>
  <c r="AD1351" i="12"/>
  <c r="AB1351" i="12"/>
  <c r="X1351" i="12"/>
  <c r="V1351" i="12"/>
  <c r="S1351" i="12"/>
  <c r="Q1351" i="12"/>
  <c r="M1351" i="12"/>
  <c r="K1351" i="12"/>
  <c r="AD1349" i="12"/>
  <c r="AB1349" i="12"/>
  <c r="X1349" i="12"/>
  <c r="V1349" i="12"/>
  <c r="S1349" i="12"/>
  <c r="Q1349" i="12"/>
  <c r="M1349" i="12"/>
  <c r="K1349" i="12"/>
  <c r="AD1347" i="12"/>
  <c r="AB1347" i="12"/>
  <c r="X1347" i="12"/>
  <c r="V1347" i="12"/>
  <c r="S1347" i="12"/>
  <c r="Q1347" i="12"/>
  <c r="M1347" i="12"/>
  <c r="K1347" i="12"/>
  <c r="AD1345" i="12"/>
  <c r="AB1345" i="12"/>
  <c r="X1345" i="12"/>
  <c r="V1345" i="12"/>
  <c r="S1345" i="12"/>
  <c r="Q1345" i="12"/>
  <c r="M1345" i="12"/>
  <c r="K1345" i="12"/>
  <c r="AD1343" i="12"/>
  <c r="AB1343" i="12"/>
  <c r="X1343" i="12"/>
  <c r="V1343" i="12"/>
  <c r="S1343" i="12"/>
  <c r="Q1343" i="12"/>
  <c r="M1343" i="12"/>
  <c r="K1343" i="12"/>
  <c r="AD1341" i="12"/>
  <c r="AB1341" i="12"/>
  <c r="X1341" i="12"/>
  <c r="V1341" i="12"/>
  <c r="S1341" i="12"/>
  <c r="Q1341" i="12"/>
  <c r="M1341" i="12"/>
  <c r="K1341" i="12"/>
  <c r="AD1339" i="12"/>
  <c r="AB1339" i="12"/>
  <c r="X1339" i="12"/>
  <c r="V1339" i="12"/>
  <c r="S1339" i="12"/>
  <c r="Q1339" i="12"/>
  <c r="M1339" i="12"/>
  <c r="K1339" i="12"/>
  <c r="AD1337" i="12"/>
  <c r="AB1337" i="12"/>
  <c r="X1337" i="12"/>
  <c r="V1337" i="12"/>
  <c r="S1337" i="12"/>
  <c r="Q1337" i="12"/>
  <c r="M1337" i="12"/>
  <c r="K1337" i="12"/>
  <c r="AD1335" i="12"/>
  <c r="AB1335" i="12"/>
  <c r="AD1333" i="12"/>
  <c r="AB1333" i="12"/>
  <c r="X1333" i="12"/>
  <c r="V1333" i="12"/>
  <c r="S1333" i="12"/>
  <c r="Q1333" i="12"/>
  <c r="M1333" i="12"/>
  <c r="K1333" i="12"/>
  <c r="AD1331" i="12"/>
  <c r="AB1331" i="12"/>
  <c r="X1331" i="12"/>
  <c r="V1331" i="12"/>
  <c r="S1331" i="12"/>
  <c r="Q1331" i="12"/>
  <c r="M1331" i="12"/>
  <c r="K1331" i="12"/>
  <c r="AD1329" i="12"/>
  <c r="AB1329" i="12"/>
  <c r="X1329" i="12"/>
  <c r="V1329" i="12"/>
  <c r="S1329" i="12"/>
  <c r="Q1329" i="12"/>
  <c r="M1329" i="12"/>
  <c r="K1329" i="12"/>
  <c r="AD1327" i="12"/>
  <c r="AB1327" i="12"/>
  <c r="X1327" i="12"/>
  <c r="V1327" i="12"/>
  <c r="S1327" i="12"/>
  <c r="Q1327" i="12"/>
  <c r="M1327" i="12"/>
  <c r="K1327" i="12"/>
  <c r="AD1325" i="12"/>
  <c r="AB1325" i="12"/>
  <c r="X1325" i="12"/>
  <c r="V1325" i="12"/>
  <c r="S1325" i="12"/>
  <c r="Q1325" i="12"/>
  <c r="M1325" i="12"/>
  <c r="K1325" i="12"/>
  <c r="AD1323" i="12"/>
  <c r="AB1323" i="12"/>
  <c r="X1323" i="12"/>
  <c r="V1323" i="12"/>
  <c r="S1323" i="12"/>
  <c r="Q1323" i="12"/>
  <c r="M1323" i="12"/>
  <c r="K1323" i="12"/>
  <c r="AD1319" i="12"/>
  <c r="AB1319" i="12"/>
  <c r="X1319" i="12"/>
  <c r="V1319" i="12"/>
  <c r="S1319" i="12"/>
  <c r="Q1319" i="12"/>
  <c r="M1319" i="12"/>
  <c r="K1319" i="12"/>
  <c r="AD1317" i="12"/>
  <c r="AB1317" i="12"/>
  <c r="X1317" i="12"/>
  <c r="V1317" i="12"/>
  <c r="S1317" i="12"/>
  <c r="Q1317" i="12"/>
  <c r="M1317" i="12"/>
  <c r="K1317" i="12"/>
  <c r="AD1315" i="12"/>
  <c r="AB1315" i="12"/>
  <c r="X1315" i="12"/>
  <c r="V1315" i="12"/>
  <c r="S1315" i="12"/>
  <c r="Q1315" i="12"/>
  <c r="M1315" i="12"/>
  <c r="K1315" i="12"/>
  <c r="AD1313" i="12"/>
  <c r="AB1313" i="12"/>
  <c r="X1313" i="12"/>
  <c r="V1313" i="12"/>
  <c r="S1313" i="12"/>
  <c r="Q1313" i="12"/>
  <c r="M1313" i="12"/>
  <c r="K1313" i="12"/>
  <c r="AD1311" i="12"/>
  <c r="AB1311" i="12"/>
  <c r="X1311" i="12"/>
  <c r="V1311" i="12"/>
  <c r="S1311" i="12"/>
  <c r="Q1311" i="12"/>
  <c r="M1311" i="12"/>
  <c r="K1311" i="12"/>
  <c r="AD1309" i="12"/>
  <c r="AB1309" i="12"/>
  <c r="X1309" i="12"/>
  <c r="V1309" i="12"/>
  <c r="S1309" i="12"/>
  <c r="Q1309" i="12"/>
  <c r="M1309" i="12"/>
  <c r="K1309" i="12"/>
  <c r="AD1307" i="12"/>
  <c r="AB1307" i="12"/>
  <c r="X1307" i="12"/>
  <c r="V1307" i="12"/>
  <c r="S1307" i="12"/>
  <c r="Q1307" i="12"/>
  <c r="M1307" i="12"/>
  <c r="K1307" i="12"/>
  <c r="AD1305" i="12"/>
  <c r="AB1305" i="12"/>
  <c r="X1305" i="12"/>
  <c r="V1305" i="12"/>
  <c r="S1305" i="12"/>
  <c r="Q1305" i="12"/>
  <c r="M1305" i="12"/>
  <c r="K1305" i="12"/>
  <c r="AD1303" i="12"/>
  <c r="AB1303" i="12"/>
  <c r="X1303" i="12"/>
  <c r="V1303" i="12"/>
  <c r="S1303" i="12"/>
  <c r="Q1303" i="12"/>
  <c r="M1303" i="12"/>
  <c r="K1303" i="12"/>
  <c r="AD1301" i="12"/>
  <c r="AB1301" i="12"/>
  <c r="X1301" i="12"/>
  <c r="V1301" i="12"/>
  <c r="S1301" i="12"/>
  <c r="Q1301" i="12"/>
  <c r="M1301" i="12"/>
  <c r="K1301" i="12"/>
  <c r="AD1299" i="12"/>
  <c r="AB1299" i="12"/>
  <c r="X1299" i="12"/>
  <c r="V1299" i="12"/>
  <c r="S1299" i="12"/>
  <c r="Q1299" i="12"/>
  <c r="M1299" i="12"/>
  <c r="K1299" i="12"/>
  <c r="AD1297" i="12"/>
  <c r="AB1297" i="12"/>
  <c r="X1297" i="12"/>
  <c r="V1297" i="12"/>
  <c r="S1297" i="12"/>
  <c r="Q1297" i="12"/>
  <c r="M1297" i="12"/>
  <c r="K1297" i="12"/>
  <c r="AD1295" i="12"/>
  <c r="AB1295" i="12"/>
  <c r="X1295" i="12"/>
  <c r="V1295" i="12"/>
  <c r="S1295" i="12"/>
  <c r="Q1295" i="12"/>
  <c r="M1295" i="12"/>
  <c r="K1295" i="12"/>
  <c r="AD1293" i="12"/>
  <c r="AB1293" i="12"/>
  <c r="X1293" i="12"/>
  <c r="V1293" i="12"/>
  <c r="S1293" i="12"/>
  <c r="Q1293" i="12"/>
  <c r="M1293" i="12"/>
  <c r="K1293" i="12"/>
  <c r="AD1291" i="12"/>
  <c r="AB1291" i="12"/>
  <c r="X1291" i="12"/>
  <c r="V1291" i="12"/>
  <c r="S1291" i="12"/>
  <c r="Q1291" i="12"/>
  <c r="M1291" i="12"/>
  <c r="K1291" i="12"/>
  <c r="AD1289" i="12"/>
  <c r="AB1289" i="12"/>
  <c r="X1289" i="12"/>
  <c r="V1289" i="12"/>
  <c r="S1289" i="12"/>
  <c r="Q1289" i="12"/>
  <c r="M1289" i="12"/>
  <c r="K1289" i="12"/>
  <c r="AD1287" i="12"/>
  <c r="AB1287" i="12"/>
  <c r="X1287" i="12"/>
  <c r="V1287" i="12"/>
  <c r="S1287" i="12"/>
  <c r="Q1287" i="12"/>
  <c r="M1287" i="12"/>
  <c r="K1287" i="12"/>
  <c r="AD1285" i="12"/>
  <c r="AB1285" i="12"/>
  <c r="X1285" i="12"/>
  <c r="V1285" i="12"/>
  <c r="S1285" i="12"/>
  <c r="Q1285" i="12"/>
  <c r="M1285" i="12"/>
  <c r="K1285" i="12"/>
  <c r="AD1283" i="12"/>
  <c r="AB1283" i="12"/>
  <c r="X1283" i="12"/>
  <c r="V1283" i="12"/>
  <c r="S1283" i="12"/>
  <c r="Q1283" i="12"/>
  <c r="M1283" i="12"/>
  <c r="K1283" i="12"/>
  <c r="AD1281" i="12"/>
  <c r="AB1281" i="12"/>
  <c r="X1281" i="12"/>
  <c r="V1281" i="12"/>
  <c r="S1281" i="12"/>
  <c r="Q1281" i="12"/>
  <c r="M1281" i="12"/>
  <c r="K1281" i="12"/>
  <c r="AD1279" i="12"/>
  <c r="AB1279" i="12"/>
  <c r="X1279" i="12"/>
  <c r="V1279" i="12"/>
  <c r="S1279" i="12"/>
  <c r="Q1279" i="12"/>
  <c r="M1279" i="12"/>
  <c r="K1279" i="12"/>
  <c r="AD1277" i="12"/>
  <c r="AB1277" i="12"/>
  <c r="X1277" i="12"/>
  <c r="V1277" i="12"/>
  <c r="S1277" i="12"/>
  <c r="Q1277" i="12"/>
  <c r="M1277" i="12"/>
  <c r="K1277" i="12"/>
  <c r="AD1275" i="12"/>
  <c r="AB1275" i="12"/>
  <c r="X1275" i="12"/>
  <c r="V1275" i="12"/>
  <c r="S1275" i="12"/>
  <c r="Q1275" i="12"/>
  <c r="M1275" i="12"/>
  <c r="K1275" i="12"/>
  <c r="AD1273" i="12"/>
  <c r="AB1273" i="12"/>
  <c r="X1273" i="12"/>
  <c r="V1273" i="12"/>
  <c r="S1273" i="12"/>
  <c r="Q1273" i="12"/>
  <c r="M1273" i="12"/>
  <c r="K1273" i="12"/>
  <c r="AD1271" i="12"/>
  <c r="AB1271" i="12"/>
  <c r="X1271" i="12"/>
  <c r="V1271" i="12"/>
  <c r="S1271" i="12"/>
  <c r="Q1271" i="12"/>
  <c r="M1271" i="12"/>
  <c r="K1271" i="12"/>
  <c r="AD1267" i="12"/>
  <c r="AB1267" i="12"/>
  <c r="X1267" i="12"/>
  <c r="V1267" i="12"/>
  <c r="S1267" i="12"/>
  <c r="Q1267" i="12"/>
  <c r="M1267" i="12"/>
  <c r="K1267" i="12"/>
  <c r="AD1265" i="12"/>
  <c r="AB1265" i="12"/>
  <c r="X1265" i="12"/>
  <c r="V1265" i="12"/>
  <c r="S1265" i="12"/>
  <c r="Q1265" i="12"/>
  <c r="M1265" i="12"/>
  <c r="K1265" i="12"/>
  <c r="AD1263" i="12"/>
  <c r="AB1263" i="12"/>
  <c r="X1263" i="12"/>
  <c r="V1263" i="12"/>
  <c r="S1263" i="12"/>
  <c r="Q1263" i="12"/>
  <c r="M1263" i="12"/>
  <c r="K1263" i="12"/>
  <c r="AD1261" i="12"/>
  <c r="AB1261" i="12"/>
  <c r="X1261" i="12"/>
  <c r="V1261" i="12"/>
  <c r="S1261" i="12"/>
  <c r="Q1261" i="12"/>
  <c r="M1261" i="12"/>
  <c r="K1261" i="12"/>
  <c r="AD1259" i="12"/>
  <c r="AB1259" i="12"/>
  <c r="X1259" i="12"/>
  <c r="V1259" i="12"/>
  <c r="S1259" i="12"/>
  <c r="Q1259" i="12"/>
  <c r="M1259" i="12"/>
  <c r="K1259" i="12"/>
  <c r="AD1257" i="12"/>
  <c r="AB1257" i="12"/>
  <c r="X1257" i="12"/>
  <c r="V1257" i="12"/>
  <c r="S1257" i="12"/>
  <c r="Q1257" i="12"/>
  <c r="M1257" i="12"/>
  <c r="K1257" i="12"/>
  <c r="AD1255" i="12"/>
  <c r="AB1255" i="12"/>
  <c r="X1255" i="12"/>
  <c r="V1255" i="12"/>
  <c r="S1255" i="12"/>
  <c r="Q1255" i="12"/>
  <c r="M1255" i="12"/>
  <c r="K1255" i="12"/>
  <c r="AD1253" i="12"/>
  <c r="AB1253" i="12"/>
  <c r="X1253" i="12"/>
  <c r="V1253" i="12"/>
  <c r="S1253" i="12"/>
  <c r="Q1253" i="12"/>
  <c r="M1253" i="12"/>
  <c r="K1253" i="12"/>
  <c r="AD1251" i="12"/>
  <c r="AB1251" i="12"/>
  <c r="X1251" i="12"/>
  <c r="V1251" i="12"/>
  <c r="S1251" i="12"/>
  <c r="Q1251" i="12"/>
  <c r="M1251" i="12"/>
  <c r="K1251" i="12"/>
  <c r="AD1249" i="12"/>
  <c r="AB1249" i="12"/>
  <c r="X1249" i="12"/>
  <c r="V1249" i="12"/>
  <c r="S1249" i="12"/>
  <c r="Q1249" i="12"/>
  <c r="M1249" i="12"/>
  <c r="K1249" i="12"/>
  <c r="AD1247" i="12"/>
  <c r="AB1247" i="12"/>
  <c r="X1247" i="12"/>
  <c r="V1247" i="12"/>
  <c r="S1247" i="12"/>
  <c r="Q1247" i="12"/>
  <c r="M1247" i="12"/>
  <c r="K1247" i="12"/>
  <c r="AD1245" i="12"/>
  <c r="AB1245" i="12"/>
  <c r="X1245" i="12"/>
  <c r="V1245" i="12"/>
  <c r="S1245" i="12"/>
  <c r="Q1245" i="12"/>
  <c r="M1245" i="12"/>
  <c r="K1245" i="12"/>
  <c r="AD1243" i="12"/>
  <c r="AB1243" i="12"/>
  <c r="X1243" i="12"/>
  <c r="V1243" i="12"/>
  <c r="S1243" i="12"/>
  <c r="Q1243" i="12"/>
  <c r="M1243" i="12"/>
  <c r="K1243" i="12"/>
  <c r="AD1241" i="12"/>
  <c r="AB1241" i="12"/>
  <c r="X1241" i="12"/>
  <c r="V1241" i="12"/>
  <c r="S1241" i="12"/>
  <c r="Q1241" i="12"/>
  <c r="M1241" i="12"/>
  <c r="K1241" i="12"/>
  <c r="AD1239" i="12"/>
  <c r="AB1239" i="12"/>
  <c r="X1239" i="12"/>
  <c r="V1239" i="12"/>
  <c r="S1239" i="12"/>
  <c r="Q1239" i="12"/>
  <c r="M1239" i="12"/>
  <c r="K1239" i="12"/>
  <c r="AD1237" i="12"/>
  <c r="AB1237" i="12"/>
  <c r="X1237" i="12"/>
  <c r="V1237" i="12"/>
  <c r="S1237" i="12"/>
  <c r="Q1237" i="12"/>
  <c r="M1237" i="12"/>
  <c r="K1237" i="12"/>
  <c r="AD1235" i="12"/>
  <c r="AB1235" i="12"/>
  <c r="X1235" i="12"/>
  <c r="V1235" i="12"/>
  <c r="S1235" i="12"/>
  <c r="Q1235" i="12"/>
  <c r="M1235" i="12"/>
  <c r="K1235" i="12"/>
  <c r="AD1233" i="12"/>
  <c r="AB1233" i="12"/>
  <c r="X1233" i="12"/>
  <c r="V1233" i="12"/>
  <c r="S1233" i="12"/>
  <c r="Q1233" i="12"/>
  <c r="M1233" i="12"/>
  <c r="K1233" i="12"/>
  <c r="AD1231" i="12"/>
  <c r="AB1231" i="12"/>
  <c r="X1231" i="12"/>
  <c r="V1231" i="12"/>
  <c r="S1231" i="12"/>
  <c r="Q1231" i="12"/>
  <c r="M1231" i="12"/>
  <c r="K1231" i="12"/>
  <c r="AD1229" i="12"/>
  <c r="AB1229" i="12"/>
  <c r="X1229" i="12"/>
  <c r="V1229" i="12"/>
  <c r="S1229" i="12"/>
  <c r="Q1229" i="12"/>
  <c r="M1229" i="12"/>
  <c r="K1229" i="12"/>
  <c r="AD1227" i="12"/>
  <c r="AB1227" i="12"/>
  <c r="X1227" i="12"/>
  <c r="V1227" i="12"/>
  <c r="S1227" i="12"/>
  <c r="Q1227" i="12"/>
  <c r="M1227" i="12"/>
  <c r="K1227" i="12"/>
  <c r="AD1225" i="12"/>
  <c r="AB1225" i="12"/>
  <c r="X1225" i="12"/>
  <c r="V1225" i="12"/>
  <c r="S1225" i="12"/>
  <c r="Q1225" i="12"/>
  <c r="M1225" i="12"/>
  <c r="K1225" i="12"/>
  <c r="AD1223" i="12"/>
  <c r="AB1223" i="12"/>
  <c r="X1223" i="12"/>
  <c r="V1223" i="12"/>
  <c r="S1223" i="12"/>
  <c r="Q1223" i="12"/>
  <c r="M1223" i="12"/>
  <c r="K1223" i="12"/>
  <c r="AD1221" i="12"/>
  <c r="AB1221" i="12"/>
  <c r="X1221" i="12"/>
  <c r="V1221" i="12"/>
  <c r="S1221" i="12"/>
  <c r="Q1221" i="12"/>
  <c r="M1221" i="12"/>
  <c r="K1221" i="12"/>
  <c r="AD1219" i="12"/>
  <c r="AB1219" i="12"/>
  <c r="X1219" i="12"/>
  <c r="V1219" i="12"/>
  <c r="S1219" i="12"/>
  <c r="Q1219" i="12"/>
  <c r="M1219" i="12"/>
  <c r="K1219" i="12"/>
  <c r="AD1217" i="12"/>
  <c r="AB1217" i="12"/>
  <c r="X1217" i="12"/>
  <c r="V1217" i="12"/>
  <c r="S1217" i="12"/>
  <c r="Q1217" i="12"/>
  <c r="M1217" i="12"/>
  <c r="K1217" i="12"/>
  <c r="AD1215" i="12"/>
  <c r="AB1215" i="12"/>
  <c r="X1215" i="12"/>
  <c r="V1215" i="12"/>
  <c r="S1215" i="12"/>
  <c r="Q1215" i="12"/>
  <c r="M1215" i="12"/>
  <c r="K1215" i="12"/>
  <c r="AD1213" i="12"/>
  <c r="AB1213" i="12"/>
  <c r="X1213" i="12"/>
  <c r="V1213" i="12"/>
  <c r="S1213" i="12"/>
  <c r="Q1213" i="12"/>
  <c r="M1213" i="12"/>
  <c r="K1213" i="12"/>
  <c r="AD1211" i="12"/>
  <c r="AB1211" i="12"/>
  <c r="X1211" i="12"/>
  <c r="V1211" i="12"/>
  <c r="S1211" i="12"/>
  <c r="Q1211" i="12"/>
  <c r="M1211" i="12"/>
  <c r="K1211" i="12"/>
  <c r="AD1209" i="12"/>
  <c r="AB1209" i="12"/>
  <c r="X1209" i="12"/>
  <c r="V1209" i="12"/>
  <c r="S1209" i="12"/>
  <c r="Q1209" i="12"/>
  <c r="M1209" i="12"/>
  <c r="K1209" i="12"/>
  <c r="AD1207" i="12"/>
  <c r="AB1207" i="12"/>
  <c r="X1207" i="12"/>
  <c r="V1207" i="12"/>
  <c r="S1207" i="12"/>
  <c r="Q1207" i="12"/>
  <c r="M1207" i="12"/>
  <c r="K1207" i="12"/>
  <c r="AD1205" i="12"/>
  <c r="AB1205" i="12"/>
  <c r="X1205" i="12"/>
  <c r="V1205" i="12"/>
  <c r="S1205" i="12"/>
  <c r="Q1205" i="12"/>
  <c r="M1205" i="12"/>
  <c r="K1205" i="12"/>
  <c r="AD1203" i="12"/>
  <c r="AB1203" i="12"/>
  <c r="X1203" i="12"/>
  <c r="V1203" i="12"/>
  <c r="S1203" i="12"/>
  <c r="Q1203" i="12"/>
  <c r="M1203" i="12"/>
  <c r="K1203" i="12"/>
  <c r="AD1201" i="12"/>
  <c r="AB1201" i="12"/>
  <c r="X1201" i="12"/>
  <c r="V1201" i="12"/>
  <c r="S1201" i="12"/>
  <c r="Q1201" i="12"/>
  <c r="M1201" i="12"/>
  <c r="K1201" i="12"/>
  <c r="AD1199" i="12"/>
  <c r="AB1199" i="12"/>
  <c r="X1199" i="12"/>
  <c r="V1199" i="12"/>
  <c r="S1199" i="12"/>
  <c r="Q1199" i="12"/>
  <c r="M1199" i="12"/>
  <c r="K1199" i="12"/>
  <c r="AD1197" i="12"/>
  <c r="AB1197" i="12"/>
  <c r="X1197" i="12"/>
  <c r="V1197" i="12"/>
  <c r="S1197" i="12"/>
  <c r="Q1197" i="12"/>
  <c r="M1197" i="12"/>
  <c r="K1197" i="12"/>
  <c r="AD1195" i="12"/>
  <c r="AB1195" i="12"/>
  <c r="X1195" i="12"/>
  <c r="V1195" i="12"/>
  <c r="S1195" i="12"/>
  <c r="Q1195" i="12"/>
  <c r="M1195" i="12"/>
  <c r="K1195" i="12"/>
  <c r="AD1193" i="12"/>
  <c r="AB1193" i="12"/>
  <c r="X1193" i="12"/>
  <c r="V1193" i="12"/>
  <c r="S1193" i="12"/>
  <c r="Q1193" i="12"/>
  <c r="M1193" i="12"/>
  <c r="K1193" i="12"/>
  <c r="AD1191" i="12"/>
  <c r="AB1191" i="12"/>
  <c r="X1191" i="12"/>
  <c r="V1191" i="12"/>
  <c r="S1191" i="12"/>
  <c r="Q1191" i="12"/>
  <c r="M1191" i="12"/>
  <c r="K1191" i="12"/>
  <c r="AD1189" i="12"/>
  <c r="AB1189" i="12"/>
  <c r="X1189" i="12"/>
  <c r="V1189" i="12"/>
  <c r="S1189" i="12"/>
  <c r="Q1189" i="12"/>
  <c r="M1189" i="12"/>
  <c r="K1189" i="12"/>
  <c r="AD1187" i="12"/>
  <c r="AB1187" i="12"/>
  <c r="X1187" i="12"/>
  <c r="V1187" i="12"/>
  <c r="S1187" i="12"/>
  <c r="Q1187" i="12"/>
  <c r="M1187" i="12"/>
  <c r="K1187" i="12"/>
  <c r="AD1185" i="12"/>
  <c r="AB1185" i="12"/>
  <c r="X1185" i="12"/>
  <c r="V1185" i="12"/>
  <c r="S1185" i="12"/>
  <c r="Q1185" i="12"/>
  <c r="M1185" i="12"/>
  <c r="K1185" i="12"/>
  <c r="AD1183" i="12"/>
  <c r="AB1183" i="12"/>
  <c r="X1183" i="12"/>
  <c r="V1183" i="12"/>
  <c r="S1183" i="12"/>
  <c r="Q1183" i="12"/>
  <c r="M1183" i="12"/>
  <c r="K1183" i="12"/>
  <c r="AD1181" i="12"/>
  <c r="AB1181" i="12"/>
  <c r="X1181" i="12"/>
  <c r="V1181" i="12"/>
  <c r="S1181" i="12"/>
  <c r="Q1181" i="12"/>
  <c r="M1181" i="12"/>
  <c r="K1181" i="12"/>
  <c r="AD1179" i="12"/>
  <c r="AB1179" i="12"/>
  <c r="X1179" i="12"/>
  <c r="V1179" i="12"/>
  <c r="S1179" i="12"/>
  <c r="Q1179" i="12"/>
  <c r="M1179" i="12"/>
  <c r="K1179" i="12"/>
  <c r="AD1177" i="12"/>
  <c r="AB1177" i="12"/>
  <c r="X1177" i="12"/>
  <c r="V1177" i="12"/>
  <c r="S1177" i="12"/>
  <c r="Q1177" i="12"/>
  <c r="M1177" i="12"/>
  <c r="K1177" i="12"/>
  <c r="AD1175" i="12"/>
  <c r="AB1175" i="12"/>
  <c r="X1175" i="12"/>
  <c r="V1175" i="12"/>
  <c r="S1175" i="12"/>
  <c r="Q1175" i="12"/>
  <c r="M1175" i="12"/>
  <c r="K1175" i="12"/>
  <c r="AD1173" i="12"/>
  <c r="AB1173" i="12"/>
  <c r="X1173" i="12"/>
  <c r="V1173" i="12"/>
  <c r="S1173" i="12"/>
  <c r="Q1173" i="12"/>
  <c r="M1173" i="12"/>
  <c r="K1173" i="12"/>
  <c r="AD1171" i="12"/>
  <c r="AB1171" i="12"/>
  <c r="X1171" i="12"/>
  <c r="V1171" i="12"/>
  <c r="S1171" i="12"/>
  <c r="Q1171" i="12"/>
  <c r="M1171" i="12"/>
  <c r="K1171" i="12"/>
  <c r="AD1169" i="12"/>
  <c r="AB1169" i="12"/>
  <c r="X1169" i="12"/>
  <c r="V1169" i="12"/>
  <c r="S1169" i="12"/>
  <c r="Q1169" i="12"/>
  <c r="M1169" i="12"/>
  <c r="K1169" i="12"/>
  <c r="AD1167" i="12"/>
  <c r="AB1167" i="12"/>
  <c r="X1167" i="12"/>
  <c r="V1167" i="12"/>
  <c r="S1167" i="12"/>
  <c r="Q1167" i="12"/>
  <c r="M1167" i="12"/>
  <c r="K1167" i="12"/>
  <c r="AD1165" i="12"/>
  <c r="AB1165" i="12"/>
  <c r="X1165" i="12"/>
  <c r="V1165" i="12"/>
  <c r="S1165" i="12"/>
  <c r="Q1165" i="12"/>
  <c r="M1165" i="12"/>
  <c r="K1165" i="12"/>
  <c r="AD1163" i="12"/>
  <c r="AB1163" i="12"/>
  <c r="X1163" i="12"/>
  <c r="V1163" i="12"/>
  <c r="S1163" i="12"/>
  <c r="Q1163" i="12"/>
  <c r="M1163" i="12"/>
  <c r="K1163" i="12"/>
  <c r="AD1161" i="12"/>
  <c r="AB1161" i="12"/>
  <c r="X1161" i="12"/>
  <c r="V1161" i="12"/>
  <c r="S1161" i="12"/>
  <c r="Q1161" i="12"/>
  <c r="M1161" i="12"/>
  <c r="K1161" i="12"/>
  <c r="AD1159" i="12"/>
  <c r="AB1159" i="12"/>
  <c r="X1159" i="12"/>
  <c r="V1159" i="12"/>
  <c r="S1159" i="12"/>
  <c r="Q1159" i="12"/>
  <c r="M1159" i="12"/>
  <c r="K1159" i="12"/>
  <c r="AD1157" i="12"/>
  <c r="AB1157" i="12"/>
  <c r="X1157" i="12"/>
  <c r="V1157" i="12"/>
  <c r="S1157" i="12"/>
  <c r="Q1157" i="12"/>
  <c r="M1157" i="12"/>
  <c r="K1157" i="12"/>
  <c r="AD1155" i="12"/>
  <c r="AB1155" i="12"/>
  <c r="X1155" i="12"/>
  <c r="V1155" i="12"/>
  <c r="S1155" i="12"/>
  <c r="Q1155" i="12"/>
  <c r="M1155" i="12"/>
  <c r="K1155" i="12"/>
  <c r="AD1153" i="12"/>
  <c r="AB1153" i="12"/>
  <c r="X1153" i="12"/>
  <c r="V1153" i="12"/>
  <c r="S1153" i="12"/>
  <c r="Q1153" i="12"/>
  <c r="M1153" i="12"/>
  <c r="K1153" i="12"/>
  <c r="AD1151" i="12"/>
  <c r="AB1151" i="12"/>
  <c r="X1151" i="12"/>
  <c r="V1151" i="12"/>
  <c r="S1151" i="12"/>
  <c r="Q1151" i="12"/>
  <c r="M1151" i="12"/>
  <c r="K1151" i="12"/>
  <c r="AD1149" i="12"/>
  <c r="AB1149" i="12"/>
  <c r="X1149" i="12"/>
  <c r="V1149" i="12"/>
  <c r="S1149" i="12"/>
  <c r="Q1149" i="12"/>
  <c r="M1149" i="12"/>
  <c r="K1149" i="12"/>
  <c r="AD1147" i="12"/>
  <c r="AB1147" i="12"/>
  <c r="X1147" i="12"/>
  <c r="V1147" i="12"/>
  <c r="S1147" i="12"/>
  <c r="Q1147" i="12"/>
  <c r="M1147" i="12"/>
  <c r="K1147" i="12"/>
  <c r="AD1145" i="12"/>
  <c r="AB1145" i="12"/>
  <c r="X1145" i="12"/>
  <c r="V1145" i="12"/>
  <c r="S1145" i="12"/>
  <c r="Q1145" i="12"/>
  <c r="M1145" i="12"/>
  <c r="K1145" i="12"/>
  <c r="AD1143" i="12"/>
  <c r="AB1143" i="12"/>
  <c r="X1143" i="12"/>
  <c r="V1143" i="12"/>
  <c r="S1143" i="12"/>
  <c r="Q1143" i="12"/>
  <c r="M1143" i="12"/>
  <c r="K1143" i="12"/>
  <c r="AD1141" i="12"/>
  <c r="AB1141" i="12"/>
  <c r="X1141" i="12"/>
  <c r="V1141" i="12"/>
  <c r="S1141" i="12"/>
  <c r="Q1141" i="12"/>
  <c r="M1141" i="12"/>
  <c r="K1141" i="12"/>
  <c r="AD1139" i="12"/>
  <c r="AB1139" i="12"/>
  <c r="X1139" i="12"/>
  <c r="V1139" i="12"/>
  <c r="S1139" i="12"/>
  <c r="Q1139" i="12"/>
  <c r="M1139" i="12"/>
  <c r="K1139" i="12"/>
  <c r="AD1137" i="12"/>
  <c r="AB1137" i="12"/>
  <c r="X1137" i="12"/>
  <c r="V1137" i="12"/>
  <c r="S1137" i="12"/>
  <c r="Q1137" i="12"/>
  <c r="M1137" i="12"/>
  <c r="K1137" i="12"/>
  <c r="AD1135" i="12"/>
  <c r="AB1135" i="12"/>
  <c r="X1135" i="12"/>
  <c r="V1135" i="12"/>
  <c r="S1135" i="12"/>
  <c r="Q1135" i="12"/>
  <c r="M1135" i="12"/>
  <c r="K1135" i="12"/>
  <c r="AD1133" i="12"/>
  <c r="AB1133" i="12"/>
  <c r="X1133" i="12"/>
  <c r="V1133" i="12"/>
  <c r="S1133" i="12"/>
  <c r="Q1133" i="12"/>
  <c r="M1133" i="12"/>
  <c r="K1133" i="12"/>
  <c r="AD1131" i="12"/>
  <c r="AB1131" i="12"/>
  <c r="X1131" i="12"/>
  <c r="V1131" i="12"/>
  <c r="S1131" i="12"/>
  <c r="Q1131" i="12"/>
  <c r="M1131" i="12"/>
  <c r="K1131" i="12"/>
  <c r="AD1129" i="12"/>
  <c r="AB1129" i="12"/>
  <c r="X1129" i="12"/>
  <c r="V1129" i="12"/>
  <c r="S1129" i="12"/>
  <c r="Q1129" i="12"/>
  <c r="M1129" i="12"/>
  <c r="K1129" i="12"/>
  <c r="AD1127" i="12"/>
  <c r="AB1127" i="12"/>
  <c r="X1127" i="12"/>
  <c r="V1127" i="12"/>
  <c r="S1127" i="12"/>
  <c r="Q1127" i="12"/>
  <c r="M1127" i="12"/>
  <c r="K1127" i="12"/>
  <c r="AD1125" i="12"/>
  <c r="AB1125" i="12"/>
  <c r="X1125" i="12"/>
  <c r="V1125" i="12"/>
  <c r="S1125" i="12"/>
  <c r="Q1125" i="12"/>
  <c r="M1125" i="12"/>
  <c r="K1125" i="12"/>
  <c r="AD1123" i="12"/>
  <c r="AB1123" i="12"/>
  <c r="X1123" i="12"/>
  <c r="V1123" i="12"/>
  <c r="S1123" i="12"/>
  <c r="Q1123" i="12"/>
  <c r="M1123" i="12"/>
  <c r="K1123" i="12"/>
  <c r="AD1121" i="12"/>
  <c r="AB1121" i="12"/>
  <c r="X1121" i="12"/>
  <c r="V1121" i="12"/>
  <c r="S1121" i="12"/>
  <c r="Q1121" i="12"/>
  <c r="M1121" i="12"/>
  <c r="K1121" i="12"/>
  <c r="AD1119" i="12"/>
  <c r="AB1119" i="12"/>
  <c r="X1119" i="12"/>
  <c r="V1119" i="12"/>
  <c r="S1119" i="12"/>
  <c r="Q1119" i="12"/>
  <c r="M1119" i="12"/>
  <c r="K1119" i="12"/>
  <c r="AD1117" i="12"/>
  <c r="AB1117" i="12"/>
  <c r="X1117" i="12"/>
  <c r="V1117" i="12"/>
  <c r="S1117" i="12"/>
  <c r="Q1117" i="12"/>
  <c r="M1117" i="12"/>
  <c r="K1117" i="12"/>
  <c r="AD1115" i="12"/>
  <c r="AB1115" i="12"/>
  <c r="X1115" i="12"/>
  <c r="V1115" i="12"/>
  <c r="S1115" i="12"/>
  <c r="Q1115" i="12"/>
  <c r="M1115" i="12"/>
  <c r="K1115" i="12"/>
  <c r="AD1113" i="12"/>
  <c r="AB1113" i="12"/>
  <c r="X1113" i="12"/>
  <c r="V1113" i="12"/>
  <c r="S1113" i="12"/>
  <c r="Q1113" i="12"/>
  <c r="M1113" i="12"/>
  <c r="K1113" i="12"/>
  <c r="AD1111" i="12"/>
  <c r="AB1111" i="12"/>
  <c r="X1111" i="12"/>
  <c r="V1111" i="12"/>
  <c r="S1111" i="12"/>
  <c r="Q1111" i="12"/>
  <c r="M1111" i="12"/>
  <c r="K1111" i="12"/>
  <c r="AD1109" i="12"/>
  <c r="AB1109" i="12"/>
  <c r="X1109" i="12"/>
  <c r="V1109" i="12"/>
  <c r="S1109" i="12"/>
  <c r="Q1109" i="12"/>
  <c r="M1109" i="12"/>
  <c r="K1109" i="12"/>
  <c r="AD1107" i="12"/>
  <c r="AB1107" i="12"/>
  <c r="X1107" i="12"/>
  <c r="V1107" i="12"/>
  <c r="S1107" i="12"/>
  <c r="Q1107" i="12"/>
  <c r="M1107" i="12"/>
  <c r="K1107" i="12"/>
  <c r="AD1105" i="12"/>
  <c r="AB1105" i="12"/>
  <c r="X1105" i="12"/>
  <c r="V1105" i="12"/>
  <c r="S1105" i="12"/>
  <c r="Q1105" i="12"/>
  <c r="M1105" i="12"/>
  <c r="K1105" i="12"/>
  <c r="AD1103" i="12"/>
  <c r="AB1103" i="12"/>
  <c r="X1103" i="12"/>
  <c r="V1103" i="12"/>
  <c r="S1103" i="12"/>
  <c r="Q1103" i="12"/>
  <c r="M1103" i="12"/>
  <c r="K1103" i="12"/>
  <c r="AD1101" i="12"/>
  <c r="AB1101" i="12"/>
  <c r="X1101" i="12"/>
  <c r="V1101" i="12"/>
  <c r="S1101" i="12"/>
  <c r="Q1101" i="12"/>
  <c r="M1101" i="12"/>
  <c r="K1101" i="12"/>
  <c r="AD1099" i="12"/>
  <c r="AB1099" i="12"/>
  <c r="X1099" i="12"/>
  <c r="V1099" i="12"/>
  <c r="S1099" i="12"/>
  <c r="Q1099" i="12"/>
  <c r="M1099" i="12"/>
  <c r="K1099" i="12"/>
  <c r="AD1097" i="12"/>
  <c r="AB1097" i="12"/>
  <c r="X1097" i="12"/>
  <c r="V1097" i="12"/>
  <c r="S1097" i="12"/>
  <c r="Q1097" i="12"/>
  <c r="M1097" i="12"/>
  <c r="K1097" i="12"/>
  <c r="AD1095" i="12"/>
  <c r="AB1095" i="12"/>
  <c r="X1095" i="12"/>
  <c r="V1095" i="12"/>
  <c r="S1095" i="12"/>
  <c r="Q1095" i="12"/>
  <c r="M1095" i="12"/>
  <c r="K1095" i="12"/>
  <c r="AD1093" i="12"/>
  <c r="AB1093" i="12"/>
  <c r="X1093" i="12"/>
  <c r="V1093" i="12"/>
  <c r="S1093" i="12"/>
  <c r="Q1093" i="12"/>
  <c r="M1093" i="12"/>
  <c r="K1093" i="12"/>
  <c r="AD1091" i="12"/>
  <c r="AB1091" i="12"/>
  <c r="X1091" i="12"/>
  <c r="V1091" i="12"/>
  <c r="S1091" i="12"/>
  <c r="Q1091" i="12"/>
  <c r="M1091" i="12"/>
  <c r="K1091" i="12"/>
  <c r="AD1089" i="12"/>
  <c r="AB1089" i="12"/>
  <c r="X1089" i="12"/>
  <c r="V1089" i="12"/>
  <c r="S1089" i="12"/>
  <c r="Q1089" i="12"/>
  <c r="M1089" i="12"/>
  <c r="K1089" i="12"/>
  <c r="AD1087" i="12"/>
  <c r="AB1087" i="12"/>
  <c r="X1087" i="12"/>
  <c r="V1087" i="12"/>
  <c r="S1087" i="12"/>
  <c r="Q1087" i="12"/>
  <c r="M1087" i="12"/>
  <c r="K1087" i="12"/>
  <c r="AD1085" i="12"/>
  <c r="AB1085" i="12"/>
  <c r="X1085" i="12"/>
  <c r="V1085" i="12"/>
  <c r="S1085" i="12"/>
  <c r="Q1085" i="12"/>
  <c r="M1085" i="12"/>
  <c r="K1085" i="12"/>
  <c r="AD1083" i="12"/>
  <c r="AB1083" i="12"/>
  <c r="X1083" i="12"/>
  <c r="V1083" i="12"/>
  <c r="S1083" i="12"/>
  <c r="Q1083" i="12"/>
  <c r="M1083" i="12"/>
  <c r="K1083" i="12"/>
  <c r="AD1081" i="12"/>
  <c r="AB1081" i="12"/>
  <c r="X1081" i="12"/>
  <c r="V1081" i="12"/>
  <c r="S1081" i="12"/>
  <c r="Q1081" i="12"/>
  <c r="M1081" i="12"/>
  <c r="K1081" i="12"/>
  <c r="AD1079" i="12"/>
  <c r="AB1079" i="12"/>
  <c r="X1079" i="12"/>
  <c r="V1079" i="12"/>
  <c r="S1079" i="12"/>
  <c r="Q1079" i="12"/>
  <c r="M1079" i="12"/>
  <c r="K1079" i="12"/>
  <c r="AD1077" i="12"/>
  <c r="AB1077" i="12"/>
  <c r="X1077" i="12"/>
  <c r="V1077" i="12"/>
  <c r="S1077" i="12"/>
  <c r="Q1077" i="12"/>
  <c r="M1077" i="12"/>
  <c r="K1077" i="12"/>
  <c r="AD1075" i="12"/>
  <c r="AB1075" i="12"/>
  <c r="X1075" i="12"/>
  <c r="V1075" i="12"/>
  <c r="S1075" i="12"/>
  <c r="Q1075" i="12"/>
  <c r="M1075" i="12"/>
  <c r="K1075" i="12"/>
  <c r="AD1073" i="12"/>
  <c r="AB1073" i="12"/>
  <c r="X1073" i="12"/>
  <c r="V1073" i="12"/>
  <c r="S1073" i="12"/>
  <c r="Q1073" i="12"/>
  <c r="M1073" i="12"/>
  <c r="K1073" i="12"/>
  <c r="AD1071" i="12"/>
  <c r="AB1071" i="12"/>
  <c r="X1071" i="12"/>
  <c r="V1071" i="12"/>
  <c r="S1071" i="12"/>
  <c r="Q1071" i="12"/>
  <c r="M1071" i="12"/>
  <c r="K1071" i="12"/>
  <c r="AD1069" i="12"/>
  <c r="AB1069" i="12"/>
  <c r="X1069" i="12"/>
  <c r="V1069" i="12"/>
  <c r="S1069" i="12"/>
  <c r="Q1069" i="12"/>
  <c r="M1069" i="12"/>
  <c r="K1069" i="12"/>
  <c r="AD1067" i="12"/>
  <c r="AB1067" i="12"/>
  <c r="X1067" i="12"/>
  <c r="V1067" i="12"/>
  <c r="S1067" i="12"/>
  <c r="Q1067" i="12"/>
  <c r="M1067" i="12"/>
  <c r="K1067" i="12"/>
  <c r="AD1065" i="12"/>
  <c r="AB1065" i="12"/>
  <c r="X1065" i="12"/>
  <c r="V1065" i="12"/>
  <c r="S1065" i="12"/>
  <c r="Q1065" i="12"/>
  <c r="M1065" i="12"/>
  <c r="K1065" i="12"/>
  <c r="AD1063" i="12"/>
  <c r="AB1063" i="12"/>
  <c r="X1063" i="12"/>
  <c r="V1063" i="12"/>
  <c r="S1063" i="12"/>
  <c r="Q1063" i="12"/>
  <c r="M1063" i="12"/>
  <c r="K1063" i="12"/>
  <c r="AD1061" i="12"/>
  <c r="AB1061" i="12"/>
  <c r="X1061" i="12"/>
  <c r="V1061" i="12"/>
  <c r="S1061" i="12"/>
  <c r="Q1061" i="12"/>
  <c r="M1061" i="12"/>
  <c r="K1061" i="12"/>
  <c r="AD1059" i="12"/>
  <c r="AB1059" i="12"/>
  <c r="X1059" i="12"/>
  <c r="V1059" i="12"/>
  <c r="S1059" i="12"/>
  <c r="Q1059" i="12"/>
  <c r="M1059" i="12"/>
  <c r="K1059" i="12"/>
  <c r="AD1057" i="12"/>
  <c r="AB1057" i="12"/>
  <c r="X1057" i="12"/>
  <c r="V1057" i="12"/>
  <c r="S1057" i="12"/>
  <c r="Q1057" i="12"/>
  <c r="M1057" i="12"/>
  <c r="K1057" i="12"/>
  <c r="AD1055" i="12"/>
  <c r="AB1055" i="12"/>
  <c r="X1055" i="12"/>
  <c r="V1055" i="12"/>
  <c r="S1055" i="12"/>
  <c r="Q1055" i="12"/>
  <c r="M1055" i="12"/>
  <c r="K1055" i="12"/>
  <c r="AD1053" i="12"/>
  <c r="AB1053" i="12"/>
  <c r="X1053" i="12"/>
  <c r="V1053" i="12"/>
  <c r="S1053" i="12"/>
  <c r="Q1053" i="12"/>
  <c r="M1053" i="12"/>
  <c r="K1053" i="12"/>
  <c r="AD1051" i="12"/>
  <c r="AB1051" i="12"/>
  <c r="X1051" i="12"/>
  <c r="V1051" i="12"/>
  <c r="S1051" i="12"/>
  <c r="Q1051" i="12"/>
  <c r="M1051" i="12"/>
  <c r="K1051" i="12"/>
  <c r="AD1049" i="12"/>
  <c r="AB1049" i="12"/>
  <c r="X1049" i="12"/>
  <c r="V1049" i="12"/>
  <c r="S1049" i="12"/>
  <c r="Q1049" i="12"/>
  <c r="M1049" i="12"/>
  <c r="K1049" i="12"/>
  <c r="AD1047" i="12"/>
  <c r="AB1047" i="12"/>
  <c r="X1047" i="12"/>
  <c r="V1047" i="12"/>
  <c r="S1047" i="12"/>
  <c r="Q1047" i="12"/>
  <c r="M1047" i="12"/>
  <c r="K1047" i="12"/>
  <c r="AD1045" i="12"/>
  <c r="AB1045" i="12"/>
  <c r="X1045" i="12"/>
  <c r="V1045" i="12"/>
  <c r="S1045" i="12"/>
  <c r="Q1045" i="12"/>
  <c r="M1045" i="12"/>
  <c r="K1045" i="12"/>
  <c r="AD1043" i="12"/>
  <c r="AB1043" i="12"/>
  <c r="X1043" i="12"/>
  <c r="V1043" i="12"/>
  <c r="S1043" i="12"/>
  <c r="Q1043" i="12"/>
  <c r="M1043" i="12"/>
  <c r="K1043" i="12"/>
  <c r="AD1041" i="12"/>
  <c r="AB1041" i="12"/>
  <c r="X1041" i="12"/>
  <c r="V1041" i="12"/>
  <c r="S1041" i="12"/>
  <c r="Q1041" i="12"/>
  <c r="M1041" i="12"/>
  <c r="K1041" i="12"/>
  <c r="AD1039" i="12"/>
  <c r="AB1039" i="12"/>
  <c r="X1039" i="12"/>
  <c r="V1039" i="12"/>
  <c r="S1039" i="12"/>
  <c r="Q1039" i="12"/>
  <c r="M1039" i="12"/>
  <c r="K1039" i="12"/>
  <c r="AD1037" i="12"/>
  <c r="AB1037" i="12"/>
  <c r="X1037" i="12"/>
  <c r="V1037" i="12"/>
  <c r="S1037" i="12"/>
  <c r="Q1037" i="12"/>
  <c r="M1037" i="12"/>
  <c r="K1037" i="12"/>
  <c r="AD1035" i="12"/>
  <c r="AB1035" i="12"/>
  <c r="X1035" i="12"/>
  <c r="V1035" i="12"/>
  <c r="S1035" i="12"/>
  <c r="Q1035" i="12"/>
  <c r="M1035" i="12"/>
  <c r="K1035" i="12"/>
  <c r="AD1033" i="12"/>
  <c r="AB1033" i="12"/>
  <c r="X1033" i="12"/>
  <c r="V1033" i="12"/>
  <c r="S1033" i="12"/>
  <c r="Q1033" i="12"/>
  <c r="M1033" i="12"/>
  <c r="K1033" i="12"/>
  <c r="AD1031" i="12"/>
  <c r="AB1031" i="12"/>
  <c r="X1031" i="12"/>
  <c r="V1031" i="12"/>
  <c r="S1031" i="12"/>
  <c r="Q1031" i="12"/>
  <c r="M1031" i="12"/>
  <c r="K1031" i="12"/>
  <c r="AD1029" i="12"/>
  <c r="AB1029" i="12"/>
  <c r="X1029" i="12"/>
  <c r="V1029" i="12"/>
  <c r="S1029" i="12"/>
  <c r="Q1029" i="12"/>
  <c r="M1029" i="12"/>
  <c r="K1029" i="12"/>
  <c r="AD1027" i="12"/>
  <c r="AB1027" i="12"/>
  <c r="X1027" i="12"/>
  <c r="V1027" i="12"/>
  <c r="S1027" i="12"/>
  <c r="Q1027" i="12"/>
  <c r="M1027" i="12"/>
  <c r="K1027" i="12"/>
  <c r="AD1025" i="12"/>
  <c r="AB1025" i="12"/>
  <c r="X1025" i="12"/>
  <c r="V1025" i="12"/>
  <c r="S1025" i="12"/>
  <c r="Q1025" i="12"/>
  <c r="M1025" i="12"/>
  <c r="K1025" i="12"/>
  <c r="AD1023" i="12"/>
  <c r="AB1023" i="12"/>
  <c r="X1023" i="12"/>
  <c r="V1023" i="12"/>
  <c r="S1023" i="12"/>
  <c r="Q1023" i="12"/>
  <c r="M1023" i="12"/>
  <c r="K1023" i="12"/>
  <c r="AD1021" i="12"/>
  <c r="AB1021" i="12"/>
  <c r="X1021" i="12"/>
  <c r="V1021" i="12"/>
  <c r="S1021" i="12"/>
  <c r="Q1021" i="12"/>
  <c r="M1021" i="12"/>
  <c r="K1021" i="12"/>
  <c r="AD1019" i="12"/>
  <c r="AB1019" i="12"/>
  <c r="X1019" i="12"/>
  <c r="V1019" i="12"/>
  <c r="S1019" i="12"/>
  <c r="Q1019" i="12"/>
  <c r="M1019" i="12"/>
  <c r="K1019" i="12"/>
  <c r="AD1017" i="12"/>
  <c r="AB1017" i="12"/>
  <c r="X1017" i="12"/>
  <c r="V1017" i="12"/>
  <c r="S1017" i="12"/>
  <c r="Q1017" i="12"/>
  <c r="M1017" i="12"/>
  <c r="K1017" i="12"/>
  <c r="AD1015" i="12"/>
  <c r="AB1015" i="12"/>
  <c r="X1015" i="12"/>
  <c r="V1015" i="12"/>
  <c r="S1015" i="12"/>
  <c r="Q1015" i="12"/>
  <c r="M1015" i="12"/>
  <c r="K1015" i="12"/>
  <c r="AD1013" i="12"/>
  <c r="AB1013" i="12"/>
  <c r="X1013" i="12"/>
  <c r="V1013" i="12"/>
  <c r="S1013" i="12"/>
  <c r="Q1013" i="12"/>
  <c r="M1013" i="12"/>
  <c r="K1013" i="12"/>
  <c r="AD1011" i="12"/>
  <c r="AB1011" i="12"/>
  <c r="X1011" i="12"/>
  <c r="V1011" i="12"/>
  <c r="S1011" i="12"/>
  <c r="Q1011" i="12"/>
  <c r="M1011" i="12"/>
  <c r="K1011" i="12"/>
  <c r="AD1009" i="12"/>
  <c r="AB1009" i="12"/>
  <c r="X1009" i="12"/>
  <c r="V1009" i="12"/>
  <c r="S1009" i="12"/>
  <c r="Q1009" i="12"/>
  <c r="M1009" i="12"/>
  <c r="K1009" i="12"/>
  <c r="AD1007" i="12"/>
  <c r="AB1007" i="12"/>
  <c r="X1007" i="12"/>
  <c r="V1007" i="12"/>
  <c r="S1007" i="12"/>
  <c r="Q1007" i="12"/>
  <c r="M1007" i="12"/>
  <c r="K1007" i="12"/>
  <c r="AD1005" i="12"/>
  <c r="AB1005" i="12"/>
  <c r="X1005" i="12"/>
  <c r="V1005" i="12"/>
  <c r="S1005" i="12"/>
  <c r="Q1005" i="12"/>
  <c r="M1005" i="12"/>
  <c r="K1005" i="12"/>
  <c r="AD1003" i="12"/>
  <c r="AB1003" i="12"/>
  <c r="X1003" i="12"/>
  <c r="V1003" i="12"/>
  <c r="S1003" i="12"/>
  <c r="Q1003" i="12"/>
  <c r="M1003" i="12"/>
  <c r="K1003" i="12"/>
  <c r="AD1001" i="12"/>
  <c r="AB1001" i="12"/>
  <c r="X1001" i="12"/>
  <c r="V1001" i="12"/>
  <c r="S1001" i="12"/>
  <c r="Q1001" i="12"/>
  <c r="M1001" i="12"/>
  <c r="K1001" i="12"/>
  <c r="AD999" i="12"/>
  <c r="AB999" i="12"/>
  <c r="X999" i="12"/>
  <c r="V999" i="12"/>
  <c r="S999" i="12"/>
  <c r="Q999" i="12"/>
  <c r="M999" i="12"/>
  <c r="K999" i="12"/>
  <c r="AD997" i="12"/>
  <c r="AB997" i="12"/>
  <c r="X997" i="12"/>
  <c r="V997" i="12"/>
  <c r="S997" i="12"/>
  <c r="Q997" i="12"/>
  <c r="M997" i="12"/>
  <c r="K997" i="12"/>
  <c r="AD995" i="12"/>
  <c r="AB995" i="12"/>
  <c r="X995" i="12"/>
  <c r="V995" i="12"/>
  <c r="S995" i="12"/>
  <c r="Q995" i="12"/>
  <c r="M995" i="12"/>
  <c r="K995" i="12"/>
  <c r="AD993" i="12"/>
  <c r="AB993" i="12"/>
  <c r="X993" i="12"/>
  <c r="V993" i="12"/>
  <c r="S993" i="12"/>
  <c r="Q993" i="12"/>
  <c r="M993" i="12"/>
  <c r="K993" i="12"/>
  <c r="AD991" i="12"/>
  <c r="AB991" i="12"/>
  <c r="X991" i="12"/>
  <c r="V991" i="12"/>
  <c r="S991" i="12"/>
  <c r="Q991" i="12"/>
  <c r="M991" i="12"/>
  <c r="K991" i="12"/>
  <c r="AD989" i="12"/>
  <c r="AB989" i="12"/>
  <c r="X989" i="12"/>
  <c r="V989" i="12"/>
  <c r="S989" i="12"/>
  <c r="Q989" i="12"/>
  <c r="M989" i="12"/>
  <c r="K989" i="12"/>
  <c r="AD987" i="12"/>
  <c r="AB987" i="12"/>
  <c r="X987" i="12"/>
  <c r="V987" i="12"/>
  <c r="S987" i="12"/>
  <c r="Q987" i="12"/>
  <c r="M987" i="12"/>
  <c r="K987" i="12"/>
  <c r="AD985" i="12"/>
  <c r="AB985" i="12"/>
  <c r="X985" i="12"/>
  <c r="V985" i="12"/>
  <c r="S985" i="12"/>
  <c r="Q985" i="12"/>
  <c r="M985" i="12"/>
  <c r="K985" i="12"/>
  <c r="AD983" i="12"/>
  <c r="AB983" i="12"/>
  <c r="X983" i="12"/>
  <c r="V983" i="12"/>
  <c r="S983" i="12"/>
  <c r="Q983" i="12"/>
  <c r="M983" i="12"/>
  <c r="K983" i="12"/>
  <c r="AD981" i="12"/>
  <c r="AB981" i="12"/>
  <c r="X981" i="12"/>
  <c r="V981" i="12"/>
  <c r="S981" i="12"/>
  <c r="Q981" i="12"/>
  <c r="M981" i="12"/>
  <c r="K981" i="12"/>
  <c r="AD979" i="12"/>
  <c r="AB979" i="12"/>
  <c r="X979" i="12"/>
  <c r="V979" i="12"/>
  <c r="S979" i="12"/>
  <c r="Q979" i="12"/>
  <c r="M979" i="12"/>
  <c r="K979" i="12"/>
  <c r="AD977" i="12"/>
  <c r="AB977" i="12"/>
  <c r="X977" i="12"/>
  <c r="V977" i="12"/>
  <c r="S977" i="12"/>
  <c r="Q977" i="12"/>
  <c r="M977" i="12"/>
  <c r="K977" i="12"/>
  <c r="AD975" i="12"/>
  <c r="AB975" i="12"/>
  <c r="X975" i="12"/>
  <c r="V975" i="12"/>
  <c r="S975" i="12"/>
  <c r="Q975" i="12"/>
  <c r="M975" i="12"/>
  <c r="K975" i="12"/>
  <c r="AD973" i="12"/>
  <c r="AB973" i="12"/>
  <c r="X973" i="12"/>
  <c r="V973" i="12"/>
  <c r="S973" i="12"/>
  <c r="Q973" i="12"/>
  <c r="M973" i="12"/>
  <c r="K973" i="12"/>
  <c r="AD971" i="12"/>
  <c r="AB971" i="12"/>
  <c r="X971" i="12"/>
  <c r="V971" i="12"/>
  <c r="S971" i="12"/>
  <c r="Q971" i="12"/>
  <c r="M971" i="12"/>
  <c r="K971" i="12"/>
  <c r="AD969" i="12"/>
  <c r="AB969" i="12"/>
  <c r="X969" i="12"/>
  <c r="V969" i="12"/>
  <c r="S969" i="12"/>
  <c r="Q969" i="12"/>
  <c r="M969" i="12"/>
  <c r="K969" i="12"/>
  <c r="AD967" i="12"/>
  <c r="AB967" i="12"/>
  <c r="X967" i="12"/>
  <c r="V967" i="12"/>
  <c r="S967" i="12"/>
  <c r="Q967" i="12"/>
  <c r="M967" i="12"/>
  <c r="K967" i="12"/>
  <c r="AD965" i="12"/>
  <c r="AB965" i="12"/>
  <c r="X965" i="12"/>
  <c r="V965" i="12"/>
  <c r="S965" i="12"/>
  <c r="Q965" i="12"/>
  <c r="M965" i="12"/>
  <c r="K965" i="12"/>
  <c r="AD963" i="12"/>
  <c r="AB963" i="12"/>
  <c r="X963" i="12"/>
  <c r="V963" i="12"/>
  <c r="S963" i="12"/>
  <c r="Q963" i="12"/>
  <c r="M963" i="12"/>
  <c r="K963" i="12"/>
  <c r="AD961" i="12"/>
  <c r="AB961" i="12"/>
  <c r="X961" i="12"/>
  <c r="V961" i="12"/>
  <c r="S961" i="12"/>
  <c r="Q961" i="12"/>
  <c r="M961" i="12"/>
  <c r="K961" i="12"/>
  <c r="AD959" i="12"/>
  <c r="AB959" i="12"/>
  <c r="X959" i="12"/>
  <c r="V959" i="12"/>
  <c r="S959" i="12"/>
  <c r="Q959" i="12"/>
  <c r="M959" i="12"/>
  <c r="K959" i="12"/>
  <c r="AD957" i="12"/>
  <c r="AB957" i="12"/>
  <c r="X957" i="12"/>
  <c r="V957" i="12"/>
  <c r="S957" i="12"/>
  <c r="Q957" i="12"/>
  <c r="M957" i="12"/>
  <c r="K957" i="12"/>
  <c r="AD955" i="12"/>
  <c r="AB955" i="12"/>
  <c r="X955" i="12"/>
  <c r="V955" i="12"/>
  <c r="S955" i="12"/>
  <c r="Q955" i="12"/>
  <c r="M955" i="12"/>
  <c r="K955" i="12"/>
  <c r="AD951" i="12"/>
  <c r="AB951" i="12"/>
  <c r="X951" i="12"/>
  <c r="V951" i="12"/>
  <c r="S951" i="12"/>
  <c r="Q951" i="12"/>
  <c r="M951" i="12"/>
  <c r="K951" i="12"/>
  <c r="AD949" i="12"/>
  <c r="AB949" i="12"/>
  <c r="X949" i="12"/>
  <c r="V949" i="12"/>
  <c r="S949" i="12"/>
  <c r="Q949" i="12"/>
  <c r="M949" i="12"/>
  <c r="K949" i="12"/>
  <c r="AD947" i="12"/>
  <c r="AB947" i="12"/>
  <c r="X947" i="12"/>
  <c r="V947" i="12"/>
  <c r="S947" i="12"/>
  <c r="Q947" i="12"/>
  <c r="M947" i="12"/>
  <c r="K947" i="12"/>
  <c r="AD945" i="12"/>
  <c r="AB945" i="12"/>
  <c r="X945" i="12"/>
  <c r="V945" i="12"/>
  <c r="S945" i="12"/>
  <c r="Q945" i="12"/>
  <c r="M945" i="12"/>
  <c r="K945" i="12"/>
  <c r="AD943" i="12"/>
  <c r="AB943" i="12"/>
  <c r="X943" i="12"/>
  <c r="V943" i="12"/>
  <c r="S943" i="12"/>
  <c r="Q943" i="12"/>
  <c r="M943" i="12"/>
  <c r="K943" i="12"/>
  <c r="AD941" i="12"/>
  <c r="AB941" i="12"/>
  <c r="X941" i="12"/>
  <c r="V941" i="12"/>
  <c r="S941" i="12"/>
  <c r="Q941" i="12"/>
  <c r="M941" i="12"/>
  <c r="K941" i="12"/>
  <c r="AD939" i="12"/>
  <c r="AB939" i="12"/>
  <c r="X939" i="12"/>
  <c r="V939" i="12"/>
  <c r="S939" i="12"/>
  <c r="Q939" i="12"/>
  <c r="M939" i="12"/>
  <c r="K939" i="12"/>
  <c r="AD937" i="12"/>
  <c r="AB937" i="12"/>
  <c r="X937" i="12"/>
  <c r="V937" i="12"/>
  <c r="S937" i="12"/>
  <c r="Q937" i="12"/>
  <c r="M937" i="12"/>
  <c r="K937" i="12"/>
  <c r="AD935" i="12"/>
  <c r="AB935" i="12"/>
  <c r="X935" i="12"/>
  <c r="V935" i="12"/>
  <c r="S935" i="12"/>
  <c r="Q935" i="12"/>
  <c r="M935" i="12"/>
  <c r="K935" i="12"/>
  <c r="AD933" i="12"/>
  <c r="AB933" i="12"/>
  <c r="X933" i="12"/>
  <c r="V933" i="12"/>
  <c r="S933" i="12"/>
  <c r="Q933" i="12"/>
  <c r="M933" i="12"/>
  <c r="K933" i="12"/>
  <c r="AD931" i="12"/>
  <c r="AB931" i="12"/>
  <c r="X931" i="12"/>
  <c r="V931" i="12"/>
  <c r="S931" i="12"/>
  <c r="Q931" i="12"/>
  <c r="M931" i="12"/>
  <c r="K931" i="12"/>
  <c r="AD929" i="12"/>
  <c r="AB929" i="12"/>
  <c r="X929" i="12"/>
  <c r="V929" i="12"/>
  <c r="S929" i="12"/>
  <c r="Q929" i="12"/>
  <c r="M929" i="12"/>
  <c r="K929" i="12"/>
  <c r="AD927" i="12"/>
  <c r="AB927" i="12"/>
  <c r="X927" i="12"/>
  <c r="V927" i="12"/>
  <c r="S927" i="12"/>
  <c r="Q927" i="12"/>
  <c r="M927" i="12"/>
  <c r="K927" i="12"/>
  <c r="AD925" i="12"/>
  <c r="AB925" i="12"/>
  <c r="X925" i="12"/>
  <c r="V925" i="12"/>
  <c r="S925" i="12"/>
  <c r="Q925" i="12"/>
  <c r="M925" i="12"/>
  <c r="K925" i="12"/>
  <c r="AD923" i="12"/>
  <c r="AB923" i="12"/>
  <c r="X923" i="12"/>
  <c r="V923" i="12"/>
  <c r="S923" i="12"/>
  <c r="Q923" i="12"/>
  <c r="M923" i="12"/>
  <c r="K923" i="12"/>
  <c r="AD921" i="12"/>
  <c r="AB921" i="12"/>
  <c r="X921" i="12"/>
  <c r="V921" i="12"/>
  <c r="S921" i="12"/>
  <c r="Q921" i="12"/>
  <c r="M921" i="12"/>
  <c r="K921" i="12"/>
  <c r="AD919" i="12"/>
  <c r="AB919" i="12"/>
  <c r="X919" i="12"/>
  <c r="V919" i="12"/>
  <c r="S919" i="12"/>
  <c r="Q919" i="12"/>
  <c r="M919" i="12"/>
  <c r="K919" i="12"/>
  <c r="AD917" i="12"/>
  <c r="AB917" i="12"/>
  <c r="X917" i="12"/>
  <c r="V917" i="12"/>
  <c r="S917" i="12"/>
  <c r="Q917" i="12"/>
  <c r="M917" i="12"/>
  <c r="K917" i="12"/>
  <c r="AD915" i="12"/>
  <c r="AB915" i="12"/>
  <c r="X915" i="12"/>
  <c r="V915" i="12"/>
  <c r="S915" i="12"/>
  <c r="Q915" i="12"/>
  <c r="M915" i="12"/>
  <c r="K915" i="12"/>
  <c r="AD913" i="12"/>
  <c r="AB913" i="12"/>
  <c r="X913" i="12"/>
  <c r="V913" i="12"/>
  <c r="S913" i="12"/>
  <c r="Q913" i="12"/>
  <c r="M913" i="12"/>
  <c r="K913" i="12"/>
  <c r="AD911" i="12"/>
  <c r="AB911" i="12"/>
  <c r="X911" i="12"/>
  <c r="V911" i="12"/>
  <c r="S911" i="12"/>
  <c r="Q911" i="12"/>
  <c r="M911" i="12"/>
  <c r="K911" i="12"/>
  <c r="AD909" i="12"/>
  <c r="AB909" i="12"/>
  <c r="X909" i="12"/>
  <c r="V909" i="12"/>
  <c r="S909" i="12"/>
  <c r="Q909" i="12"/>
  <c r="M909" i="12"/>
  <c r="K909" i="12"/>
  <c r="AD907" i="12"/>
  <c r="AB907" i="12"/>
  <c r="X907" i="12"/>
  <c r="V907" i="12"/>
  <c r="S907" i="12"/>
  <c r="Q907" i="12"/>
  <c r="M907" i="12"/>
  <c r="K907" i="12"/>
  <c r="AD905" i="12"/>
  <c r="AB905" i="12"/>
  <c r="X905" i="12"/>
  <c r="V905" i="12"/>
  <c r="S905" i="12"/>
  <c r="Q905" i="12"/>
  <c r="M905" i="12"/>
  <c r="K905" i="12"/>
  <c r="AD903" i="12"/>
  <c r="AB903" i="12"/>
  <c r="X903" i="12"/>
  <c r="V903" i="12"/>
  <c r="S903" i="12"/>
  <c r="Q903" i="12"/>
  <c r="M903" i="12"/>
  <c r="K903" i="12"/>
  <c r="AD901" i="12"/>
  <c r="AB901" i="12"/>
  <c r="X901" i="12"/>
  <c r="V901" i="12"/>
  <c r="S901" i="12"/>
  <c r="Q901" i="12"/>
  <c r="M901" i="12"/>
  <c r="K901" i="12"/>
  <c r="AD899" i="12"/>
  <c r="AB899" i="12"/>
  <c r="X899" i="12"/>
  <c r="V899" i="12"/>
  <c r="S899" i="12"/>
  <c r="Q899" i="12"/>
  <c r="M899" i="12"/>
  <c r="K899" i="12"/>
  <c r="AD897" i="12"/>
  <c r="AB897" i="12"/>
  <c r="X897" i="12"/>
  <c r="V897" i="12"/>
  <c r="S897" i="12"/>
  <c r="Q897" i="12"/>
  <c r="M897" i="12"/>
  <c r="K897" i="12"/>
  <c r="AD895" i="12"/>
  <c r="AB895" i="12"/>
  <c r="X895" i="12"/>
  <c r="V895" i="12"/>
  <c r="S895" i="12"/>
  <c r="Q895" i="12"/>
  <c r="M895" i="12"/>
  <c r="K895" i="12"/>
  <c r="AD893" i="12"/>
  <c r="AB893" i="12"/>
  <c r="X893" i="12"/>
  <c r="V893" i="12"/>
  <c r="S893" i="12"/>
  <c r="Q893" i="12"/>
  <c r="M893" i="12"/>
  <c r="K893" i="12"/>
  <c r="AD891" i="12"/>
  <c r="AB891" i="12"/>
  <c r="X891" i="12"/>
  <c r="V891" i="12"/>
  <c r="S891" i="12"/>
  <c r="Q891" i="12"/>
  <c r="M891" i="12"/>
  <c r="K891" i="12"/>
  <c r="AD889" i="12"/>
  <c r="AB889" i="12"/>
  <c r="X889" i="12"/>
  <c r="V889" i="12"/>
  <c r="S889" i="12"/>
  <c r="Q889" i="12"/>
  <c r="M889" i="12"/>
  <c r="K889" i="12"/>
  <c r="AD887" i="12"/>
  <c r="AB887" i="12"/>
  <c r="X887" i="12"/>
  <c r="V887" i="12"/>
  <c r="S887" i="12"/>
  <c r="Q887" i="12"/>
  <c r="M887" i="12"/>
  <c r="K887" i="12"/>
  <c r="AD885" i="12"/>
  <c r="AB885" i="12"/>
  <c r="X885" i="12"/>
  <c r="V885" i="12"/>
  <c r="S885" i="12"/>
  <c r="Q885" i="12"/>
  <c r="M885" i="12"/>
  <c r="K885" i="12"/>
  <c r="AD883" i="12"/>
  <c r="AB883" i="12"/>
  <c r="X883" i="12"/>
  <c r="V883" i="12"/>
  <c r="S883" i="12"/>
  <c r="Q883" i="12"/>
  <c r="M883" i="12"/>
  <c r="K883" i="12"/>
  <c r="AD881" i="12"/>
  <c r="AB881" i="12"/>
  <c r="X881" i="12"/>
  <c r="V881" i="12"/>
  <c r="S881" i="12"/>
  <c r="Q881" i="12"/>
  <c r="M881" i="12"/>
  <c r="K881" i="12"/>
  <c r="AD879" i="12"/>
  <c r="AB879" i="12"/>
  <c r="X879" i="12"/>
  <c r="V879" i="12"/>
  <c r="S879" i="12"/>
  <c r="Q879" i="12"/>
  <c r="M879" i="12"/>
  <c r="K879" i="12"/>
  <c r="AD877" i="12"/>
  <c r="AB877" i="12"/>
  <c r="X877" i="12"/>
  <c r="V877" i="12"/>
  <c r="S877" i="12"/>
  <c r="Q877" i="12"/>
  <c r="M877" i="12"/>
  <c r="K877" i="12"/>
  <c r="AD875" i="12"/>
  <c r="AB875" i="12"/>
  <c r="X875" i="12"/>
  <c r="V875" i="12"/>
  <c r="S875" i="12"/>
  <c r="Q875" i="12"/>
  <c r="M875" i="12"/>
  <c r="K875" i="12"/>
  <c r="AD873" i="12"/>
  <c r="AB873" i="12"/>
  <c r="X873" i="12"/>
  <c r="V873" i="12"/>
  <c r="S873" i="12"/>
  <c r="Q873" i="12"/>
  <c r="M873" i="12"/>
  <c r="K873" i="12"/>
  <c r="AD871" i="12"/>
  <c r="AB871" i="12"/>
  <c r="X871" i="12"/>
  <c r="V871" i="12"/>
  <c r="S871" i="12"/>
  <c r="Q871" i="12"/>
  <c r="M871" i="12"/>
  <c r="K871" i="12"/>
  <c r="AD869" i="12"/>
  <c r="AB869" i="12"/>
  <c r="X869" i="12"/>
  <c r="V869" i="12"/>
  <c r="S869" i="12"/>
  <c r="Q869" i="12"/>
  <c r="M869" i="12"/>
  <c r="K869" i="12"/>
  <c r="AD867" i="12"/>
  <c r="AB867" i="12"/>
  <c r="X867" i="12"/>
  <c r="V867" i="12"/>
  <c r="S867" i="12"/>
  <c r="Q867" i="12"/>
  <c r="M867" i="12"/>
  <c r="K867" i="12"/>
  <c r="AD865" i="12"/>
  <c r="AB865" i="12"/>
  <c r="X865" i="12"/>
  <c r="V865" i="12"/>
  <c r="S865" i="12"/>
  <c r="Q865" i="12"/>
  <c r="M865" i="12"/>
  <c r="K865" i="12"/>
  <c r="AD863" i="12"/>
  <c r="AB863" i="12"/>
  <c r="X863" i="12"/>
  <c r="V863" i="12"/>
  <c r="S863" i="12"/>
  <c r="Q863" i="12"/>
  <c r="M863" i="12"/>
  <c r="K863" i="12"/>
  <c r="AD861" i="12"/>
  <c r="AB861" i="12"/>
  <c r="X861" i="12"/>
  <c r="V861" i="12"/>
  <c r="S861" i="12"/>
  <c r="Q861" i="12"/>
  <c r="M861" i="12"/>
  <c r="K861" i="12"/>
  <c r="AD859" i="12"/>
  <c r="AB859" i="12"/>
  <c r="X859" i="12"/>
  <c r="V859" i="12"/>
  <c r="S859" i="12"/>
  <c r="Q859" i="12"/>
  <c r="M859" i="12"/>
  <c r="K859" i="12"/>
  <c r="AD857" i="12"/>
  <c r="AB857" i="12"/>
  <c r="X857" i="12"/>
  <c r="V857" i="12"/>
  <c r="S857" i="12"/>
  <c r="Q857" i="12"/>
  <c r="M857" i="12"/>
  <c r="K857" i="12"/>
  <c r="AD855" i="12"/>
  <c r="AB855" i="12"/>
  <c r="X855" i="12"/>
  <c r="V855" i="12"/>
  <c r="S855" i="12"/>
  <c r="Q855" i="12"/>
  <c r="M855" i="12"/>
  <c r="K855" i="12"/>
  <c r="AD853" i="12"/>
  <c r="AB853" i="12"/>
  <c r="X853" i="12"/>
  <c r="V853" i="12"/>
  <c r="S853" i="12"/>
  <c r="Q853" i="12"/>
  <c r="M853" i="12"/>
  <c r="K853" i="12"/>
  <c r="AD851" i="12"/>
  <c r="AB851" i="12"/>
  <c r="X851" i="12"/>
  <c r="V851" i="12"/>
  <c r="S851" i="12"/>
  <c r="Q851" i="12"/>
  <c r="M851" i="12"/>
  <c r="K851" i="12"/>
  <c r="AD849" i="12"/>
  <c r="AB849" i="12"/>
  <c r="X849" i="12"/>
  <c r="V849" i="12"/>
  <c r="S849" i="12"/>
  <c r="Q849" i="12"/>
  <c r="M849" i="12"/>
  <c r="K849" i="12"/>
  <c r="AD847" i="12"/>
  <c r="AB847" i="12"/>
  <c r="X847" i="12"/>
  <c r="V847" i="12"/>
  <c r="S847" i="12"/>
  <c r="Q847" i="12"/>
  <c r="M847" i="12"/>
  <c r="K847" i="12"/>
  <c r="AD845" i="12"/>
  <c r="AB845" i="12"/>
  <c r="X845" i="12"/>
  <c r="V845" i="12"/>
  <c r="S845" i="12"/>
  <c r="Q845" i="12"/>
  <c r="M845" i="12"/>
  <c r="K845" i="12"/>
  <c r="AD843" i="12"/>
  <c r="AB843" i="12"/>
  <c r="X843" i="12"/>
  <c r="V843" i="12"/>
  <c r="S843" i="12"/>
  <c r="Q843" i="12"/>
  <c r="M843" i="12"/>
  <c r="K843" i="12"/>
  <c r="AD841" i="12"/>
  <c r="AB841" i="12"/>
  <c r="X841" i="12"/>
  <c r="V841" i="12"/>
  <c r="S841" i="12"/>
  <c r="Q841" i="12"/>
  <c r="M841" i="12"/>
  <c r="K841" i="12"/>
  <c r="AD839" i="12"/>
  <c r="AB839" i="12"/>
  <c r="X839" i="12"/>
  <c r="V839" i="12"/>
  <c r="S839" i="12"/>
  <c r="Q839" i="12"/>
  <c r="M839" i="12"/>
  <c r="K839" i="12"/>
  <c r="AD837" i="12"/>
  <c r="AB837" i="12"/>
  <c r="X837" i="12"/>
  <c r="V837" i="12"/>
  <c r="S837" i="12"/>
  <c r="Q837" i="12"/>
  <c r="M837" i="12"/>
  <c r="K837" i="12"/>
  <c r="AD835" i="12"/>
  <c r="AB835" i="12"/>
  <c r="X835" i="12"/>
  <c r="V835" i="12"/>
  <c r="S835" i="12"/>
  <c r="Q835" i="12"/>
  <c r="M835" i="12"/>
  <c r="K835" i="12"/>
  <c r="AD833" i="12"/>
  <c r="AB833" i="12"/>
  <c r="X833" i="12"/>
  <c r="V833" i="12"/>
  <c r="S833" i="12"/>
  <c r="Q833" i="12"/>
  <c r="M833" i="12"/>
  <c r="K833" i="12"/>
  <c r="AD831" i="12"/>
  <c r="AB831" i="12"/>
  <c r="X831" i="12"/>
  <c r="V831" i="12"/>
  <c r="S831" i="12"/>
  <c r="Q831" i="12"/>
  <c r="M831" i="12"/>
  <c r="K831" i="12"/>
  <c r="AD829" i="12"/>
  <c r="AB829" i="12"/>
  <c r="X829" i="12"/>
  <c r="V829" i="12"/>
  <c r="S829" i="12"/>
  <c r="Q829" i="12"/>
  <c r="M829" i="12"/>
  <c r="K829" i="12"/>
  <c r="AD827" i="12"/>
  <c r="AB827" i="12"/>
  <c r="X827" i="12"/>
  <c r="V827" i="12"/>
  <c r="S827" i="12"/>
  <c r="Q827" i="12"/>
  <c r="M827" i="12"/>
  <c r="K827" i="12"/>
  <c r="AD825" i="12"/>
  <c r="AB825" i="12"/>
  <c r="X825" i="12"/>
  <c r="V825" i="12"/>
  <c r="S825" i="12"/>
  <c r="Q825" i="12"/>
  <c r="M825" i="12"/>
  <c r="K825" i="12"/>
  <c r="AD823" i="12"/>
  <c r="AB823" i="12"/>
  <c r="X823" i="12"/>
  <c r="V823" i="12"/>
  <c r="S823" i="12"/>
  <c r="Q823" i="12"/>
  <c r="M823" i="12"/>
  <c r="K823" i="12"/>
  <c r="AD821" i="12"/>
  <c r="AB821" i="12"/>
  <c r="X821" i="12"/>
  <c r="V821" i="12"/>
  <c r="S821" i="12"/>
  <c r="Q821" i="12"/>
  <c r="M821" i="12"/>
  <c r="K821" i="12"/>
  <c r="AD819" i="12"/>
  <c r="AB819" i="12"/>
  <c r="X819" i="12"/>
  <c r="V819" i="12"/>
  <c r="S819" i="12"/>
  <c r="Q819" i="12"/>
  <c r="M819" i="12"/>
  <c r="K819" i="12"/>
  <c r="AD817" i="12"/>
  <c r="AB817" i="12"/>
  <c r="X817" i="12"/>
  <c r="V817" i="12"/>
  <c r="S817" i="12"/>
  <c r="Q817" i="12"/>
  <c r="M817" i="12"/>
  <c r="K817" i="12"/>
  <c r="AD815" i="12"/>
  <c r="AB815" i="12"/>
  <c r="X815" i="12"/>
  <c r="V815" i="12"/>
  <c r="S815" i="12"/>
  <c r="Q815" i="12"/>
  <c r="M815" i="12"/>
  <c r="K815" i="12"/>
  <c r="AD813" i="12"/>
  <c r="AB813" i="12"/>
  <c r="X813" i="12"/>
  <c r="V813" i="12"/>
  <c r="S813" i="12"/>
  <c r="Q813" i="12"/>
  <c r="M813" i="12"/>
  <c r="K813" i="12"/>
  <c r="AD811" i="12"/>
  <c r="AB811" i="12"/>
  <c r="X811" i="12"/>
  <c r="V811" i="12"/>
  <c r="S811" i="12"/>
  <c r="Q811" i="12"/>
  <c r="M811" i="12"/>
  <c r="K811" i="12"/>
  <c r="AD809" i="12"/>
  <c r="AB809" i="12"/>
  <c r="X809" i="12"/>
  <c r="V809" i="12"/>
  <c r="S809" i="12"/>
  <c r="Q809" i="12"/>
  <c r="M809" i="12"/>
  <c r="K809" i="12"/>
  <c r="AD807" i="12"/>
  <c r="AB807" i="12"/>
  <c r="X807" i="12"/>
  <c r="V807" i="12"/>
  <c r="S807" i="12"/>
  <c r="Q807" i="12"/>
  <c r="M807" i="12"/>
  <c r="K807" i="12"/>
  <c r="AD805" i="12"/>
  <c r="AB805" i="12"/>
  <c r="X805" i="12"/>
  <c r="V805" i="12"/>
  <c r="S805" i="12"/>
  <c r="Q805" i="12"/>
  <c r="M805" i="12"/>
  <c r="K805" i="12"/>
  <c r="AD803" i="12"/>
  <c r="AB803" i="12"/>
  <c r="X803" i="12"/>
  <c r="V803" i="12"/>
  <c r="S803" i="12"/>
  <c r="Q803" i="12"/>
  <c r="M803" i="12"/>
  <c r="K803" i="12"/>
  <c r="AD801" i="12"/>
  <c r="AB801" i="12"/>
  <c r="X801" i="12"/>
  <c r="V801" i="12"/>
  <c r="S801" i="12"/>
  <c r="Q801" i="12"/>
  <c r="M801" i="12"/>
  <c r="K801" i="12"/>
  <c r="AD799" i="12"/>
  <c r="AB799" i="12"/>
  <c r="X799" i="12"/>
  <c r="V799" i="12"/>
  <c r="S799" i="12"/>
  <c r="Q799" i="12"/>
  <c r="M799" i="12"/>
  <c r="K799" i="12"/>
  <c r="AD797" i="12"/>
  <c r="AB797" i="12"/>
  <c r="X797" i="12"/>
  <c r="V797" i="12"/>
  <c r="S797" i="12"/>
  <c r="Q797" i="12"/>
  <c r="M797" i="12"/>
  <c r="K797" i="12"/>
  <c r="AD795" i="12"/>
  <c r="AB795" i="12"/>
  <c r="X795" i="12"/>
  <c r="V795" i="12"/>
  <c r="S795" i="12"/>
  <c r="Q795" i="12"/>
  <c r="M795" i="12"/>
  <c r="K795" i="12"/>
  <c r="AD793" i="12"/>
  <c r="AB793" i="12"/>
  <c r="X793" i="12"/>
  <c r="V793" i="12"/>
  <c r="S793" i="12"/>
  <c r="Q793" i="12"/>
  <c r="M793" i="12"/>
  <c r="K793" i="12"/>
  <c r="AD791" i="12"/>
  <c r="AB791" i="12"/>
  <c r="X791" i="12"/>
  <c r="V791" i="12"/>
  <c r="S791" i="12"/>
  <c r="Q791" i="12"/>
  <c r="M791" i="12"/>
  <c r="K791" i="12"/>
  <c r="AD789" i="12"/>
  <c r="AB789" i="12"/>
  <c r="X789" i="12"/>
  <c r="V789" i="12"/>
  <c r="S789" i="12"/>
  <c r="Q789" i="12"/>
  <c r="M789" i="12"/>
  <c r="K789" i="12"/>
  <c r="AD787" i="12"/>
  <c r="AB787" i="12"/>
  <c r="X787" i="12"/>
  <c r="V787" i="12"/>
  <c r="S787" i="12"/>
  <c r="Q787" i="12"/>
  <c r="M787" i="12"/>
  <c r="K787" i="12"/>
  <c r="AD785" i="12"/>
  <c r="AB785" i="12"/>
  <c r="X785" i="12"/>
  <c r="V785" i="12"/>
  <c r="S785" i="12"/>
  <c r="Q785" i="12"/>
  <c r="M785" i="12"/>
  <c r="K785" i="12"/>
  <c r="AD783" i="12"/>
  <c r="AB783" i="12"/>
  <c r="X783" i="12"/>
  <c r="V783" i="12"/>
  <c r="S783" i="12"/>
  <c r="Q783" i="12"/>
  <c r="M783" i="12"/>
  <c r="K783" i="12"/>
  <c r="AD781" i="12"/>
  <c r="AB781" i="12"/>
  <c r="X781" i="12"/>
  <c r="V781" i="12"/>
  <c r="S781" i="12"/>
  <c r="Q781" i="12"/>
  <c r="M781" i="12"/>
  <c r="K781" i="12"/>
  <c r="AD779" i="12"/>
  <c r="AB779" i="12"/>
  <c r="X779" i="12"/>
  <c r="V779" i="12"/>
  <c r="S779" i="12"/>
  <c r="Q779" i="12"/>
  <c r="M779" i="12"/>
  <c r="K779" i="12"/>
  <c r="AD777" i="12"/>
  <c r="AB777" i="12"/>
  <c r="X777" i="12"/>
  <c r="V777" i="12"/>
  <c r="S777" i="12"/>
  <c r="Q777" i="12"/>
  <c r="M777" i="12"/>
  <c r="K777" i="12"/>
  <c r="AD775" i="12"/>
  <c r="AB775" i="12"/>
  <c r="X775" i="12"/>
  <c r="V775" i="12"/>
  <c r="S775" i="12"/>
  <c r="Q775" i="12"/>
  <c r="M775" i="12"/>
  <c r="K775" i="12"/>
  <c r="AD773" i="12"/>
  <c r="AB773" i="12"/>
  <c r="X773" i="12"/>
  <c r="V773" i="12"/>
  <c r="S773" i="12"/>
  <c r="Q773" i="12"/>
  <c r="M773" i="12"/>
  <c r="K773" i="12"/>
  <c r="AD771" i="12"/>
  <c r="AB771" i="12"/>
  <c r="X771" i="12"/>
  <c r="V771" i="12"/>
  <c r="S771" i="12"/>
  <c r="Q771" i="12"/>
  <c r="M771" i="12"/>
  <c r="K771" i="12"/>
  <c r="AD769" i="12"/>
  <c r="AB769" i="12"/>
  <c r="X769" i="12"/>
  <c r="V769" i="12"/>
  <c r="S769" i="12"/>
  <c r="Q769" i="12"/>
  <c r="M769" i="12"/>
  <c r="K769" i="12"/>
  <c r="AD767" i="12"/>
  <c r="AB767" i="12"/>
  <c r="X767" i="12"/>
  <c r="V767" i="12"/>
  <c r="S767" i="12"/>
  <c r="Q767" i="12"/>
  <c r="M767" i="12"/>
  <c r="K767" i="12"/>
  <c r="AD765" i="12"/>
  <c r="AB765" i="12"/>
  <c r="X765" i="12"/>
  <c r="V765" i="12"/>
  <c r="S765" i="12"/>
  <c r="Q765" i="12"/>
  <c r="M765" i="12"/>
  <c r="K765" i="12"/>
  <c r="AD763" i="12"/>
  <c r="AB763" i="12"/>
  <c r="X763" i="12"/>
  <c r="V763" i="12"/>
  <c r="S763" i="12"/>
  <c r="Q763" i="12"/>
  <c r="M763" i="12"/>
  <c r="K763" i="12"/>
  <c r="AD761" i="12"/>
  <c r="AB761" i="12"/>
  <c r="X761" i="12"/>
  <c r="V761" i="12"/>
  <c r="S761" i="12"/>
  <c r="Q761" i="12"/>
  <c r="M761" i="12"/>
  <c r="K761" i="12"/>
  <c r="AD759" i="12"/>
  <c r="AB759" i="12"/>
  <c r="X759" i="12"/>
  <c r="V759" i="12"/>
  <c r="S759" i="12"/>
  <c r="Q759" i="12"/>
  <c r="M759" i="12"/>
  <c r="K759" i="12"/>
  <c r="AD757" i="12"/>
  <c r="AB757" i="12"/>
  <c r="X757" i="12"/>
  <c r="V757" i="12"/>
  <c r="S757" i="12"/>
  <c r="Q757" i="12"/>
  <c r="M757" i="12"/>
  <c r="K757" i="12"/>
  <c r="AD755" i="12"/>
  <c r="AB755" i="12"/>
  <c r="X755" i="12"/>
  <c r="V755" i="12"/>
  <c r="S755" i="12"/>
  <c r="Q755" i="12"/>
  <c r="M755" i="12"/>
  <c r="K755" i="12"/>
  <c r="AD753" i="12"/>
  <c r="AB753" i="12"/>
  <c r="X753" i="12"/>
  <c r="V753" i="12"/>
  <c r="S753" i="12"/>
  <c r="Q753" i="12"/>
  <c r="M753" i="12"/>
  <c r="K753" i="12"/>
  <c r="AD751" i="12"/>
  <c r="AB751" i="12"/>
  <c r="X751" i="12"/>
  <c r="V751" i="12"/>
  <c r="S751" i="12"/>
  <c r="Q751" i="12"/>
  <c r="M751" i="12"/>
  <c r="K751" i="12"/>
  <c r="AD749" i="12"/>
  <c r="AB749" i="12"/>
  <c r="X749" i="12"/>
  <c r="V749" i="12"/>
  <c r="S749" i="12"/>
  <c r="Q749" i="12"/>
  <c r="M749" i="12"/>
  <c r="K749" i="12"/>
  <c r="AD747" i="12"/>
  <c r="AB747" i="12"/>
  <c r="X747" i="12"/>
  <c r="V747" i="12"/>
  <c r="S747" i="12"/>
  <c r="Q747" i="12"/>
  <c r="M747" i="12"/>
  <c r="K747" i="12"/>
  <c r="AD745" i="12"/>
  <c r="AB745" i="12"/>
  <c r="X745" i="12"/>
  <c r="V745" i="12"/>
  <c r="S745" i="12"/>
  <c r="Q745" i="12"/>
  <c r="M745" i="12"/>
  <c r="K745" i="12"/>
  <c r="AD743" i="12"/>
  <c r="AB743" i="12"/>
  <c r="X743" i="12"/>
  <c r="V743" i="12"/>
  <c r="S743" i="12"/>
  <c r="Q743" i="12"/>
  <c r="M743" i="12"/>
  <c r="K743" i="12"/>
  <c r="AD741" i="12"/>
  <c r="AB741" i="12"/>
  <c r="X741" i="12"/>
  <c r="V741" i="12"/>
  <c r="S741" i="12"/>
  <c r="Q741" i="12"/>
  <c r="M741" i="12"/>
  <c r="K741" i="12"/>
  <c r="AD739" i="12"/>
  <c r="AB739" i="12"/>
  <c r="X739" i="12"/>
  <c r="V739" i="12"/>
  <c r="S739" i="12"/>
  <c r="Q739" i="12"/>
  <c r="M739" i="12"/>
  <c r="K739" i="12"/>
  <c r="AD737" i="12"/>
  <c r="AB737" i="12"/>
  <c r="X737" i="12"/>
  <c r="V737" i="12"/>
  <c r="S737" i="12"/>
  <c r="Q737" i="12"/>
  <c r="M737" i="12"/>
  <c r="K737" i="12"/>
  <c r="AD735" i="12"/>
  <c r="AB735" i="12"/>
  <c r="X735" i="12"/>
  <c r="V735" i="12"/>
  <c r="S735" i="12"/>
  <c r="Q735" i="12"/>
  <c r="M735" i="12"/>
  <c r="K735" i="12"/>
  <c r="AD733" i="12"/>
  <c r="AB733" i="12"/>
  <c r="X733" i="12"/>
  <c r="V733" i="12"/>
  <c r="S733" i="12"/>
  <c r="Q733" i="12"/>
  <c r="M733" i="12"/>
  <c r="K733" i="12"/>
  <c r="AD731" i="12"/>
  <c r="AB731" i="12"/>
  <c r="X731" i="12"/>
  <c r="V731" i="12"/>
  <c r="S731" i="12"/>
  <c r="Q731" i="12"/>
  <c r="M731" i="12"/>
  <c r="K731" i="12"/>
  <c r="AD729" i="12"/>
  <c r="AB729" i="12"/>
  <c r="X729" i="12"/>
  <c r="V729" i="12"/>
  <c r="S729" i="12"/>
  <c r="Q729" i="12"/>
  <c r="M729" i="12"/>
  <c r="K729" i="12"/>
  <c r="AD727" i="12"/>
  <c r="AB727" i="12"/>
  <c r="X727" i="12"/>
  <c r="V727" i="12"/>
  <c r="S727" i="12"/>
  <c r="Q727" i="12"/>
  <c r="M727" i="12"/>
  <c r="K727" i="12"/>
  <c r="AD725" i="12"/>
  <c r="AB725" i="12"/>
  <c r="X725" i="12"/>
  <c r="V725" i="12"/>
  <c r="S725" i="12"/>
  <c r="Q725" i="12"/>
  <c r="M725" i="12"/>
  <c r="K725" i="12"/>
  <c r="AD723" i="12"/>
  <c r="AB723" i="12"/>
  <c r="X723" i="12"/>
  <c r="V723" i="12"/>
  <c r="S723" i="12"/>
  <c r="Q723" i="12"/>
  <c r="M723" i="12"/>
  <c r="K723" i="12"/>
  <c r="AD721" i="12"/>
  <c r="AB721" i="12"/>
  <c r="X721" i="12"/>
  <c r="V721" i="12"/>
  <c r="S721" i="12"/>
  <c r="Q721" i="12"/>
  <c r="M721" i="12"/>
  <c r="K721" i="12"/>
  <c r="AD719" i="12"/>
  <c r="AB719" i="12"/>
  <c r="X719" i="12"/>
  <c r="V719" i="12"/>
  <c r="S719" i="12"/>
  <c r="Q719" i="12"/>
  <c r="M719" i="12"/>
  <c r="K719" i="12"/>
  <c r="AD717" i="12"/>
  <c r="AB717" i="12"/>
  <c r="X717" i="12"/>
  <c r="V717" i="12"/>
  <c r="S717" i="12"/>
  <c r="Q717" i="12"/>
  <c r="M717" i="12"/>
  <c r="K717" i="12"/>
  <c r="AD715" i="12"/>
  <c r="AB715" i="12"/>
  <c r="X715" i="12"/>
  <c r="V715" i="12"/>
  <c r="S715" i="12"/>
  <c r="Q715" i="12"/>
  <c r="M715" i="12"/>
  <c r="K715" i="12"/>
  <c r="AD713" i="12"/>
  <c r="AB713" i="12"/>
  <c r="X713" i="12"/>
  <c r="V713" i="12"/>
  <c r="S713" i="12"/>
  <c r="Q713" i="12"/>
  <c r="M713" i="12"/>
  <c r="K713" i="12"/>
  <c r="AD711" i="12"/>
  <c r="AB711" i="12"/>
  <c r="X711" i="12"/>
  <c r="V711" i="12"/>
  <c r="S711" i="12"/>
  <c r="Q711" i="12"/>
  <c r="M711" i="12"/>
  <c r="K711" i="12"/>
  <c r="AD709" i="12"/>
  <c r="AB709" i="12"/>
  <c r="X709" i="12"/>
  <c r="V709" i="12"/>
  <c r="S709" i="12"/>
  <c r="Q709" i="12"/>
  <c r="M709" i="12"/>
  <c r="K709" i="12"/>
  <c r="AD707" i="12"/>
  <c r="AB707" i="12"/>
  <c r="X707" i="12"/>
  <c r="V707" i="12"/>
  <c r="S707" i="12"/>
  <c r="Q707" i="12"/>
  <c r="M707" i="12"/>
  <c r="K707" i="12"/>
  <c r="AD705" i="12"/>
  <c r="AB705" i="12"/>
  <c r="X705" i="12"/>
  <c r="V705" i="12"/>
  <c r="S705" i="12"/>
  <c r="Q705" i="12"/>
  <c r="M705" i="12"/>
  <c r="K705" i="12"/>
  <c r="AD703" i="12"/>
  <c r="AB703" i="12"/>
  <c r="X703" i="12"/>
  <c r="V703" i="12"/>
  <c r="S703" i="12"/>
  <c r="Q703" i="12"/>
  <c r="M703" i="12"/>
  <c r="K703" i="12"/>
  <c r="AD701" i="12"/>
  <c r="AB701" i="12"/>
  <c r="X701" i="12"/>
  <c r="V701" i="12"/>
  <c r="S701" i="12"/>
  <c r="Q701" i="12"/>
  <c r="M701" i="12"/>
  <c r="K701" i="12"/>
  <c r="AD699" i="12"/>
  <c r="AB699" i="12"/>
  <c r="X699" i="12"/>
  <c r="V699" i="12"/>
  <c r="S699" i="12"/>
  <c r="Q699" i="12"/>
  <c r="M699" i="12"/>
  <c r="K699" i="12"/>
  <c r="AD697" i="12"/>
  <c r="AB697" i="12"/>
  <c r="X697" i="12"/>
  <c r="V697" i="12"/>
  <c r="S697" i="12"/>
  <c r="Q697" i="12"/>
  <c r="M697" i="12"/>
  <c r="K697" i="12"/>
  <c r="AD695" i="12"/>
  <c r="AB695" i="12"/>
  <c r="X695" i="12"/>
  <c r="V695" i="12"/>
  <c r="S695" i="12"/>
  <c r="Q695" i="12"/>
  <c r="M695" i="12"/>
  <c r="K695" i="12"/>
  <c r="AD693" i="12"/>
  <c r="AB693" i="12"/>
  <c r="X693" i="12"/>
  <c r="V693" i="12"/>
  <c r="S693" i="12"/>
  <c r="Q693" i="12"/>
  <c r="M693" i="12"/>
  <c r="K693" i="12"/>
  <c r="AD691" i="12"/>
  <c r="AB691" i="12"/>
  <c r="X691" i="12"/>
  <c r="V691" i="12"/>
  <c r="S691" i="12"/>
  <c r="Q691" i="12"/>
  <c r="M691" i="12"/>
  <c r="K691" i="12"/>
  <c r="AD689" i="12"/>
  <c r="AB689" i="12"/>
  <c r="X689" i="12"/>
  <c r="V689" i="12"/>
  <c r="S689" i="12"/>
  <c r="Q689" i="12"/>
  <c r="M689" i="12"/>
  <c r="K689" i="12"/>
  <c r="AD687" i="12"/>
  <c r="AB687" i="12"/>
  <c r="X687" i="12"/>
  <c r="V687" i="12"/>
  <c r="S687" i="12"/>
  <c r="Q687" i="12"/>
  <c r="M687" i="12"/>
  <c r="K687" i="12"/>
  <c r="AD685" i="12"/>
  <c r="AB685" i="12"/>
  <c r="X685" i="12"/>
  <c r="V685" i="12"/>
  <c r="S685" i="12"/>
  <c r="Q685" i="12"/>
  <c r="M685" i="12"/>
  <c r="K685" i="12"/>
  <c r="AD683" i="12"/>
  <c r="AB683" i="12"/>
  <c r="X683" i="12"/>
  <c r="V683" i="12"/>
  <c r="S683" i="12"/>
  <c r="Q683" i="12"/>
  <c r="M683" i="12"/>
  <c r="K683" i="12"/>
  <c r="AD681" i="12"/>
  <c r="AB681" i="12"/>
  <c r="X681" i="12"/>
  <c r="V681" i="12"/>
  <c r="S681" i="12"/>
  <c r="Q681" i="12"/>
  <c r="M681" i="12"/>
  <c r="K681" i="12"/>
  <c r="AD679" i="12"/>
  <c r="AB679" i="12"/>
  <c r="X679" i="12"/>
  <c r="V679" i="12"/>
  <c r="S679" i="12"/>
  <c r="Q679" i="12"/>
  <c r="M679" i="12"/>
  <c r="K679" i="12"/>
  <c r="AD677" i="12"/>
  <c r="AB677" i="12"/>
  <c r="X677" i="12"/>
  <c r="V677" i="12"/>
  <c r="S677" i="12"/>
  <c r="Q677" i="12"/>
  <c r="M677" i="12"/>
  <c r="K677" i="12"/>
  <c r="AD675" i="12"/>
  <c r="AB675" i="12"/>
  <c r="X675" i="12"/>
  <c r="V675" i="12"/>
  <c r="S675" i="12"/>
  <c r="Q675" i="12"/>
  <c r="M675" i="12"/>
  <c r="K675" i="12"/>
  <c r="AD673" i="12"/>
  <c r="AB673" i="12"/>
  <c r="X673" i="12"/>
  <c r="V673" i="12"/>
  <c r="S673" i="12"/>
  <c r="Q673" i="12"/>
  <c r="M673" i="12"/>
  <c r="K673" i="12"/>
  <c r="AD671" i="12"/>
  <c r="AB671" i="12"/>
  <c r="X671" i="12"/>
  <c r="V671" i="12"/>
  <c r="S671" i="12"/>
  <c r="Q671" i="12"/>
  <c r="M671" i="12"/>
  <c r="K671" i="12"/>
  <c r="AD669" i="12"/>
  <c r="AB669" i="12"/>
  <c r="X669" i="12"/>
  <c r="V669" i="12"/>
  <c r="S669" i="12"/>
  <c r="Q669" i="12"/>
  <c r="M669" i="12"/>
  <c r="K669" i="12"/>
  <c r="AD667" i="12"/>
  <c r="AB667" i="12"/>
  <c r="X667" i="12"/>
  <c r="V667" i="12"/>
  <c r="S667" i="12"/>
  <c r="Q667" i="12"/>
  <c r="M667" i="12"/>
  <c r="K667" i="12"/>
  <c r="AD665" i="12"/>
  <c r="AB665" i="12"/>
  <c r="X665" i="12"/>
  <c r="V665" i="12"/>
  <c r="S665" i="12"/>
  <c r="Q665" i="12"/>
  <c r="M665" i="12"/>
  <c r="K665" i="12"/>
  <c r="AD663" i="12"/>
  <c r="AB663" i="12"/>
  <c r="X663" i="12"/>
  <c r="V663" i="12"/>
  <c r="S663" i="12"/>
  <c r="Q663" i="12"/>
  <c r="M663" i="12"/>
  <c r="K663" i="12"/>
  <c r="AD661" i="12"/>
  <c r="AB661" i="12"/>
  <c r="X661" i="12"/>
  <c r="V661" i="12"/>
  <c r="S661" i="12"/>
  <c r="Q661" i="12"/>
  <c r="M661" i="12"/>
  <c r="K661" i="12"/>
  <c r="AD659" i="12"/>
  <c r="AB659" i="12"/>
  <c r="X659" i="12"/>
  <c r="V659" i="12"/>
  <c r="S659" i="12"/>
  <c r="Q659" i="12"/>
  <c r="M659" i="12"/>
  <c r="K659" i="12"/>
  <c r="AD657" i="12"/>
  <c r="AB657" i="12"/>
  <c r="X657" i="12"/>
  <c r="V657" i="12"/>
  <c r="S657" i="12"/>
  <c r="Q657" i="12"/>
  <c r="M657" i="12"/>
  <c r="K657" i="12"/>
  <c r="AD655" i="12"/>
  <c r="AB655" i="12"/>
  <c r="X655" i="12"/>
  <c r="V655" i="12"/>
  <c r="S655" i="12"/>
  <c r="Q655" i="12"/>
  <c r="M655" i="12"/>
  <c r="K655" i="12"/>
  <c r="AD653" i="12"/>
  <c r="AB653" i="12"/>
  <c r="X653" i="12"/>
  <c r="V653" i="12"/>
  <c r="S653" i="12"/>
  <c r="Q653" i="12"/>
  <c r="M653" i="12"/>
  <c r="K653" i="12"/>
  <c r="AD651" i="12"/>
  <c r="AB651" i="12"/>
  <c r="X651" i="12"/>
  <c r="V651" i="12"/>
  <c r="S651" i="12"/>
  <c r="Q651" i="12"/>
  <c r="M651" i="12"/>
  <c r="K651" i="12"/>
  <c r="AD649" i="12"/>
  <c r="AB649" i="12"/>
  <c r="X649" i="12"/>
  <c r="V649" i="12"/>
  <c r="S649" i="12"/>
  <c r="Q649" i="12"/>
  <c r="M649" i="12"/>
  <c r="K649" i="12"/>
  <c r="AD647" i="12"/>
  <c r="AB647" i="12"/>
  <c r="X647" i="12"/>
  <c r="V647" i="12"/>
  <c r="S647" i="12"/>
  <c r="Q647" i="12"/>
  <c r="M647" i="12"/>
  <c r="K647" i="12"/>
  <c r="AD645" i="12"/>
  <c r="AB645" i="12"/>
  <c r="X645" i="12"/>
  <c r="V645" i="12"/>
  <c r="S645" i="12"/>
  <c r="Q645" i="12"/>
  <c r="M645" i="12"/>
  <c r="K645" i="12"/>
  <c r="AD643" i="12"/>
  <c r="AB643" i="12"/>
  <c r="X643" i="12"/>
  <c r="V643" i="12"/>
  <c r="S643" i="12"/>
  <c r="Q643" i="12"/>
  <c r="M643" i="12"/>
  <c r="K643" i="12"/>
  <c r="AD641" i="12"/>
  <c r="AB641" i="12"/>
  <c r="X641" i="12"/>
  <c r="V641" i="12"/>
  <c r="S641" i="12"/>
  <c r="Q641" i="12"/>
  <c r="M641" i="12"/>
  <c r="K641" i="12"/>
  <c r="AD639" i="12"/>
  <c r="AB639" i="12"/>
  <c r="X639" i="12"/>
  <c r="V639" i="12"/>
  <c r="S639" i="12"/>
  <c r="Q639" i="12"/>
  <c r="M639" i="12"/>
  <c r="K639" i="12"/>
  <c r="AD637" i="12"/>
  <c r="AB637" i="12"/>
  <c r="X637" i="12"/>
  <c r="V637" i="12"/>
  <c r="S637" i="12"/>
  <c r="Q637" i="12"/>
  <c r="M637" i="12"/>
  <c r="K637" i="12"/>
  <c r="AD635" i="12"/>
  <c r="AB635" i="12"/>
  <c r="X635" i="12"/>
  <c r="V635" i="12"/>
  <c r="S635" i="12"/>
  <c r="Q635" i="12"/>
  <c r="M635" i="12"/>
  <c r="K635" i="12"/>
  <c r="AD633" i="12"/>
  <c r="AB633" i="12"/>
  <c r="X633" i="12"/>
  <c r="V633" i="12"/>
  <c r="S633" i="12"/>
  <c r="Q633" i="12"/>
  <c r="M633" i="12"/>
  <c r="K633" i="12"/>
  <c r="AD631" i="12"/>
  <c r="AB631" i="12"/>
  <c r="X631" i="12"/>
  <c r="V631" i="12"/>
  <c r="S631" i="12"/>
  <c r="Q631" i="12"/>
  <c r="M631" i="12"/>
  <c r="K631" i="12"/>
  <c r="AD629" i="12"/>
  <c r="AB629" i="12"/>
  <c r="X629" i="12"/>
  <c r="V629" i="12"/>
  <c r="S629" i="12"/>
  <c r="Q629" i="12"/>
  <c r="M629" i="12"/>
  <c r="K629" i="12"/>
  <c r="AD627" i="12"/>
  <c r="AB627" i="12"/>
  <c r="X627" i="12"/>
  <c r="V627" i="12"/>
  <c r="S627" i="12"/>
  <c r="Q627" i="12"/>
  <c r="M627" i="12"/>
  <c r="K627" i="12"/>
  <c r="AD625" i="12"/>
  <c r="AB625" i="12"/>
  <c r="X625" i="12"/>
  <c r="V625" i="12"/>
  <c r="S625" i="12"/>
  <c r="Q625" i="12"/>
  <c r="M625" i="12"/>
  <c r="K625" i="12"/>
  <c r="AD623" i="12"/>
  <c r="AB623" i="12"/>
  <c r="X623" i="12"/>
  <c r="V623" i="12"/>
  <c r="S623" i="12"/>
  <c r="Q623" i="12"/>
  <c r="M623" i="12"/>
  <c r="K623" i="12"/>
  <c r="AD621" i="12"/>
  <c r="AB621" i="12"/>
  <c r="X621" i="12"/>
  <c r="V621" i="12"/>
  <c r="S621" i="12"/>
  <c r="Q621" i="12"/>
  <c r="M621" i="12"/>
  <c r="K621" i="12"/>
  <c r="AD619" i="12"/>
  <c r="AB619" i="12"/>
  <c r="X619" i="12"/>
  <c r="V619" i="12"/>
  <c r="S619" i="12"/>
  <c r="Q619" i="12"/>
  <c r="M619" i="12"/>
  <c r="K619" i="12"/>
  <c r="AD617" i="12"/>
  <c r="AB617" i="12"/>
  <c r="X617" i="12"/>
  <c r="V617" i="12"/>
  <c r="S617" i="12"/>
  <c r="Q617" i="12"/>
  <c r="M617" i="12"/>
  <c r="K617" i="12"/>
  <c r="AD615" i="12"/>
  <c r="AB615" i="12"/>
  <c r="X615" i="12"/>
  <c r="V615" i="12"/>
  <c r="S615" i="12"/>
  <c r="Q615" i="12"/>
  <c r="M615" i="12"/>
  <c r="K615" i="12"/>
  <c r="AD613" i="12"/>
  <c r="AB613" i="12"/>
  <c r="X613" i="12"/>
  <c r="V613" i="12"/>
  <c r="S613" i="12"/>
  <c r="Q613" i="12"/>
  <c r="M613" i="12"/>
  <c r="K613" i="12"/>
  <c r="AD611" i="12"/>
  <c r="AB611" i="12"/>
  <c r="X611" i="12"/>
  <c r="V611" i="12"/>
  <c r="S611" i="12"/>
  <c r="Q611" i="12"/>
  <c r="M611" i="12"/>
  <c r="K611" i="12"/>
  <c r="AD609" i="12"/>
  <c r="AB609" i="12"/>
  <c r="X609" i="12"/>
  <c r="V609" i="12"/>
  <c r="S609" i="12"/>
  <c r="Q609" i="12"/>
  <c r="M609" i="12"/>
  <c r="K609" i="12"/>
  <c r="AD607" i="12"/>
  <c r="AB607" i="12"/>
  <c r="X607" i="12"/>
  <c r="V607" i="12"/>
  <c r="S607" i="12"/>
  <c r="Q607" i="12"/>
  <c r="M607" i="12"/>
  <c r="K607" i="12"/>
  <c r="AD605" i="12"/>
  <c r="AB605" i="12"/>
  <c r="X605" i="12"/>
  <c r="V605" i="12"/>
  <c r="S605" i="12"/>
  <c r="Q605" i="12"/>
  <c r="M605" i="12"/>
  <c r="K605" i="12"/>
  <c r="AD603" i="12"/>
  <c r="AB603" i="12"/>
  <c r="X603" i="12"/>
  <c r="V603" i="12"/>
  <c r="S603" i="12"/>
  <c r="Q603" i="12"/>
  <c r="M603" i="12"/>
  <c r="K603" i="12"/>
  <c r="AD601" i="12"/>
  <c r="AB601" i="12"/>
  <c r="X601" i="12"/>
  <c r="V601" i="12"/>
  <c r="S601" i="12"/>
  <c r="Q601" i="12"/>
  <c r="M601" i="12"/>
  <c r="K601" i="12"/>
  <c r="AD599" i="12"/>
  <c r="AB599" i="12"/>
  <c r="X599" i="12"/>
  <c r="V599" i="12"/>
  <c r="S599" i="12"/>
  <c r="Q599" i="12"/>
  <c r="M599" i="12"/>
  <c r="K599" i="12"/>
  <c r="AD597" i="12"/>
  <c r="AB597" i="12"/>
  <c r="X597" i="12"/>
  <c r="V597" i="12"/>
  <c r="S597" i="12"/>
  <c r="Q597" i="12"/>
  <c r="M597" i="12"/>
  <c r="K597" i="12"/>
  <c r="AD595" i="12"/>
  <c r="AB595" i="12"/>
  <c r="X595" i="12"/>
  <c r="V595" i="12"/>
  <c r="S595" i="12"/>
  <c r="Q595" i="12"/>
  <c r="M595" i="12"/>
  <c r="K595" i="12"/>
  <c r="AD593" i="12"/>
  <c r="AB593" i="12"/>
  <c r="X593" i="12"/>
  <c r="V593" i="12"/>
  <c r="S593" i="12"/>
  <c r="Q593" i="12"/>
  <c r="M593" i="12"/>
  <c r="K593" i="12"/>
  <c r="AD591" i="12"/>
  <c r="AB591" i="12"/>
  <c r="X591" i="12"/>
  <c r="V591" i="12"/>
  <c r="S591" i="12"/>
  <c r="Q591" i="12"/>
  <c r="M591" i="12"/>
  <c r="K591" i="12"/>
  <c r="AD589" i="12"/>
  <c r="AB589" i="12"/>
  <c r="X589" i="12"/>
  <c r="V589" i="12"/>
  <c r="S589" i="12"/>
  <c r="Q589" i="12"/>
  <c r="M589" i="12"/>
  <c r="K589" i="12"/>
  <c r="AD587" i="12"/>
  <c r="AB587" i="12"/>
  <c r="X587" i="12"/>
  <c r="V587" i="12"/>
  <c r="S587" i="12"/>
  <c r="Q587" i="12"/>
  <c r="M587" i="12"/>
  <c r="K587" i="12"/>
  <c r="AD585" i="12"/>
  <c r="AB585" i="12"/>
  <c r="X585" i="12"/>
  <c r="V585" i="12"/>
  <c r="S585" i="12"/>
  <c r="Q585" i="12"/>
  <c r="M585" i="12"/>
  <c r="K585" i="12"/>
  <c r="AD583" i="12"/>
  <c r="AB583" i="12"/>
  <c r="X583" i="12"/>
  <c r="V583" i="12"/>
  <c r="S583" i="12"/>
  <c r="Q583" i="12"/>
  <c r="M583" i="12"/>
  <c r="K583" i="12"/>
  <c r="AD581" i="12"/>
  <c r="AB581" i="12"/>
  <c r="X581" i="12"/>
  <c r="V581" i="12"/>
  <c r="S581" i="12"/>
  <c r="Q581" i="12"/>
  <c r="M581" i="12"/>
  <c r="K581" i="12"/>
  <c r="AD579" i="12"/>
  <c r="AB579" i="12"/>
  <c r="X579" i="12"/>
  <c r="V579" i="12"/>
  <c r="S579" i="12"/>
  <c r="Q579" i="12"/>
  <c r="M579" i="12"/>
  <c r="K579" i="12"/>
  <c r="AD577" i="12"/>
  <c r="AB577" i="12"/>
  <c r="X577" i="12"/>
  <c r="V577" i="12"/>
  <c r="S577" i="12"/>
  <c r="Q577" i="12"/>
  <c r="M577" i="12"/>
  <c r="K577" i="12"/>
  <c r="AD575" i="12"/>
  <c r="AB575" i="12"/>
  <c r="X575" i="12"/>
  <c r="V575" i="12"/>
  <c r="S575" i="12"/>
  <c r="Q575" i="12"/>
  <c r="M575" i="12"/>
  <c r="K575" i="12"/>
  <c r="AD572" i="12"/>
  <c r="AB572" i="12"/>
  <c r="X572" i="12"/>
  <c r="V572" i="12"/>
  <c r="S572" i="12"/>
  <c r="Q572" i="12"/>
  <c r="M572" i="12"/>
  <c r="K572" i="12"/>
  <c r="AD570" i="12"/>
  <c r="AB570" i="12"/>
  <c r="X570" i="12"/>
  <c r="V570" i="12"/>
  <c r="S570" i="12"/>
  <c r="Q570" i="12"/>
  <c r="M570" i="12"/>
  <c r="K570" i="12"/>
  <c r="AD568" i="12"/>
  <c r="AB568" i="12"/>
  <c r="X568" i="12"/>
  <c r="V568" i="12"/>
  <c r="S568" i="12"/>
  <c r="Q568" i="12"/>
  <c r="M568" i="12"/>
  <c r="K568" i="12"/>
  <c r="AD566" i="12"/>
  <c r="AB566" i="12"/>
  <c r="X566" i="12"/>
  <c r="V566" i="12"/>
  <c r="S566" i="12"/>
  <c r="Q566" i="12"/>
  <c r="M566" i="12"/>
  <c r="K566" i="12"/>
  <c r="AD564" i="12"/>
  <c r="AB564" i="12"/>
  <c r="X564" i="12"/>
  <c r="V564" i="12"/>
  <c r="S564" i="12"/>
  <c r="Q564" i="12"/>
  <c r="M564" i="12"/>
  <c r="K564" i="12"/>
  <c r="AD562" i="12"/>
  <c r="AB562" i="12"/>
  <c r="X562" i="12"/>
  <c r="V562" i="12"/>
  <c r="S562" i="12"/>
  <c r="Q562" i="12"/>
  <c r="M562" i="12"/>
  <c r="K562" i="12"/>
  <c r="AD560" i="12"/>
  <c r="AB560" i="12"/>
  <c r="X560" i="12"/>
  <c r="V560" i="12"/>
  <c r="S560" i="12"/>
  <c r="Q560" i="12"/>
  <c r="M560" i="12"/>
  <c r="K560" i="12"/>
  <c r="AD558" i="12"/>
  <c r="AB558" i="12"/>
  <c r="X558" i="12"/>
  <c r="V558" i="12"/>
  <c r="S558" i="12"/>
  <c r="Q558" i="12"/>
  <c r="M558" i="12"/>
  <c r="K558" i="12"/>
  <c r="AD556" i="12"/>
  <c r="AB556" i="12"/>
  <c r="X556" i="12"/>
  <c r="V556" i="12"/>
  <c r="S556" i="12"/>
  <c r="Q556" i="12"/>
  <c r="M556" i="12"/>
  <c r="K556" i="12"/>
  <c r="AD554" i="12"/>
  <c r="AB554" i="12"/>
  <c r="X554" i="12"/>
  <c r="V554" i="12"/>
  <c r="S554" i="12"/>
  <c r="Q554" i="12"/>
  <c r="M554" i="12"/>
  <c r="K554" i="12"/>
  <c r="AD552" i="12"/>
  <c r="AB552" i="12"/>
  <c r="X552" i="12"/>
  <c r="V552" i="12"/>
  <c r="S552" i="12"/>
  <c r="Q552" i="12"/>
  <c r="M552" i="12"/>
  <c r="K552" i="12"/>
  <c r="AD550" i="12"/>
  <c r="AB550" i="12"/>
  <c r="X550" i="12"/>
  <c r="V550" i="12"/>
  <c r="S550" i="12"/>
  <c r="Q550" i="12"/>
  <c r="M550" i="12"/>
  <c r="K550" i="12"/>
  <c r="AD548" i="12"/>
  <c r="AB548" i="12"/>
  <c r="X548" i="12"/>
  <c r="V548" i="12"/>
  <c r="S548" i="12"/>
  <c r="Q548" i="12"/>
  <c r="M548" i="12"/>
  <c r="K548" i="12"/>
  <c r="AD546" i="12"/>
  <c r="AB546" i="12"/>
  <c r="X546" i="12"/>
  <c r="V546" i="12"/>
  <c r="S546" i="12"/>
  <c r="Q546" i="12"/>
  <c r="M546" i="12"/>
  <c r="K546" i="12"/>
  <c r="AD544" i="12"/>
  <c r="AB544" i="12"/>
  <c r="X544" i="12"/>
  <c r="V544" i="12"/>
  <c r="S544" i="12"/>
  <c r="Q544" i="12"/>
  <c r="M544" i="12"/>
  <c r="K544" i="12"/>
  <c r="AD542" i="12"/>
  <c r="AB542" i="12"/>
  <c r="X542" i="12"/>
  <c r="V542" i="12"/>
  <c r="S542" i="12"/>
  <c r="Q542" i="12"/>
  <c r="M542" i="12"/>
  <c r="K542" i="12"/>
  <c r="AD540" i="12"/>
  <c r="AB540" i="12"/>
  <c r="X540" i="12"/>
  <c r="V540" i="12"/>
  <c r="S540" i="12"/>
  <c r="Q540" i="12"/>
  <c r="M540" i="12"/>
  <c r="K540" i="12"/>
  <c r="AD538" i="12"/>
  <c r="AB538" i="12"/>
  <c r="X538" i="12"/>
  <c r="V538" i="12"/>
  <c r="S538" i="12"/>
  <c r="Q538" i="12"/>
  <c r="M538" i="12"/>
  <c r="K538" i="12"/>
  <c r="AD536" i="12"/>
  <c r="AB536" i="12"/>
  <c r="X536" i="12"/>
  <c r="V536" i="12"/>
  <c r="S536" i="12"/>
  <c r="Q536" i="12"/>
  <c r="M536" i="12"/>
  <c r="K536" i="12"/>
  <c r="AD534" i="12"/>
  <c r="AB534" i="12"/>
  <c r="X534" i="12"/>
  <c r="V534" i="12"/>
  <c r="S534" i="12"/>
  <c r="Q534" i="12"/>
  <c r="M534" i="12"/>
  <c r="K534" i="12"/>
  <c r="AD532" i="12"/>
  <c r="AB532" i="12"/>
  <c r="X532" i="12"/>
  <c r="V532" i="12"/>
  <c r="S532" i="12"/>
  <c r="Q532" i="12"/>
  <c r="M532" i="12"/>
  <c r="K532" i="12"/>
  <c r="AD530" i="12"/>
  <c r="AB530" i="12"/>
  <c r="X530" i="12"/>
  <c r="V530" i="12"/>
  <c r="S530" i="12"/>
  <c r="Q530" i="12"/>
  <c r="M530" i="12"/>
  <c r="K530" i="12"/>
  <c r="AD528" i="12"/>
  <c r="AB528" i="12"/>
  <c r="X528" i="12"/>
  <c r="V528" i="12"/>
  <c r="S528" i="12"/>
  <c r="Q528" i="12"/>
  <c r="M528" i="12"/>
  <c r="K528" i="12"/>
  <c r="AD526" i="12"/>
  <c r="AB526" i="12"/>
  <c r="X526" i="12"/>
  <c r="V526" i="12"/>
  <c r="S526" i="12"/>
  <c r="Q526" i="12"/>
  <c r="M526" i="12"/>
  <c r="K526" i="12"/>
  <c r="AD524" i="12"/>
  <c r="AB524" i="12"/>
  <c r="X524" i="12"/>
  <c r="V524" i="12"/>
  <c r="S524" i="12"/>
  <c r="Q524" i="12"/>
  <c r="M524" i="12"/>
  <c r="K524" i="12"/>
  <c r="AD522" i="12"/>
  <c r="AB522" i="12"/>
  <c r="X522" i="12"/>
  <c r="V522" i="12"/>
  <c r="S522" i="12"/>
  <c r="Q522" i="12"/>
  <c r="M522" i="12"/>
  <c r="K522" i="12"/>
  <c r="AD520" i="12"/>
  <c r="AB520" i="12"/>
  <c r="X520" i="12"/>
  <c r="V520" i="12"/>
  <c r="S520" i="12"/>
  <c r="Q520" i="12"/>
  <c r="M520" i="12"/>
  <c r="K520" i="12"/>
  <c r="AD518" i="12"/>
  <c r="AB518" i="12"/>
  <c r="X518" i="12"/>
  <c r="V518" i="12"/>
  <c r="S518" i="12"/>
  <c r="Q518" i="12"/>
  <c r="M518" i="12"/>
  <c r="K518" i="12"/>
  <c r="AD516" i="12"/>
  <c r="AB516" i="12"/>
  <c r="X516" i="12"/>
  <c r="V516" i="12"/>
  <c r="S516" i="12"/>
  <c r="Q516" i="12"/>
  <c r="M516" i="12"/>
  <c r="K516" i="12"/>
  <c r="AD514" i="12"/>
  <c r="AB514" i="12"/>
  <c r="X514" i="12"/>
  <c r="V514" i="12"/>
  <c r="S514" i="12"/>
  <c r="Q514" i="12"/>
  <c r="M514" i="12"/>
  <c r="K514" i="12"/>
  <c r="AD512" i="12"/>
  <c r="AB512" i="12"/>
  <c r="X512" i="12"/>
  <c r="V512" i="12"/>
  <c r="S512" i="12"/>
  <c r="Q512" i="12"/>
  <c r="M512" i="12"/>
  <c r="K512" i="12"/>
  <c r="AD510" i="12"/>
  <c r="AB510" i="12"/>
  <c r="X510" i="12"/>
  <c r="V510" i="12"/>
  <c r="S510" i="12"/>
  <c r="Q510" i="12"/>
  <c r="M510" i="12"/>
  <c r="K510" i="12"/>
  <c r="AD508" i="12"/>
  <c r="AB508" i="12"/>
  <c r="X508" i="12"/>
  <c r="V508" i="12"/>
  <c r="S508" i="12"/>
  <c r="Q508" i="12"/>
  <c r="M508" i="12"/>
  <c r="K508" i="12"/>
  <c r="AD506" i="12"/>
  <c r="AB506" i="12"/>
  <c r="X506" i="12"/>
  <c r="V506" i="12"/>
  <c r="S506" i="12"/>
  <c r="Q506" i="12"/>
  <c r="M506" i="12"/>
  <c r="K506" i="12"/>
  <c r="AD504" i="12"/>
  <c r="AB504" i="12"/>
  <c r="X504" i="12"/>
  <c r="V504" i="12"/>
  <c r="S504" i="12"/>
  <c r="Q504" i="12"/>
  <c r="M504" i="12"/>
  <c r="K504" i="12"/>
  <c r="AD502" i="12"/>
  <c r="AB502" i="12"/>
  <c r="X502" i="12"/>
  <c r="V502" i="12"/>
  <c r="S502" i="12"/>
  <c r="Q502" i="12"/>
  <c r="M502" i="12"/>
  <c r="K502" i="12"/>
  <c r="AD500" i="12"/>
  <c r="AB500" i="12"/>
  <c r="X500" i="12"/>
  <c r="V500" i="12"/>
  <c r="S500" i="12"/>
  <c r="Q500" i="12"/>
  <c r="M500" i="12"/>
  <c r="K500" i="12"/>
  <c r="AD498" i="12"/>
  <c r="AB498" i="12"/>
  <c r="X498" i="12"/>
  <c r="V498" i="12"/>
  <c r="S498" i="12"/>
  <c r="Q498" i="12"/>
  <c r="M498" i="12"/>
  <c r="K498" i="12"/>
  <c r="AD496" i="12"/>
  <c r="AB496" i="12"/>
  <c r="X496" i="12"/>
  <c r="V496" i="12"/>
  <c r="S496" i="12"/>
  <c r="Q496" i="12"/>
  <c r="M496" i="12"/>
  <c r="K496" i="12"/>
  <c r="AD494" i="12"/>
  <c r="AB494" i="12"/>
  <c r="X494" i="12"/>
  <c r="V494" i="12"/>
  <c r="S494" i="12"/>
  <c r="Q494" i="12"/>
  <c r="M494" i="12"/>
  <c r="K494" i="12"/>
  <c r="AD492" i="12"/>
  <c r="AB492" i="12"/>
  <c r="X492" i="12"/>
  <c r="V492" i="12"/>
  <c r="S492" i="12"/>
  <c r="Q492" i="12"/>
  <c r="M492" i="12"/>
  <c r="K492" i="12"/>
  <c r="AD490" i="12"/>
  <c r="AB490" i="12"/>
  <c r="X490" i="12"/>
  <c r="V490" i="12"/>
  <c r="S490" i="12"/>
  <c r="Q490" i="12"/>
  <c r="M490" i="12"/>
  <c r="K490" i="12"/>
  <c r="AD488" i="12"/>
  <c r="AB488" i="12"/>
  <c r="X488" i="12"/>
  <c r="V488" i="12"/>
  <c r="S488" i="12"/>
  <c r="Q488" i="12"/>
  <c r="M488" i="12"/>
  <c r="K488" i="12"/>
  <c r="AD486" i="12"/>
  <c r="AB486" i="12"/>
  <c r="X486" i="12"/>
  <c r="V486" i="12"/>
  <c r="S486" i="12"/>
  <c r="Q486" i="12"/>
  <c r="M486" i="12"/>
  <c r="K486" i="12"/>
  <c r="AD484" i="12"/>
  <c r="AB484" i="12"/>
  <c r="X484" i="12"/>
  <c r="V484" i="12"/>
  <c r="S484" i="12"/>
  <c r="Q484" i="12"/>
  <c r="M484" i="12"/>
  <c r="K484" i="12"/>
  <c r="AD482" i="12"/>
  <c r="AB482" i="12"/>
  <c r="X482" i="12"/>
  <c r="V482" i="12"/>
  <c r="S482" i="12"/>
  <c r="Q482" i="12"/>
  <c r="M482" i="12"/>
  <c r="K482" i="12"/>
  <c r="AD480" i="12"/>
  <c r="AB480" i="12"/>
  <c r="X480" i="12"/>
  <c r="V480" i="12"/>
  <c r="S480" i="12"/>
  <c r="Q480" i="12"/>
  <c r="M480" i="12"/>
  <c r="K480" i="12"/>
  <c r="AD478" i="12"/>
  <c r="AB478" i="12"/>
  <c r="X478" i="12"/>
  <c r="V478" i="12"/>
  <c r="S478" i="12"/>
  <c r="Q478" i="12"/>
  <c r="M478" i="12"/>
  <c r="K478" i="12"/>
  <c r="AD476" i="12"/>
  <c r="AB476" i="12"/>
  <c r="X476" i="12"/>
  <c r="V476" i="12"/>
  <c r="S476" i="12"/>
  <c r="Q476" i="12"/>
  <c r="M476" i="12"/>
  <c r="K476" i="12"/>
  <c r="AD474" i="12"/>
  <c r="AB474" i="12"/>
  <c r="X474" i="12"/>
  <c r="V474" i="12"/>
  <c r="S474" i="12"/>
  <c r="Q474" i="12"/>
  <c r="M474" i="12"/>
  <c r="K474" i="12"/>
  <c r="AD472" i="12"/>
  <c r="AB472" i="12"/>
  <c r="X472" i="12"/>
  <c r="V472" i="12"/>
  <c r="S472" i="12"/>
  <c r="Q472" i="12"/>
  <c r="M472" i="12"/>
  <c r="K472" i="12"/>
  <c r="AD470" i="12"/>
  <c r="AB470" i="12"/>
  <c r="X470" i="12"/>
  <c r="V470" i="12"/>
  <c r="S470" i="12"/>
  <c r="Q470" i="12"/>
  <c r="M470" i="12"/>
  <c r="K470" i="12"/>
  <c r="AD468" i="12"/>
  <c r="AB468" i="12"/>
  <c r="X468" i="12"/>
  <c r="V468" i="12"/>
  <c r="S468" i="12"/>
  <c r="Q468" i="12"/>
  <c r="M468" i="12"/>
  <c r="K468" i="12"/>
  <c r="AD466" i="12"/>
  <c r="AB466" i="12"/>
  <c r="X466" i="12"/>
  <c r="V466" i="12"/>
  <c r="S466" i="12"/>
  <c r="Q466" i="12"/>
  <c r="M466" i="12"/>
  <c r="K466" i="12"/>
  <c r="AD464" i="12"/>
  <c r="AB464" i="12"/>
  <c r="X464" i="12"/>
  <c r="V464" i="12"/>
  <c r="S464" i="12"/>
  <c r="Q464" i="12"/>
  <c r="M464" i="12"/>
  <c r="K464" i="12"/>
  <c r="AD462" i="12"/>
  <c r="AB462" i="12"/>
  <c r="X462" i="12"/>
  <c r="V462" i="12"/>
  <c r="S462" i="12"/>
  <c r="Q462" i="12"/>
  <c r="M462" i="12"/>
  <c r="K462" i="12"/>
  <c r="AD460" i="12"/>
  <c r="AB460" i="12"/>
  <c r="X460" i="12"/>
  <c r="V460" i="12"/>
  <c r="S460" i="12"/>
  <c r="Q460" i="12"/>
  <c r="M460" i="12"/>
  <c r="K460" i="12"/>
  <c r="AD458" i="12"/>
  <c r="AB458" i="12"/>
  <c r="X458" i="12"/>
  <c r="V458" i="12"/>
  <c r="S458" i="12"/>
  <c r="Q458" i="12"/>
  <c r="M458" i="12"/>
  <c r="K458" i="12"/>
  <c r="AD456" i="12"/>
  <c r="AB456" i="12"/>
  <c r="X456" i="12"/>
  <c r="V456" i="12"/>
  <c r="S456" i="12"/>
  <c r="Q456" i="12"/>
  <c r="M456" i="12"/>
  <c r="K456" i="12"/>
  <c r="AD454" i="12"/>
  <c r="AB454" i="12"/>
  <c r="X454" i="12"/>
  <c r="V454" i="12"/>
  <c r="S454" i="12"/>
  <c r="Q454" i="12"/>
  <c r="M454" i="12"/>
  <c r="K454" i="12"/>
  <c r="AD452" i="12"/>
  <c r="AB452" i="12"/>
  <c r="X452" i="12"/>
  <c r="V452" i="12"/>
  <c r="S452" i="12"/>
  <c r="Q452" i="12"/>
  <c r="M452" i="12"/>
  <c r="K452" i="12"/>
  <c r="AD450" i="12"/>
  <c r="AB450" i="12"/>
  <c r="X450" i="12"/>
  <c r="V450" i="12"/>
  <c r="S450" i="12"/>
  <c r="Q450" i="12"/>
  <c r="M450" i="12"/>
  <c r="K450" i="12"/>
  <c r="AD448" i="12"/>
  <c r="AB448" i="12"/>
  <c r="X448" i="12"/>
  <c r="V448" i="12"/>
  <c r="S448" i="12"/>
  <c r="Q448" i="12"/>
  <c r="M448" i="12"/>
  <c r="K448" i="12"/>
  <c r="AD446" i="12"/>
  <c r="AB446" i="12"/>
  <c r="X446" i="12"/>
  <c r="V446" i="12"/>
  <c r="S446" i="12"/>
  <c r="Q446" i="12"/>
  <c r="M446" i="12"/>
  <c r="K446" i="12"/>
  <c r="AD444" i="12"/>
  <c r="AB444" i="12"/>
  <c r="X444" i="12"/>
  <c r="V444" i="12"/>
  <c r="S444" i="12"/>
  <c r="Q444" i="12"/>
  <c r="M444" i="12"/>
  <c r="K444" i="12"/>
  <c r="AD442" i="12"/>
  <c r="AB442" i="12"/>
  <c r="X442" i="12"/>
  <c r="V442" i="12"/>
  <c r="S442" i="12"/>
  <c r="Q442" i="12"/>
  <c r="M442" i="12"/>
  <c r="K442" i="12"/>
  <c r="AD440" i="12"/>
  <c r="AB440" i="12"/>
  <c r="X440" i="12"/>
  <c r="V440" i="12"/>
  <c r="S440" i="12"/>
  <c r="Q440" i="12"/>
  <c r="M440" i="12"/>
  <c r="K440" i="12"/>
  <c r="AD438" i="12"/>
  <c r="AB438" i="12"/>
  <c r="X438" i="12"/>
  <c r="V438" i="12"/>
  <c r="S438" i="12"/>
  <c r="Q438" i="12"/>
  <c r="M438" i="12"/>
  <c r="K438" i="12"/>
  <c r="AD436" i="12"/>
  <c r="AB436" i="12"/>
  <c r="X436" i="12"/>
  <c r="V436" i="12"/>
  <c r="S436" i="12"/>
  <c r="Q436" i="12"/>
  <c r="M436" i="12"/>
  <c r="K436" i="12"/>
  <c r="AD434" i="12"/>
  <c r="AB434" i="12"/>
  <c r="X434" i="12"/>
  <c r="V434" i="12"/>
  <c r="S434" i="12"/>
  <c r="Q434" i="12"/>
  <c r="M434" i="12"/>
  <c r="K434" i="12"/>
  <c r="AD432" i="12"/>
  <c r="AB432" i="12"/>
  <c r="X432" i="12"/>
  <c r="V432" i="12"/>
  <c r="S432" i="12"/>
  <c r="Q432" i="12"/>
  <c r="M432" i="12"/>
  <c r="K432" i="12"/>
  <c r="AD430" i="12"/>
  <c r="AB430" i="12"/>
  <c r="X430" i="12"/>
  <c r="V430" i="12"/>
  <c r="S430" i="12"/>
  <c r="Q430" i="12"/>
  <c r="M430" i="12"/>
  <c r="K430" i="12"/>
  <c r="AD428" i="12"/>
  <c r="AB428" i="12"/>
  <c r="X428" i="12"/>
  <c r="V428" i="12"/>
  <c r="S428" i="12"/>
  <c r="Q428" i="12"/>
  <c r="M428" i="12"/>
  <c r="K428" i="12"/>
  <c r="AD426" i="12"/>
  <c r="AB426" i="12"/>
  <c r="X426" i="12"/>
  <c r="V426" i="12"/>
  <c r="S426" i="12"/>
  <c r="Q426" i="12"/>
  <c r="M426" i="12"/>
  <c r="K426" i="12"/>
  <c r="AD424" i="12"/>
  <c r="AB424" i="12"/>
  <c r="X424" i="12"/>
  <c r="V424" i="12"/>
  <c r="S424" i="12"/>
  <c r="Q424" i="12"/>
  <c r="M424" i="12"/>
  <c r="K424" i="12"/>
  <c r="AD422" i="12"/>
  <c r="AB422" i="12"/>
  <c r="X422" i="12"/>
  <c r="V422" i="12"/>
  <c r="S422" i="12"/>
  <c r="Q422" i="12"/>
  <c r="M422" i="12"/>
  <c r="K422" i="12"/>
  <c r="AD420" i="12"/>
  <c r="AB420" i="12"/>
  <c r="X420" i="12"/>
  <c r="V420" i="12"/>
  <c r="S420" i="12"/>
  <c r="Q420" i="12"/>
  <c r="M420" i="12"/>
  <c r="K420" i="12"/>
  <c r="AD418" i="12"/>
  <c r="AB418" i="12"/>
  <c r="X418" i="12"/>
  <c r="V418" i="12"/>
  <c r="S418" i="12"/>
  <c r="Q418" i="12"/>
  <c r="M418" i="12"/>
  <c r="K418" i="12"/>
  <c r="AD416" i="12"/>
  <c r="AB416" i="12"/>
  <c r="X416" i="12"/>
  <c r="V416" i="12"/>
  <c r="S416" i="12"/>
  <c r="Q416" i="12"/>
  <c r="M416" i="12"/>
  <c r="K416" i="12"/>
  <c r="AD414" i="12"/>
  <c r="AB414" i="12"/>
  <c r="X414" i="12"/>
  <c r="V414" i="12"/>
  <c r="S414" i="12"/>
  <c r="Q414" i="12"/>
  <c r="M414" i="12"/>
  <c r="K414" i="12"/>
  <c r="AD412" i="12"/>
  <c r="AB412" i="12"/>
  <c r="X412" i="12"/>
  <c r="V412" i="12"/>
  <c r="S412" i="12"/>
  <c r="Q412" i="12"/>
  <c r="M412" i="12"/>
  <c r="K412" i="12"/>
  <c r="AD410" i="12"/>
  <c r="AB410" i="12"/>
  <c r="X410" i="12"/>
  <c r="V410" i="12"/>
  <c r="S410" i="12"/>
  <c r="Q410" i="12"/>
  <c r="M410" i="12"/>
  <c r="K410" i="12"/>
  <c r="AD408" i="12"/>
  <c r="AB408" i="12"/>
  <c r="X408" i="12"/>
  <c r="V408" i="12"/>
  <c r="S408" i="12"/>
  <c r="Q408" i="12"/>
  <c r="M408" i="12"/>
  <c r="K408" i="12"/>
  <c r="AD406" i="12"/>
  <c r="AB406" i="12"/>
  <c r="X406" i="12"/>
  <c r="V406" i="12"/>
  <c r="S406" i="12"/>
  <c r="Q406" i="12"/>
  <c r="M406" i="12"/>
  <c r="K406" i="12"/>
  <c r="AD404" i="12"/>
  <c r="AB404" i="12"/>
  <c r="X404" i="12"/>
  <c r="V404" i="12"/>
  <c r="S404" i="12"/>
  <c r="Q404" i="12"/>
  <c r="M404" i="12"/>
  <c r="K404" i="12"/>
  <c r="AD402" i="12"/>
  <c r="AB402" i="12"/>
  <c r="X402" i="12"/>
  <c r="V402" i="12"/>
  <c r="S402" i="12"/>
  <c r="Q402" i="12"/>
  <c r="M402" i="12"/>
  <c r="K402" i="12"/>
  <c r="AD400" i="12"/>
  <c r="AB400" i="12"/>
  <c r="X400" i="12"/>
  <c r="V400" i="12"/>
  <c r="S400" i="12"/>
  <c r="Q400" i="12"/>
  <c r="M400" i="12"/>
  <c r="K400" i="12"/>
  <c r="AD398" i="12"/>
  <c r="AB398" i="12"/>
  <c r="X398" i="12"/>
  <c r="V398" i="12"/>
  <c r="S398" i="12"/>
  <c r="Q398" i="12"/>
  <c r="M398" i="12"/>
  <c r="K398" i="12"/>
  <c r="AD396" i="12"/>
  <c r="AB396" i="12"/>
  <c r="X396" i="12"/>
  <c r="V396" i="12"/>
  <c r="S396" i="12"/>
  <c r="Q396" i="12"/>
  <c r="M396" i="12"/>
  <c r="K396" i="12"/>
  <c r="AD394" i="12"/>
  <c r="AB394" i="12"/>
  <c r="X394" i="12"/>
  <c r="V394" i="12"/>
  <c r="S394" i="12"/>
  <c r="Q394" i="12"/>
  <c r="M394" i="12"/>
  <c r="K394" i="12"/>
  <c r="AD392" i="12"/>
  <c r="AB392" i="12"/>
  <c r="X392" i="12"/>
  <c r="V392" i="12"/>
  <c r="S392" i="12"/>
  <c r="Q392" i="12"/>
  <c r="M392" i="12"/>
  <c r="K392" i="12"/>
  <c r="AD390" i="12"/>
  <c r="AB390" i="12"/>
  <c r="X390" i="12"/>
  <c r="V390" i="12"/>
  <c r="S390" i="12"/>
  <c r="Q390" i="12"/>
  <c r="M390" i="12"/>
  <c r="K390" i="12"/>
  <c r="AD388" i="12"/>
  <c r="AB388" i="12"/>
  <c r="X388" i="12"/>
  <c r="V388" i="12"/>
  <c r="S388" i="12"/>
  <c r="Q388" i="12"/>
  <c r="M388" i="12"/>
  <c r="K388" i="12"/>
  <c r="AD386" i="12"/>
  <c r="AB386" i="12"/>
  <c r="X386" i="12"/>
  <c r="V386" i="12"/>
  <c r="S386" i="12"/>
  <c r="Q386" i="12"/>
  <c r="M386" i="12"/>
  <c r="K386" i="12"/>
  <c r="AD384" i="12"/>
  <c r="AB384" i="12"/>
  <c r="X384" i="12"/>
  <c r="V384" i="12"/>
  <c r="S384" i="12"/>
  <c r="Q384" i="12"/>
  <c r="M384" i="12"/>
  <c r="K384" i="12"/>
  <c r="AD382" i="12"/>
  <c r="AB382" i="12"/>
  <c r="X382" i="12"/>
  <c r="V382" i="12"/>
  <c r="S382" i="12"/>
  <c r="Q382" i="12"/>
  <c r="M382" i="12"/>
  <c r="K382" i="12"/>
  <c r="AD380" i="12"/>
  <c r="AB380" i="12"/>
  <c r="X380" i="12"/>
  <c r="V380" i="12"/>
  <c r="S380" i="12"/>
  <c r="Q380" i="12"/>
  <c r="M380" i="12"/>
  <c r="K380" i="12"/>
  <c r="AD378" i="12"/>
  <c r="AB378" i="12"/>
  <c r="X378" i="12"/>
  <c r="V378" i="12"/>
  <c r="S378" i="12"/>
  <c r="Q378" i="12"/>
  <c r="M378" i="12"/>
  <c r="K378" i="12"/>
  <c r="AD376" i="12"/>
  <c r="AB376" i="12"/>
  <c r="X376" i="12"/>
  <c r="V376" i="12"/>
  <c r="S376" i="12"/>
  <c r="Q376" i="12"/>
  <c r="M376" i="12"/>
  <c r="K376" i="12"/>
  <c r="AD374" i="12"/>
  <c r="AB374" i="12"/>
  <c r="X374" i="12"/>
  <c r="V374" i="12"/>
  <c r="S374" i="12"/>
  <c r="Q374" i="12"/>
  <c r="M374" i="12"/>
  <c r="K374" i="12"/>
  <c r="AD372" i="12"/>
  <c r="AB372" i="12"/>
  <c r="X372" i="12"/>
  <c r="V372" i="12"/>
  <c r="S372" i="12"/>
  <c r="Q372" i="12"/>
  <c r="M372" i="12"/>
  <c r="K372" i="12"/>
  <c r="AD370" i="12"/>
  <c r="AB370" i="12"/>
  <c r="X370" i="12"/>
  <c r="V370" i="12"/>
  <c r="S370" i="12"/>
  <c r="Q370" i="12"/>
  <c r="M370" i="12"/>
  <c r="K370" i="12"/>
  <c r="AD368" i="12"/>
  <c r="AB368" i="12"/>
  <c r="X368" i="12"/>
  <c r="V368" i="12"/>
  <c r="S368" i="12"/>
  <c r="Q368" i="12"/>
  <c r="M368" i="12"/>
  <c r="K368" i="12"/>
  <c r="AD366" i="12"/>
  <c r="AB366" i="12"/>
  <c r="X366" i="12"/>
  <c r="V366" i="12"/>
  <c r="S366" i="12"/>
  <c r="Q366" i="12"/>
  <c r="M366" i="12"/>
  <c r="K366" i="12"/>
  <c r="AD364" i="12"/>
  <c r="AB364" i="12"/>
  <c r="X364" i="12"/>
  <c r="V364" i="12"/>
  <c r="S364" i="12"/>
  <c r="Q364" i="12"/>
  <c r="M364" i="12"/>
  <c r="K364" i="12"/>
  <c r="AD362" i="12"/>
  <c r="AB362" i="12"/>
  <c r="X362" i="12"/>
  <c r="V362" i="12"/>
  <c r="S362" i="12"/>
  <c r="Q362" i="12"/>
  <c r="M362" i="12"/>
  <c r="K362" i="12"/>
  <c r="AD360" i="12"/>
  <c r="AB360" i="12"/>
  <c r="X360" i="12"/>
  <c r="V360" i="12"/>
  <c r="S360" i="12"/>
  <c r="Q360" i="12"/>
  <c r="M360" i="12"/>
  <c r="K360" i="12"/>
  <c r="AD358" i="12"/>
  <c r="AB358" i="12"/>
  <c r="X358" i="12"/>
  <c r="V358" i="12"/>
  <c r="S358" i="12"/>
  <c r="Q358" i="12"/>
  <c r="M358" i="12"/>
  <c r="K358" i="12"/>
  <c r="AD356" i="12"/>
  <c r="AB356" i="12"/>
  <c r="X356" i="12"/>
  <c r="V356" i="12"/>
  <c r="S356" i="12"/>
  <c r="Q356" i="12"/>
  <c r="M356" i="12"/>
  <c r="K356" i="12"/>
  <c r="AD354" i="12"/>
  <c r="AB354" i="12"/>
  <c r="X354" i="12"/>
  <c r="V354" i="12"/>
  <c r="S354" i="12"/>
  <c r="Q354" i="12"/>
  <c r="M354" i="12"/>
  <c r="K354" i="12"/>
  <c r="AD352" i="12"/>
  <c r="AB352" i="12"/>
  <c r="X352" i="12"/>
  <c r="V352" i="12"/>
  <c r="S352" i="12"/>
  <c r="Q352" i="12"/>
  <c r="M352" i="12"/>
  <c r="K352" i="12"/>
  <c r="AD350" i="12"/>
  <c r="AB350" i="12"/>
  <c r="X350" i="12"/>
  <c r="V350" i="12"/>
  <c r="S350" i="12"/>
  <c r="Q350" i="12"/>
  <c r="M350" i="12"/>
  <c r="K350" i="12"/>
  <c r="AD348" i="12"/>
  <c r="AB348" i="12"/>
  <c r="X348" i="12"/>
  <c r="V348" i="12"/>
  <c r="S348" i="12"/>
  <c r="Q348" i="12"/>
  <c r="M348" i="12"/>
  <c r="K348" i="12"/>
  <c r="AD346" i="12"/>
  <c r="AB346" i="12"/>
  <c r="X346" i="12"/>
  <c r="V346" i="12"/>
  <c r="S346" i="12"/>
  <c r="Q346" i="12"/>
  <c r="M346" i="12"/>
  <c r="K346" i="12"/>
  <c r="AD344" i="12"/>
  <c r="AB344" i="12"/>
  <c r="X344" i="12"/>
  <c r="V344" i="12"/>
  <c r="S344" i="12"/>
  <c r="Q344" i="12"/>
  <c r="M344" i="12"/>
  <c r="K344" i="12"/>
  <c r="AD342" i="12"/>
  <c r="AB342" i="12"/>
  <c r="X342" i="12"/>
  <c r="V342" i="12"/>
  <c r="S342" i="12"/>
  <c r="Q342" i="12"/>
  <c r="M342" i="12"/>
  <c r="K342" i="12"/>
  <c r="AD340" i="12"/>
  <c r="AB340" i="12"/>
  <c r="X340" i="12"/>
  <c r="V340" i="12"/>
  <c r="S340" i="12"/>
  <c r="Q340" i="12"/>
  <c r="M340" i="12"/>
  <c r="K340" i="12"/>
  <c r="AD338" i="12"/>
  <c r="AB338" i="12"/>
  <c r="X338" i="12"/>
  <c r="V338" i="12"/>
  <c r="S338" i="12"/>
  <c r="Q338" i="12"/>
  <c r="M338" i="12"/>
  <c r="K338" i="12"/>
  <c r="AD336" i="12"/>
  <c r="AB336" i="12"/>
  <c r="X336" i="12"/>
  <c r="V336" i="12"/>
  <c r="S336" i="12"/>
  <c r="Q336" i="12"/>
  <c r="M336" i="12"/>
  <c r="K336" i="12"/>
  <c r="AD334" i="12"/>
  <c r="AB334" i="12"/>
  <c r="X334" i="12"/>
  <c r="V334" i="12"/>
  <c r="S334" i="12"/>
  <c r="Q334" i="12"/>
  <c r="M334" i="12"/>
  <c r="K334" i="12"/>
  <c r="AD332" i="12"/>
  <c r="AB332" i="12"/>
  <c r="X332" i="12"/>
  <c r="V332" i="12"/>
  <c r="S332" i="12"/>
  <c r="Q332" i="12"/>
  <c r="M332" i="12"/>
  <c r="K332" i="12"/>
  <c r="AD330" i="12"/>
  <c r="AB330" i="12"/>
  <c r="X330" i="12"/>
  <c r="V330" i="12"/>
  <c r="S330" i="12"/>
  <c r="Q330" i="12"/>
  <c r="M330" i="12"/>
  <c r="K330" i="12"/>
  <c r="AD328" i="12"/>
  <c r="AB328" i="12"/>
  <c r="X328" i="12"/>
  <c r="V328" i="12"/>
  <c r="S328" i="12"/>
  <c r="Q328" i="12"/>
  <c r="M328" i="12"/>
  <c r="K328" i="12"/>
  <c r="AD326" i="12"/>
  <c r="AB326" i="12"/>
  <c r="X326" i="12"/>
  <c r="V326" i="12"/>
  <c r="S326" i="12"/>
  <c r="Q326" i="12"/>
  <c r="M326" i="12"/>
  <c r="K326" i="12"/>
  <c r="AD324" i="12"/>
  <c r="AB324" i="12"/>
  <c r="X324" i="12"/>
  <c r="V324" i="12"/>
  <c r="S324" i="12"/>
  <c r="Q324" i="12"/>
  <c r="M324" i="12"/>
  <c r="K324" i="12"/>
  <c r="AD322" i="12"/>
  <c r="AB322" i="12"/>
  <c r="X322" i="12"/>
  <c r="V322" i="12"/>
  <c r="S322" i="12"/>
  <c r="Q322" i="12"/>
  <c r="M322" i="12"/>
  <c r="K322" i="12"/>
  <c r="AD320" i="12"/>
  <c r="AB320" i="12"/>
  <c r="X320" i="12"/>
  <c r="V320" i="12"/>
  <c r="S320" i="12"/>
  <c r="Q320" i="12"/>
  <c r="M320" i="12"/>
  <c r="K320" i="12"/>
  <c r="AD318" i="12"/>
  <c r="AB318" i="12"/>
  <c r="X318" i="12"/>
  <c r="V318" i="12"/>
  <c r="S318" i="12"/>
  <c r="Q318" i="12"/>
  <c r="M318" i="12"/>
  <c r="K318" i="12"/>
  <c r="AD316" i="12"/>
  <c r="AB316" i="12"/>
  <c r="X316" i="12"/>
  <c r="V316" i="12"/>
  <c r="S316" i="12"/>
  <c r="Q316" i="12"/>
  <c r="M316" i="12"/>
  <c r="K316" i="12"/>
  <c r="AD314" i="12"/>
  <c r="AB314" i="12"/>
  <c r="X314" i="12"/>
  <c r="V314" i="12"/>
  <c r="S314" i="12"/>
  <c r="Q314" i="12"/>
  <c r="M314" i="12"/>
  <c r="K314" i="12"/>
  <c r="AD312" i="12"/>
  <c r="AB312" i="12"/>
  <c r="X312" i="12"/>
  <c r="V312" i="12"/>
  <c r="S312" i="12"/>
  <c r="Q312" i="12"/>
  <c r="M312" i="12"/>
  <c r="K312" i="12"/>
  <c r="AD310" i="12"/>
  <c r="AB310" i="12"/>
  <c r="X310" i="12"/>
  <c r="V310" i="12"/>
  <c r="S310" i="12"/>
  <c r="Q310" i="12"/>
  <c r="M310" i="12"/>
  <c r="K310" i="12"/>
  <c r="AD308" i="12"/>
  <c r="AB308" i="12"/>
  <c r="X308" i="12"/>
  <c r="V308" i="12"/>
  <c r="S308" i="12"/>
  <c r="Q308" i="12"/>
  <c r="M308" i="12"/>
  <c r="K308" i="12"/>
  <c r="AD306" i="12"/>
  <c r="AB306" i="12"/>
  <c r="X306" i="12"/>
  <c r="V306" i="12"/>
  <c r="S306" i="12"/>
  <c r="Q306" i="12"/>
  <c r="M306" i="12"/>
  <c r="K306" i="12"/>
  <c r="AD304" i="12"/>
  <c r="AB304" i="12"/>
  <c r="X304" i="12"/>
  <c r="V304" i="12"/>
  <c r="S304" i="12"/>
  <c r="Q304" i="12"/>
  <c r="M304" i="12"/>
  <c r="K304" i="12"/>
  <c r="AD302" i="12"/>
  <c r="AB302" i="12"/>
  <c r="X302" i="12"/>
  <c r="V302" i="12"/>
  <c r="S302" i="12"/>
  <c r="Q302" i="12"/>
  <c r="M302" i="12"/>
  <c r="K302" i="12"/>
  <c r="AD300" i="12"/>
  <c r="AB300" i="12"/>
  <c r="X300" i="12"/>
  <c r="V300" i="12"/>
  <c r="S300" i="12"/>
  <c r="Q300" i="12"/>
  <c r="M300" i="12"/>
  <c r="K300" i="12"/>
  <c r="AD298" i="12"/>
  <c r="AB298" i="12"/>
  <c r="X298" i="12"/>
  <c r="V298" i="12"/>
  <c r="S298" i="12"/>
  <c r="Q298" i="12"/>
  <c r="M298" i="12"/>
  <c r="K298" i="12"/>
  <c r="AD296" i="12"/>
  <c r="AB296" i="12"/>
  <c r="X296" i="12"/>
  <c r="V296" i="12"/>
  <c r="S296" i="12"/>
  <c r="Q296" i="12"/>
  <c r="M296" i="12"/>
  <c r="K296" i="12"/>
  <c r="AD294" i="12"/>
  <c r="AB294" i="12"/>
  <c r="X294" i="12"/>
  <c r="V294" i="12"/>
  <c r="S294" i="12"/>
  <c r="Q294" i="12"/>
  <c r="M294" i="12"/>
  <c r="K294" i="12"/>
  <c r="AD292" i="12"/>
  <c r="AB292" i="12"/>
  <c r="X292" i="12"/>
  <c r="V292" i="12"/>
  <c r="S292" i="12"/>
  <c r="Q292" i="12"/>
  <c r="M292" i="12"/>
  <c r="K292" i="12"/>
  <c r="AD290" i="12"/>
  <c r="AB290" i="12"/>
  <c r="X290" i="12"/>
  <c r="V290" i="12"/>
  <c r="S290" i="12"/>
  <c r="Q290" i="12"/>
  <c r="M290" i="12"/>
  <c r="K290" i="12"/>
  <c r="AD288" i="12"/>
  <c r="AB288" i="12"/>
  <c r="X288" i="12"/>
  <c r="V288" i="12"/>
  <c r="S288" i="12"/>
  <c r="Q288" i="12"/>
  <c r="M288" i="12"/>
  <c r="K288" i="12"/>
  <c r="AD286" i="12"/>
  <c r="AB286" i="12"/>
  <c r="X286" i="12"/>
  <c r="V286" i="12"/>
  <c r="S286" i="12"/>
  <c r="Q286" i="12"/>
  <c r="M286" i="12"/>
  <c r="K286" i="12"/>
  <c r="AD284" i="12"/>
  <c r="AB284" i="12"/>
  <c r="X284" i="12"/>
  <c r="V284" i="12"/>
  <c r="S284" i="12"/>
  <c r="Q284" i="12"/>
  <c r="M284" i="12"/>
  <c r="K284" i="12"/>
  <c r="AD282" i="12"/>
  <c r="AB282" i="12"/>
  <c r="X282" i="12"/>
  <c r="V282" i="12"/>
  <c r="S282" i="12"/>
  <c r="Q282" i="12"/>
  <c r="M282" i="12"/>
  <c r="K282" i="12"/>
  <c r="AD280" i="12"/>
  <c r="AB280" i="12"/>
  <c r="X280" i="12"/>
  <c r="V280" i="12"/>
  <c r="S280" i="12"/>
  <c r="Q280" i="12"/>
  <c r="M280" i="12"/>
  <c r="K280" i="12"/>
  <c r="AD278" i="12"/>
  <c r="AB278" i="12"/>
  <c r="X278" i="12"/>
  <c r="V278" i="12"/>
  <c r="S278" i="12"/>
  <c r="Q278" i="12"/>
  <c r="M278" i="12"/>
  <c r="K278" i="12"/>
  <c r="AD276" i="12"/>
  <c r="AB276" i="12"/>
  <c r="X276" i="12"/>
  <c r="V276" i="12"/>
  <c r="S276" i="12"/>
  <c r="Q276" i="12"/>
  <c r="M276" i="12"/>
  <c r="K276" i="12"/>
  <c r="AD274" i="12"/>
  <c r="AB274" i="12"/>
  <c r="X274" i="12"/>
  <c r="V274" i="12"/>
  <c r="S274" i="12"/>
  <c r="Q274" i="12"/>
  <c r="M274" i="12"/>
  <c r="K274" i="12"/>
  <c r="AD272" i="12"/>
  <c r="AB272" i="12"/>
  <c r="X272" i="12"/>
  <c r="V272" i="12"/>
  <c r="S272" i="12"/>
  <c r="Q272" i="12"/>
  <c r="M272" i="12"/>
  <c r="K272" i="12"/>
  <c r="AD270" i="12"/>
  <c r="AB270" i="12"/>
  <c r="X270" i="12"/>
  <c r="V270" i="12"/>
  <c r="S270" i="12"/>
  <c r="Q270" i="12"/>
  <c r="M270" i="12"/>
  <c r="K270" i="12"/>
  <c r="AD268" i="12"/>
  <c r="AB268" i="12"/>
  <c r="X268" i="12"/>
  <c r="V268" i="12"/>
  <c r="S268" i="12"/>
  <c r="Q268" i="12"/>
  <c r="M268" i="12"/>
  <c r="K268" i="12"/>
  <c r="AD266" i="12"/>
  <c r="AB266" i="12"/>
  <c r="X266" i="12"/>
  <c r="V266" i="12"/>
  <c r="S266" i="12"/>
  <c r="Q266" i="12"/>
  <c r="M266" i="12"/>
  <c r="K266" i="12"/>
  <c r="AD264" i="12"/>
  <c r="AB264" i="12"/>
  <c r="X264" i="12"/>
  <c r="V264" i="12"/>
  <c r="S264" i="12"/>
  <c r="Q264" i="12"/>
  <c r="M264" i="12"/>
  <c r="K264" i="12"/>
  <c r="AD262" i="12"/>
  <c r="AB262" i="12"/>
  <c r="X262" i="12"/>
  <c r="V262" i="12"/>
  <c r="S262" i="12"/>
  <c r="Q262" i="12"/>
  <c r="M262" i="12"/>
  <c r="K262" i="12"/>
  <c r="AD260" i="12"/>
  <c r="AB260" i="12"/>
  <c r="X260" i="12"/>
  <c r="V260" i="12"/>
  <c r="S260" i="12"/>
  <c r="Q260" i="12"/>
  <c r="M260" i="12"/>
  <c r="K260" i="12"/>
  <c r="AD258" i="12"/>
  <c r="AB258" i="12"/>
  <c r="X258" i="12"/>
  <c r="V258" i="12"/>
  <c r="S258" i="12"/>
  <c r="Q258" i="12"/>
  <c r="M258" i="12"/>
  <c r="K258" i="12"/>
  <c r="AD256" i="12"/>
  <c r="AB256" i="12"/>
  <c r="X256" i="12"/>
  <c r="V256" i="12"/>
  <c r="S256" i="12"/>
  <c r="Q256" i="12"/>
  <c r="M256" i="12"/>
  <c r="K256" i="12"/>
  <c r="AD254" i="12"/>
  <c r="AB254" i="12"/>
  <c r="X254" i="12"/>
  <c r="V254" i="12"/>
  <c r="S254" i="12"/>
  <c r="Q254" i="12"/>
  <c r="M254" i="12"/>
  <c r="K254" i="12"/>
  <c r="AD252" i="12"/>
  <c r="AB252" i="12"/>
  <c r="X252" i="12"/>
  <c r="V252" i="12"/>
  <c r="S252" i="12"/>
  <c r="Q252" i="12"/>
  <c r="M252" i="12"/>
  <c r="K252" i="12"/>
  <c r="AD250" i="12"/>
  <c r="AB250" i="12"/>
  <c r="X250" i="12"/>
  <c r="V250" i="12"/>
  <c r="S250" i="12"/>
  <c r="Q250" i="12"/>
  <c r="M250" i="12"/>
  <c r="K250" i="12"/>
  <c r="AD248" i="12"/>
  <c r="AB248" i="12"/>
  <c r="X248" i="12"/>
  <c r="V248" i="12"/>
  <c r="S248" i="12"/>
  <c r="Q248" i="12"/>
  <c r="M248" i="12"/>
  <c r="K248" i="12"/>
  <c r="AD246" i="12"/>
  <c r="AB246" i="12"/>
  <c r="X246" i="12"/>
  <c r="V246" i="12"/>
  <c r="S246" i="12"/>
  <c r="Q246" i="12"/>
  <c r="M246" i="12"/>
  <c r="K246" i="12"/>
  <c r="AD244" i="12"/>
  <c r="AB244" i="12"/>
  <c r="X244" i="12"/>
  <c r="V244" i="12"/>
  <c r="S244" i="12"/>
  <c r="Q244" i="12"/>
  <c r="M244" i="12"/>
  <c r="K244" i="12"/>
  <c r="AD242" i="12"/>
  <c r="AB242" i="12"/>
  <c r="X242" i="12"/>
  <c r="V242" i="12"/>
  <c r="S242" i="12"/>
  <c r="Q242" i="12"/>
  <c r="M242" i="12"/>
  <c r="K242" i="12"/>
  <c r="AD240" i="12"/>
  <c r="AB240" i="12"/>
  <c r="X240" i="12"/>
  <c r="V240" i="12"/>
  <c r="S240" i="12"/>
  <c r="Q240" i="12"/>
  <c r="M240" i="12"/>
  <c r="K240" i="12"/>
  <c r="AD238" i="12"/>
  <c r="AB238" i="12"/>
  <c r="X238" i="12"/>
  <c r="V238" i="12"/>
  <c r="S238" i="12"/>
  <c r="Q238" i="12"/>
  <c r="M238" i="12"/>
  <c r="K238" i="12"/>
  <c r="AD236" i="12"/>
  <c r="AB236" i="12"/>
  <c r="X236" i="12"/>
  <c r="V236" i="12"/>
  <c r="S236" i="12"/>
  <c r="Q236" i="12"/>
  <c r="M236" i="12"/>
  <c r="K236" i="12"/>
  <c r="AD234" i="12"/>
  <c r="AB234" i="12"/>
  <c r="X234" i="12"/>
  <c r="V234" i="12"/>
  <c r="S234" i="12"/>
  <c r="Q234" i="12"/>
  <c r="M234" i="12"/>
  <c r="K234" i="12"/>
  <c r="AD232" i="12"/>
  <c r="AB232" i="12"/>
  <c r="X232" i="12"/>
  <c r="V232" i="12"/>
  <c r="S232" i="12"/>
  <c r="Q232" i="12"/>
  <c r="M232" i="12"/>
  <c r="K232" i="12"/>
  <c r="AD230" i="12"/>
  <c r="AB230" i="12"/>
  <c r="X230" i="12"/>
  <c r="V230" i="12"/>
  <c r="S230" i="12"/>
  <c r="Q230" i="12"/>
  <c r="M230" i="12"/>
  <c r="K230" i="12"/>
  <c r="AD228" i="12"/>
  <c r="AB228" i="12"/>
  <c r="X228" i="12"/>
  <c r="V228" i="12"/>
  <c r="S228" i="12"/>
  <c r="Q228" i="12"/>
  <c r="M228" i="12"/>
  <c r="K228" i="12"/>
  <c r="AD226" i="12"/>
  <c r="AB226" i="12"/>
  <c r="X226" i="12"/>
  <c r="V226" i="12"/>
  <c r="S226" i="12"/>
  <c r="Q226" i="12"/>
  <c r="M226" i="12"/>
  <c r="K226" i="12"/>
  <c r="AD224" i="12"/>
  <c r="AB224" i="12"/>
  <c r="X224" i="12"/>
  <c r="V224" i="12"/>
  <c r="S224" i="12"/>
  <c r="Q224" i="12"/>
  <c r="M224" i="12"/>
  <c r="K224" i="12"/>
  <c r="AD222" i="12"/>
  <c r="AB222" i="12"/>
  <c r="X222" i="12"/>
  <c r="V222" i="12"/>
  <c r="S222" i="12"/>
  <c r="Q222" i="12"/>
  <c r="M222" i="12"/>
  <c r="K222" i="12"/>
  <c r="AD220" i="12"/>
  <c r="AB220" i="12"/>
  <c r="X220" i="12"/>
  <c r="V220" i="12"/>
  <c r="S220" i="12"/>
  <c r="Q220" i="12"/>
  <c r="M220" i="12"/>
  <c r="K220" i="12"/>
  <c r="AD218" i="12"/>
  <c r="AB218" i="12"/>
  <c r="X218" i="12"/>
  <c r="V218" i="12"/>
  <c r="S218" i="12"/>
  <c r="Q218" i="12"/>
  <c r="M218" i="12"/>
  <c r="K218" i="12"/>
  <c r="AD216" i="12"/>
  <c r="AB216" i="12"/>
  <c r="X216" i="12"/>
  <c r="V216" i="12"/>
  <c r="S216" i="12"/>
  <c r="Q216" i="12"/>
  <c r="M216" i="12"/>
  <c r="K216" i="12"/>
  <c r="AD214" i="12"/>
  <c r="AB214" i="12"/>
  <c r="X214" i="12"/>
  <c r="V214" i="12"/>
  <c r="S214" i="12"/>
  <c r="Q214" i="12"/>
  <c r="M214" i="12"/>
  <c r="K214" i="12"/>
  <c r="AD212" i="12"/>
  <c r="AB212" i="12"/>
  <c r="X212" i="12"/>
  <c r="V212" i="12"/>
  <c r="S212" i="12"/>
  <c r="Q212" i="12"/>
  <c r="M212" i="12"/>
  <c r="K212" i="12"/>
  <c r="AD210" i="12"/>
  <c r="AB210" i="12"/>
  <c r="X210" i="12"/>
  <c r="V210" i="12"/>
  <c r="S210" i="12"/>
  <c r="Q210" i="12"/>
  <c r="M210" i="12"/>
  <c r="K210" i="12"/>
  <c r="AD208" i="12"/>
  <c r="AB208" i="12"/>
  <c r="X208" i="12"/>
  <c r="V208" i="12"/>
  <c r="S208" i="12"/>
  <c r="Q208" i="12"/>
  <c r="M208" i="12"/>
  <c r="K208" i="12"/>
  <c r="AD206" i="12"/>
  <c r="AB206" i="12"/>
  <c r="X206" i="12"/>
  <c r="V206" i="12"/>
  <c r="S206" i="12"/>
  <c r="Q206" i="12"/>
  <c r="M206" i="12"/>
  <c r="K206" i="12"/>
  <c r="AD204" i="12"/>
  <c r="AB204" i="12"/>
  <c r="X204" i="12"/>
  <c r="V204" i="12"/>
  <c r="S204" i="12"/>
  <c r="Q204" i="12"/>
  <c r="M204" i="12"/>
  <c r="K204" i="12"/>
  <c r="AD202" i="12"/>
  <c r="AB202" i="12"/>
  <c r="X202" i="12"/>
  <c r="V202" i="12"/>
  <c r="S202" i="12"/>
  <c r="Q202" i="12"/>
  <c r="M202" i="12"/>
  <c r="K202" i="12"/>
  <c r="AD200" i="12"/>
  <c r="AB200" i="12"/>
  <c r="X200" i="12"/>
  <c r="V200" i="12"/>
  <c r="S200" i="12"/>
  <c r="Q200" i="12"/>
  <c r="M200" i="12"/>
  <c r="K200" i="12"/>
  <c r="AD198" i="12"/>
  <c r="AB198" i="12"/>
  <c r="X198" i="12"/>
  <c r="V198" i="12"/>
  <c r="S198" i="12"/>
  <c r="Q198" i="12"/>
  <c r="M198" i="12"/>
  <c r="K198" i="12"/>
  <c r="AD196" i="12"/>
  <c r="AB196" i="12"/>
  <c r="X196" i="12"/>
  <c r="V196" i="12"/>
  <c r="S196" i="12"/>
  <c r="Q196" i="12"/>
  <c r="M196" i="12"/>
  <c r="K196" i="12"/>
  <c r="AD194" i="12"/>
  <c r="AB194" i="12"/>
  <c r="X194" i="12"/>
  <c r="V194" i="12"/>
  <c r="S194" i="12"/>
  <c r="Q194" i="12"/>
  <c r="M194" i="12"/>
  <c r="K194" i="12"/>
  <c r="AD192" i="12"/>
  <c r="AB192" i="12"/>
  <c r="X192" i="12"/>
  <c r="V192" i="12"/>
  <c r="S192" i="12"/>
  <c r="Q192" i="12"/>
  <c r="M192" i="12"/>
  <c r="K192" i="12"/>
  <c r="AD190" i="12"/>
  <c r="AB190" i="12"/>
  <c r="X190" i="12"/>
  <c r="V190" i="12"/>
  <c r="S190" i="12"/>
  <c r="Q190" i="12"/>
  <c r="M190" i="12"/>
  <c r="K190" i="12"/>
  <c r="AD188" i="12"/>
  <c r="AB188" i="12"/>
  <c r="X188" i="12"/>
  <c r="V188" i="12"/>
  <c r="S188" i="12"/>
  <c r="Q188" i="12"/>
  <c r="M188" i="12"/>
  <c r="K188" i="12"/>
  <c r="AD186" i="12"/>
  <c r="AB186" i="12"/>
  <c r="X186" i="12"/>
  <c r="V186" i="12"/>
  <c r="S186" i="12"/>
  <c r="Q186" i="12"/>
  <c r="M186" i="12"/>
  <c r="K186" i="12"/>
  <c r="AD184" i="12"/>
  <c r="AB184" i="12"/>
  <c r="X184" i="12"/>
  <c r="V184" i="12"/>
  <c r="S184" i="12"/>
  <c r="Q184" i="12"/>
  <c r="M184" i="12"/>
  <c r="K184" i="12"/>
  <c r="AD182" i="12"/>
  <c r="AB182" i="12"/>
  <c r="X182" i="12"/>
  <c r="V182" i="12"/>
  <c r="S182" i="12"/>
  <c r="Q182" i="12"/>
  <c r="M182" i="12"/>
  <c r="K182" i="12"/>
  <c r="AD180" i="12"/>
  <c r="AB180" i="12"/>
  <c r="X180" i="12"/>
  <c r="V180" i="12"/>
  <c r="S180" i="12"/>
  <c r="Q180" i="12"/>
  <c r="M180" i="12"/>
  <c r="K180" i="12"/>
  <c r="AD178" i="12"/>
  <c r="AB178" i="12"/>
  <c r="X178" i="12"/>
  <c r="V178" i="12"/>
  <c r="S178" i="12"/>
  <c r="Q178" i="12"/>
  <c r="M178" i="12"/>
  <c r="K178" i="12"/>
  <c r="AD176" i="12"/>
  <c r="AB176" i="12"/>
  <c r="X176" i="12"/>
  <c r="V176" i="12"/>
  <c r="S176" i="12"/>
  <c r="Q176" i="12"/>
  <c r="M176" i="12"/>
  <c r="K176" i="12"/>
  <c r="AD174" i="12"/>
  <c r="AB174" i="12"/>
  <c r="X174" i="12"/>
  <c r="V174" i="12"/>
  <c r="S174" i="12"/>
  <c r="Q174" i="12"/>
  <c r="M174" i="12"/>
  <c r="K174" i="12"/>
  <c r="AD172" i="12"/>
  <c r="AB172" i="12"/>
  <c r="X172" i="12"/>
  <c r="V172" i="12"/>
  <c r="S172" i="12"/>
  <c r="Q172" i="12"/>
  <c r="M172" i="12"/>
  <c r="K172" i="12"/>
  <c r="AD170" i="12"/>
  <c r="AB170" i="12"/>
  <c r="X170" i="12"/>
  <c r="V170" i="12"/>
  <c r="S170" i="12"/>
  <c r="Q170" i="12"/>
  <c r="M170" i="12"/>
  <c r="K170" i="12"/>
  <c r="AD168" i="12"/>
  <c r="AB168" i="12"/>
  <c r="X168" i="12"/>
  <c r="V168" i="12"/>
  <c r="S168" i="12"/>
  <c r="Q168" i="12"/>
  <c r="M168" i="12"/>
  <c r="K168" i="12"/>
  <c r="AD166" i="12"/>
  <c r="AB166" i="12"/>
  <c r="X166" i="12"/>
  <c r="V166" i="12"/>
  <c r="S166" i="12"/>
  <c r="Q166" i="12"/>
  <c r="M166" i="12"/>
  <c r="K166" i="12"/>
  <c r="AD164" i="12"/>
  <c r="AB164" i="12"/>
  <c r="X164" i="12"/>
  <c r="V164" i="12"/>
  <c r="S164" i="12"/>
  <c r="Q164" i="12"/>
  <c r="M164" i="12"/>
  <c r="K164" i="12"/>
  <c r="AD162" i="12"/>
  <c r="AB162" i="12"/>
  <c r="X162" i="12"/>
  <c r="V162" i="12"/>
  <c r="S162" i="12"/>
  <c r="Q162" i="12"/>
  <c r="M162" i="12"/>
  <c r="K162" i="12"/>
  <c r="AD160" i="12"/>
  <c r="AB160" i="12"/>
  <c r="X160" i="12"/>
  <c r="V160" i="12"/>
  <c r="S160" i="12"/>
  <c r="Q160" i="12"/>
  <c r="M160" i="12"/>
  <c r="K160" i="12"/>
  <c r="AD158" i="12"/>
  <c r="AB158" i="12"/>
  <c r="X158" i="12"/>
  <c r="V158" i="12"/>
  <c r="S158" i="12"/>
  <c r="Q158" i="12"/>
  <c r="M158" i="12"/>
  <c r="K158" i="12"/>
  <c r="AD156" i="12"/>
  <c r="AB156" i="12"/>
  <c r="X156" i="12"/>
  <c r="V156" i="12"/>
  <c r="S156" i="12"/>
  <c r="Q156" i="12"/>
  <c r="M156" i="12"/>
  <c r="K156" i="12"/>
  <c r="AD154" i="12"/>
  <c r="AB154" i="12"/>
  <c r="X154" i="12"/>
  <c r="V154" i="12"/>
  <c r="S154" i="12"/>
  <c r="Q154" i="12"/>
  <c r="M154" i="12"/>
  <c r="K154" i="12"/>
  <c r="AD152" i="12"/>
  <c r="AB152" i="12"/>
  <c r="X152" i="12"/>
  <c r="V152" i="12"/>
  <c r="S152" i="12"/>
  <c r="Q152" i="12"/>
  <c r="M152" i="12"/>
  <c r="K152" i="12"/>
  <c r="AD150" i="12"/>
  <c r="AB150" i="12"/>
  <c r="X150" i="12"/>
  <c r="V150" i="12"/>
  <c r="S150" i="12"/>
  <c r="Q150" i="12"/>
  <c r="M150" i="12"/>
  <c r="K150" i="12"/>
  <c r="AD148" i="12"/>
  <c r="AB148" i="12"/>
  <c r="X148" i="12"/>
  <c r="V148" i="12"/>
  <c r="S148" i="12"/>
  <c r="Q148" i="12"/>
  <c r="M148" i="12"/>
  <c r="K148" i="12"/>
  <c r="AD146" i="12"/>
  <c r="AB146" i="12"/>
  <c r="X146" i="12"/>
  <c r="V146" i="12"/>
  <c r="S146" i="12"/>
  <c r="Q146" i="12"/>
  <c r="M146" i="12"/>
  <c r="K146" i="12"/>
  <c r="AD144" i="12"/>
  <c r="AB144" i="12"/>
  <c r="X144" i="12"/>
  <c r="V144" i="12"/>
  <c r="S144" i="12"/>
  <c r="Q144" i="12"/>
  <c r="M144" i="12"/>
  <c r="K144" i="12"/>
  <c r="AD142" i="12"/>
  <c r="AB142" i="12"/>
  <c r="X142" i="12"/>
  <c r="V142" i="12"/>
  <c r="S142" i="12"/>
  <c r="Q142" i="12"/>
  <c r="M142" i="12"/>
  <c r="K142" i="12"/>
  <c r="AD140" i="12"/>
  <c r="AB140" i="12"/>
  <c r="X140" i="12"/>
  <c r="V140" i="12"/>
  <c r="S140" i="12"/>
  <c r="Q140" i="12"/>
  <c r="M140" i="12"/>
  <c r="K140" i="12"/>
  <c r="AD138" i="12"/>
  <c r="AB138" i="12"/>
  <c r="X138" i="12"/>
  <c r="V138" i="12"/>
  <c r="S138" i="12"/>
  <c r="Q138" i="12"/>
  <c r="M138" i="12"/>
  <c r="K138" i="12"/>
  <c r="AD136" i="12"/>
  <c r="AB136" i="12"/>
  <c r="X136" i="12"/>
  <c r="V136" i="12"/>
  <c r="S136" i="12"/>
  <c r="Q136" i="12"/>
  <c r="M136" i="12"/>
  <c r="K136" i="12"/>
  <c r="AD134" i="12"/>
  <c r="AB134" i="12"/>
  <c r="X134" i="12"/>
  <c r="V134" i="12"/>
  <c r="S134" i="12"/>
  <c r="Q134" i="12"/>
  <c r="M134" i="12"/>
  <c r="K134" i="12"/>
  <c r="AD132" i="12"/>
  <c r="AB132" i="12"/>
  <c r="X132" i="12"/>
  <c r="V132" i="12"/>
  <c r="S132" i="12"/>
  <c r="Q132" i="12"/>
  <c r="M132" i="12"/>
  <c r="K132" i="12"/>
  <c r="AD130" i="12"/>
  <c r="AB130" i="12"/>
  <c r="X130" i="12"/>
  <c r="V130" i="12"/>
  <c r="S130" i="12"/>
  <c r="Q130" i="12"/>
  <c r="M130" i="12"/>
  <c r="K130" i="12"/>
  <c r="AD128" i="12"/>
  <c r="AB128" i="12"/>
  <c r="X128" i="12"/>
  <c r="V128" i="12"/>
  <c r="S128" i="12"/>
  <c r="Q128" i="12"/>
  <c r="M128" i="12"/>
  <c r="K128" i="12"/>
  <c r="AD126" i="12"/>
  <c r="AB126" i="12"/>
  <c r="X126" i="12"/>
  <c r="V126" i="12"/>
  <c r="S126" i="12"/>
  <c r="Q126" i="12"/>
  <c r="M126" i="12"/>
  <c r="K126" i="12"/>
  <c r="AD124" i="12"/>
  <c r="AB124" i="12"/>
  <c r="X124" i="12"/>
  <c r="V124" i="12"/>
  <c r="S124" i="12"/>
  <c r="Q124" i="12"/>
  <c r="M124" i="12"/>
  <c r="K124" i="12"/>
  <c r="AD122" i="12"/>
  <c r="AB122" i="12"/>
  <c r="X122" i="12"/>
  <c r="V122" i="12"/>
  <c r="S122" i="12"/>
  <c r="Q122" i="12"/>
  <c r="M122" i="12"/>
  <c r="K122" i="12"/>
  <c r="AD120" i="12"/>
  <c r="AB120" i="12"/>
  <c r="X120" i="12"/>
  <c r="V120" i="12"/>
  <c r="S120" i="12"/>
  <c r="Q120" i="12"/>
  <c r="M120" i="12"/>
  <c r="K120" i="12"/>
  <c r="AD118" i="12"/>
  <c r="AB118" i="12"/>
  <c r="X118" i="12"/>
  <c r="V118" i="12"/>
  <c r="S118" i="12"/>
  <c r="Q118" i="12"/>
  <c r="M118" i="12"/>
  <c r="K118" i="12"/>
  <c r="AD116" i="12"/>
  <c r="AB116" i="12"/>
  <c r="X116" i="12"/>
  <c r="V116" i="12"/>
  <c r="S116" i="12"/>
  <c r="Q116" i="12"/>
  <c r="M116" i="12"/>
  <c r="K116" i="12"/>
  <c r="AD114" i="12"/>
  <c r="AB114" i="12"/>
  <c r="X114" i="12"/>
  <c r="V114" i="12"/>
  <c r="S114" i="12"/>
  <c r="Q114" i="12"/>
  <c r="M114" i="12"/>
  <c r="K114" i="12"/>
  <c r="AD112" i="12"/>
  <c r="AB112" i="12"/>
  <c r="X112" i="12"/>
  <c r="V112" i="12"/>
  <c r="S112" i="12"/>
  <c r="Q112" i="12"/>
  <c r="M112" i="12"/>
  <c r="K112" i="12"/>
  <c r="AD110" i="12"/>
  <c r="AB110" i="12"/>
  <c r="X110" i="12"/>
  <c r="V110" i="12"/>
  <c r="S110" i="12"/>
  <c r="Q110" i="12"/>
  <c r="M110" i="12"/>
  <c r="K110" i="12"/>
  <c r="AD108" i="12"/>
  <c r="AB108" i="12"/>
  <c r="X108" i="12"/>
  <c r="V108" i="12"/>
  <c r="S108" i="12"/>
  <c r="Q108" i="12"/>
  <c r="M108" i="12"/>
  <c r="K108" i="12"/>
  <c r="AD106" i="12"/>
  <c r="AB106" i="12"/>
  <c r="X106" i="12"/>
  <c r="V106" i="12"/>
  <c r="S106" i="12"/>
  <c r="Q106" i="12"/>
  <c r="M106" i="12"/>
  <c r="K106" i="12"/>
  <c r="AD104" i="12"/>
  <c r="AB104" i="12"/>
  <c r="X104" i="12"/>
  <c r="V104" i="12"/>
  <c r="S104" i="12"/>
  <c r="Q104" i="12"/>
  <c r="M104" i="12"/>
  <c r="K104" i="12"/>
  <c r="AD102" i="12"/>
  <c r="AB102" i="12"/>
  <c r="X102" i="12"/>
  <c r="V102" i="12"/>
  <c r="S102" i="12"/>
  <c r="Q102" i="12"/>
  <c r="M102" i="12"/>
  <c r="K102" i="12"/>
  <c r="AD100" i="12"/>
  <c r="AB100" i="12"/>
  <c r="X100" i="12"/>
  <c r="V100" i="12"/>
  <c r="S100" i="12"/>
  <c r="Q100" i="12"/>
  <c r="M100" i="12"/>
  <c r="K100" i="12"/>
  <c r="AD98" i="12"/>
  <c r="AB98" i="12"/>
  <c r="X98" i="12"/>
  <c r="V98" i="12"/>
  <c r="S98" i="12"/>
  <c r="Q98" i="12"/>
  <c r="M98" i="12"/>
  <c r="K98" i="12"/>
  <c r="AD96" i="12"/>
  <c r="AB96" i="12"/>
  <c r="X96" i="12"/>
  <c r="V96" i="12"/>
  <c r="S96" i="12"/>
  <c r="Q96" i="12"/>
  <c r="M96" i="12"/>
  <c r="K96" i="12"/>
  <c r="S953" i="12"/>
  <c r="Q953" i="12"/>
  <c r="M953" i="12"/>
  <c r="AD953" i="12"/>
  <c r="AB953" i="12"/>
  <c r="X953" i="12"/>
  <c r="V953" i="12"/>
  <c r="K953" i="12"/>
  <c r="AM97" i="12"/>
  <c r="AF82" i="12" l="1"/>
  <c r="AF80" i="12" s="1"/>
  <c r="AF78" i="12" s="1"/>
  <c r="AF76" i="12" s="1"/>
  <c r="AF24" i="12" s="1"/>
  <c r="AF22" i="12" s="1"/>
  <c r="AK80" i="12"/>
  <c r="AK78" i="12" s="1"/>
  <c r="AK76" i="12" s="1"/>
  <c r="AK24" i="12" s="1"/>
  <c r="AK22" i="12" s="1"/>
  <c r="AL82" i="12"/>
  <c r="AL80" i="12" s="1"/>
  <c r="AL78" i="12" s="1"/>
  <c r="AL76" i="12" s="1"/>
  <c r="AL24" i="12" s="1"/>
  <c r="AL22" i="12" s="1"/>
  <c r="AJ82" i="12"/>
  <c r="AJ80" i="12" s="1"/>
  <c r="AJ78" i="12" s="1"/>
  <c r="AJ76" i="12" s="1"/>
  <c r="AJ24" i="12" s="1"/>
  <c r="AJ22" i="12" s="1"/>
  <c r="AH82" i="12"/>
  <c r="AH80" i="12" s="1"/>
  <c r="AH78" i="12" s="1"/>
  <c r="AH76" i="12" s="1"/>
  <c r="AH24" i="12" s="1"/>
  <c r="AH22" i="12" s="1"/>
  <c r="AC990" i="12"/>
  <c r="W990" i="12"/>
  <c r="U990" i="12"/>
  <c r="AC97" i="12"/>
  <c r="AA97" i="12"/>
  <c r="U97" i="12"/>
  <c r="W97" i="12"/>
  <c r="AN155" i="12"/>
  <c r="AM155" i="12"/>
  <c r="AL1269" i="12" l="1"/>
  <c r="AK1269" i="12"/>
  <c r="AJ1269" i="12"/>
  <c r="AI1269" i="12"/>
  <c r="AH1269" i="12"/>
  <c r="AF1269" i="12"/>
  <c r="AN1270" i="12"/>
  <c r="AM1270" i="12"/>
  <c r="AN668" i="12"/>
  <c r="AM668" i="12"/>
  <c r="AN656" i="12" l="1"/>
  <c r="AM656" i="12"/>
  <c r="AN618" i="12" l="1"/>
  <c r="AM618" i="12"/>
  <c r="AN1078" i="12" l="1"/>
  <c r="AM1078" i="12"/>
  <c r="AN1488" i="12" l="1"/>
  <c r="AM1488" i="12"/>
  <c r="AN1102" i="12"/>
  <c r="AM1102" i="12"/>
  <c r="AN1100" i="12"/>
  <c r="AM1100" i="12"/>
  <c r="AN714" i="12"/>
  <c r="AM714" i="12"/>
  <c r="AN698" i="12"/>
  <c r="AM698" i="12"/>
  <c r="AN696" i="12"/>
  <c r="AM696" i="12"/>
  <c r="AM694" i="12"/>
  <c r="AN694" i="12"/>
  <c r="AN640" i="12"/>
  <c r="AM640" i="12"/>
  <c r="AN545" i="12"/>
  <c r="AM545" i="12"/>
  <c r="AN523" i="12"/>
  <c r="AM523" i="12"/>
  <c r="AN521" i="12"/>
  <c r="AM521" i="12"/>
  <c r="AN1874" i="12"/>
  <c r="AM1874" i="12"/>
  <c r="AN1814" i="12"/>
  <c r="AM1814" i="12"/>
  <c r="AN1812" i="12"/>
  <c r="AM1812" i="12"/>
  <c r="AN1810" i="12"/>
  <c r="AM1810" i="12"/>
  <c r="AN1762" i="12"/>
  <c r="AM1762" i="12"/>
  <c r="AN1760" i="12"/>
  <c r="AM1760" i="12"/>
  <c r="AN1716" i="12"/>
  <c r="AM1716" i="12"/>
  <c r="AN1714" i="12"/>
  <c r="AM1714" i="12"/>
  <c r="AN1662" i="12"/>
  <c r="AM1662" i="12"/>
  <c r="AN1612" i="12"/>
  <c r="AM1612" i="12"/>
  <c r="AN1560" i="12"/>
  <c r="AM1560" i="12"/>
  <c r="AN1514" i="12"/>
  <c r="AM1514" i="12"/>
  <c r="AN1512" i="12"/>
  <c r="AM1512" i="12"/>
  <c r="AN1452" i="12"/>
  <c r="AM1452" i="12"/>
  <c r="AN1404" i="12"/>
  <c r="AM1404" i="12"/>
  <c r="AN1360" i="12"/>
  <c r="AM1360" i="12"/>
  <c r="AN1322" i="12"/>
  <c r="AM1322" i="12"/>
  <c r="AN1220" i="12"/>
  <c r="AM1220" i="12"/>
  <c r="AN1172" i="12"/>
  <c r="AM1172" i="12"/>
  <c r="AN1130" i="12"/>
  <c r="AM1130" i="12"/>
  <c r="AN1086" i="12"/>
  <c r="AM1086" i="12"/>
  <c r="AN992" i="12"/>
  <c r="AM992" i="12"/>
  <c r="AN946" i="12"/>
  <c r="AM946" i="12"/>
  <c r="AN906" i="12"/>
  <c r="AM906" i="12"/>
  <c r="AN858" i="12"/>
  <c r="AM858" i="12"/>
  <c r="AN808" i="12"/>
  <c r="AM808" i="12"/>
  <c r="AN1072" i="12"/>
  <c r="AM1072" i="12"/>
  <c r="AN1044" i="12"/>
  <c r="AM1044" i="12"/>
  <c r="AN1940" i="12"/>
  <c r="AM1940" i="12"/>
  <c r="AN1938" i="12"/>
  <c r="AM1938" i="12"/>
  <c r="AN1936" i="12"/>
  <c r="AM1936" i="12"/>
  <c r="AN1934" i="12"/>
  <c r="AM1934" i="12"/>
  <c r="AN1932" i="12"/>
  <c r="AM1932" i="12"/>
  <c r="AN1930" i="12"/>
  <c r="AM1930" i="12"/>
  <c r="AN1928" i="12"/>
  <c r="AM1928" i="12"/>
  <c r="AN1926" i="12"/>
  <c r="AM1926" i="12"/>
  <c r="AN1924" i="12"/>
  <c r="AM1924" i="12"/>
  <c r="AN1922" i="12"/>
  <c r="AM1922" i="12"/>
  <c r="AN1920" i="12"/>
  <c r="AM1920" i="12"/>
  <c r="AN1918" i="12"/>
  <c r="AM1918" i="12"/>
  <c r="AN1916" i="12"/>
  <c r="AM1916" i="12"/>
  <c r="AN1914" i="12"/>
  <c r="AM1914" i="12"/>
  <c r="AN1912" i="12"/>
  <c r="AM1912" i="12"/>
  <c r="AN1910" i="12"/>
  <c r="AM1910" i="12"/>
  <c r="AN1908" i="12"/>
  <c r="AM1908" i="12"/>
  <c r="AN1906" i="12"/>
  <c r="AM1906" i="12"/>
  <c r="AN1904" i="12"/>
  <c r="AM1904" i="12"/>
  <c r="AN1902" i="12"/>
  <c r="AM1902" i="12"/>
  <c r="AN1900" i="12"/>
  <c r="AM1900" i="12"/>
  <c r="AN1898" i="12"/>
  <c r="AM1898" i="12"/>
  <c r="AN1896" i="12"/>
  <c r="AM1896" i="12"/>
  <c r="AN1894" i="12"/>
  <c r="AM1894" i="12"/>
  <c r="AN1892" i="12"/>
  <c r="AM1892" i="12"/>
  <c r="AN1890" i="12"/>
  <c r="AM1890" i="12"/>
  <c r="AN1888" i="12"/>
  <c r="AM1888" i="12"/>
  <c r="AN1886" i="12"/>
  <c r="AM1886" i="12"/>
  <c r="AN1884" i="12"/>
  <c r="AM1884" i="12"/>
  <c r="AN1882" i="12"/>
  <c r="AM1882" i="12"/>
  <c r="AN1880" i="12"/>
  <c r="AM1880" i="12"/>
  <c r="AN1878" i="12"/>
  <c r="AM1878" i="12"/>
  <c r="AN1876" i="12"/>
  <c r="AM1876" i="12"/>
  <c r="AN1872" i="12"/>
  <c r="AM1872" i="12"/>
  <c r="AN1870" i="12"/>
  <c r="AM1870" i="12"/>
  <c r="AN1868" i="12"/>
  <c r="AM1868" i="12"/>
  <c r="AN1866" i="12"/>
  <c r="AM1866" i="12"/>
  <c r="AN1864" i="12"/>
  <c r="AM1864" i="12"/>
  <c r="AN1862" i="12"/>
  <c r="AM1862" i="12"/>
  <c r="AN1860" i="12"/>
  <c r="AM1860" i="12"/>
  <c r="AN1858" i="12"/>
  <c r="AM1858" i="12"/>
  <c r="AN1856" i="12"/>
  <c r="AM1856" i="12"/>
  <c r="AN1854" i="12"/>
  <c r="AM1854" i="12"/>
  <c r="AN1852" i="12"/>
  <c r="AM1852" i="12"/>
  <c r="AN1850" i="12"/>
  <c r="AM1850" i="12"/>
  <c r="AN1848" i="12"/>
  <c r="AM1848" i="12"/>
  <c r="AN1846" i="12"/>
  <c r="AM1846" i="12"/>
  <c r="AN1844" i="12"/>
  <c r="AM1844" i="12"/>
  <c r="AN1842" i="12"/>
  <c r="AM1842" i="12"/>
  <c r="AN1840" i="12"/>
  <c r="AM1840" i="12"/>
  <c r="AN1838" i="12"/>
  <c r="AM1838" i="12"/>
  <c r="AN1836" i="12"/>
  <c r="AM1836" i="12"/>
  <c r="AN1834" i="12"/>
  <c r="AM1834" i="12"/>
  <c r="AN1832" i="12"/>
  <c r="AM1832" i="12"/>
  <c r="AN1830" i="12"/>
  <c r="AM1830" i="12"/>
  <c r="AN1828" i="12"/>
  <c r="AM1828" i="12"/>
  <c r="AN1826" i="12"/>
  <c r="AM1826" i="12"/>
  <c r="AN1824" i="12"/>
  <c r="AM1824" i="12"/>
  <c r="AN1822" i="12"/>
  <c r="AM1822" i="12"/>
  <c r="AN1820" i="12"/>
  <c r="AM1820" i="12"/>
  <c r="AN1818" i="12"/>
  <c r="AM1818" i="12"/>
  <c r="AN1816" i="12"/>
  <c r="AM1816" i="12"/>
  <c r="AN1808" i="12"/>
  <c r="AM1808" i="12"/>
  <c r="AN1806" i="12"/>
  <c r="AM1806" i="12"/>
  <c r="AN1804" i="12"/>
  <c r="AM1804" i="12"/>
  <c r="AN1802" i="12"/>
  <c r="AM1802" i="12"/>
  <c r="AN1800" i="12"/>
  <c r="AM1800" i="12"/>
  <c r="AN1798" i="12"/>
  <c r="AM1798" i="12"/>
  <c r="AN1796" i="12"/>
  <c r="AM1796" i="12"/>
  <c r="AN1794" i="12"/>
  <c r="AM1794" i="12"/>
  <c r="AN1792" i="12"/>
  <c r="AM1792" i="12"/>
  <c r="AN1790" i="12"/>
  <c r="AM1790" i="12"/>
  <c r="AN1788" i="12"/>
  <c r="AM1788" i="12"/>
  <c r="AN1786" i="12"/>
  <c r="AM1786" i="12"/>
  <c r="AN1784" i="12"/>
  <c r="AM1784" i="12"/>
  <c r="AN1782" i="12"/>
  <c r="AM1782" i="12"/>
  <c r="AN1780" i="12"/>
  <c r="AM1780" i="12"/>
  <c r="AN1778" i="12"/>
  <c r="AM1778" i="12"/>
  <c r="AN1776" i="12"/>
  <c r="AM1776" i="12"/>
  <c r="AN1774" i="12"/>
  <c r="AM1774" i="12"/>
  <c r="AN1772" i="12"/>
  <c r="AM1772" i="12"/>
  <c r="AN1770" i="12"/>
  <c r="AM1770" i="12"/>
  <c r="AN1768" i="12"/>
  <c r="AM1768" i="12"/>
  <c r="AN1766" i="12"/>
  <c r="AM1766" i="12"/>
  <c r="AN1764" i="12"/>
  <c r="AM1764" i="12"/>
  <c r="AN1758" i="12"/>
  <c r="AM1758" i="12"/>
  <c r="AN1756" i="12"/>
  <c r="AM1756" i="12"/>
  <c r="AN1754" i="12"/>
  <c r="AM1754" i="12"/>
  <c r="AN1752" i="12"/>
  <c r="AM1752" i="12"/>
  <c r="AN1750" i="12"/>
  <c r="AM1750" i="12"/>
  <c r="AN1748" i="12"/>
  <c r="AM1748" i="12"/>
  <c r="AN1746" i="12"/>
  <c r="AM1746" i="12"/>
  <c r="AN1744" i="12"/>
  <c r="AM1744" i="12"/>
  <c r="AN1742" i="12"/>
  <c r="AM1742" i="12"/>
  <c r="AN1740" i="12"/>
  <c r="AM1740" i="12"/>
  <c r="AN1738" i="12"/>
  <c r="AM1738" i="12"/>
  <c r="AN1736" i="12"/>
  <c r="AM1736" i="12"/>
  <c r="AN1734" i="12"/>
  <c r="AM1734" i="12"/>
  <c r="AN1732" i="12"/>
  <c r="AM1732" i="12"/>
  <c r="AN1730" i="12"/>
  <c r="AM1730" i="12"/>
  <c r="AN1728" i="12"/>
  <c r="AM1728" i="12"/>
  <c r="AN1726" i="12"/>
  <c r="AM1726" i="12"/>
  <c r="AN1724" i="12"/>
  <c r="AM1724" i="12"/>
  <c r="AN1722" i="12"/>
  <c r="AM1722" i="12"/>
  <c r="AN1720" i="12"/>
  <c r="AM1720" i="12"/>
  <c r="AN1718" i="12"/>
  <c r="AM1718" i="12"/>
  <c r="AN1712" i="12"/>
  <c r="AM1712" i="12"/>
  <c r="AN1710" i="12"/>
  <c r="AM1710" i="12"/>
  <c r="AN1708" i="12"/>
  <c r="AM1708" i="12"/>
  <c r="AN1706" i="12"/>
  <c r="AM1706" i="12"/>
  <c r="AN1704" i="12"/>
  <c r="AM1704" i="12"/>
  <c r="AN1702" i="12"/>
  <c r="AM1702" i="12"/>
  <c r="AN1700" i="12"/>
  <c r="AM1700" i="12"/>
  <c r="AN1698" i="12"/>
  <c r="AM1698" i="12"/>
  <c r="AN1696" i="12"/>
  <c r="AM1696" i="12"/>
  <c r="AN1694" i="12"/>
  <c r="AM1694" i="12"/>
  <c r="AN1692" i="12"/>
  <c r="AM1692" i="12"/>
  <c r="AN1690" i="12"/>
  <c r="AM1690" i="12"/>
  <c r="AN1688" i="12"/>
  <c r="AM1688" i="12"/>
  <c r="AN1686" i="12"/>
  <c r="AM1686" i="12"/>
  <c r="AN1684" i="12"/>
  <c r="AM1684" i="12"/>
  <c r="AN1682" i="12"/>
  <c r="AM1682" i="12"/>
  <c r="AN1680" i="12"/>
  <c r="AM1680" i="12"/>
  <c r="AN1678" i="12"/>
  <c r="AM1678" i="12"/>
  <c r="AN1676" i="12"/>
  <c r="AM1676" i="12"/>
  <c r="AN1674" i="12"/>
  <c r="AM1674" i="12"/>
  <c r="AN1672" i="12"/>
  <c r="AM1672" i="12"/>
  <c r="AN1670" i="12"/>
  <c r="AM1670" i="12"/>
  <c r="AN1668" i="12"/>
  <c r="AM1668" i="12"/>
  <c r="AN1666" i="12"/>
  <c r="AM1666" i="12"/>
  <c r="AN1664" i="12"/>
  <c r="AM1664" i="12"/>
  <c r="AN1660" i="12"/>
  <c r="AM1660" i="12"/>
  <c r="AN1658" i="12"/>
  <c r="AM1658" i="12"/>
  <c r="AN1656" i="12"/>
  <c r="AM1656" i="12"/>
  <c r="AN1654" i="12"/>
  <c r="AM1654" i="12"/>
  <c r="AN1652" i="12"/>
  <c r="AM1652" i="12"/>
  <c r="AN1650" i="12"/>
  <c r="AM1650" i="12"/>
  <c r="AN1648" i="12"/>
  <c r="AM1648" i="12"/>
  <c r="AN1646" i="12"/>
  <c r="AM1646" i="12"/>
  <c r="AN1644" i="12"/>
  <c r="AM1644" i="12"/>
  <c r="AN1642" i="12"/>
  <c r="AM1642" i="12"/>
  <c r="AN1640" i="12"/>
  <c r="AM1640" i="12"/>
  <c r="AN1638" i="12"/>
  <c r="AM1638" i="12"/>
  <c r="AN1636" i="12"/>
  <c r="AM1636" i="12"/>
  <c r="AN1634" i="12"/>
  <c r="AM1634" i="12"/>
  <c r="AN1632" i="12"/>
  <c r="AM1632" i="12"/>
  <c r="AN1630" i="12"/>
  <c r="AM1630" i="12"/>
  <c r="AN1628" i="12"/>
  <c r="AM1628" i="12"/>
  <c r="AN1626" i="12"/>
  <c r="AM1626" i="12"/>
  <c r="AN1624" i="12"/>
  <c r="AM1624" i="12"/>
  <c r="AN1622" i="12"/>
  <c r="AM1622" i="12"/>
  <c r="AN1620" i="12"/>
  <c r="AM1620" i="12"/>
  <c r="AN1618" i="12"/>
  <c r="AM1618" i="12"/>
  <c r="AN1616" i="12"/>
  <c r="AM1616" i="12"/>
  <c r="AN1614" i="12"/>
  <c r="AM1614" i="12"/>
  <c r="AN1610" i="12"/>
  <c r="AM1610" i="12"/>
  <c r="AN1608" i="12"/>
  <c r="AM1608" i="12"/>
  <c r="AN1604" i="12"/>
  <c r="AM1604" i="12"/>
  <c r="AN1602" i="12"/>
  <c r="AM1602" i="12"/>
  <c r="AN1600" i="12"/>
  <c r="AM1600" i="12"/>
  <c r="AN1598" i="12"/>
  <c r="AM1598" i="12"/>
  <c r="AN1596" i="12"/>
  <c r="AM1596" i="12"/>
  <c r="AN1594" i="12"/>
  <c r="AM1594" i="12"/>
  <c r="AN1592" i="12"/>
  <c r="AM1592" i="12"/>
  <c r="AN1590" i="12"/>
  <c r="AM1590" i="12"/>
  <c r="AN1588" i="12"/>
  <c r="AM1588" i="12"/>
  <c r="AN1586" i="12"/>
  <c r="AM1586" i="12"/>
  <c r="AN1584" i="12"/>
  <c r="AM1584" i="12"/>
  <c r="AN1582" i="12"/>
  <c r="AM1582" i="12"/>
  <c r="AN1580" i="12"/>
  <c r="AM1580" i="12"/>
  <c r="AN1578" i="12"/>
  <c r="AM1578" i="12"/>
  <c r="AN1576" i="12"/>
  <c r="AM1576" i="12"/>
  <c r="AN1574" i="12"/>
  <c r="AM1574" i="12"/>
  <c r="AN1572" i="12"/>
  <c r="AM1572" i="12"/>
  <c r="AN1570" i="12"/>
  <c r="AM1570" i="12"/>
  <c r="AN1568" i="12"/>
  <c r="AM1568" i="12"/>
  <c r="AN1566" i="12"/>
  <c r="AM1566" i="12"/>
  <c r="AN1564" i="12"/>
  <c r="AM1564" i="12"/>
  <c r="AN1562" i="12"/>
  <c r="AM1562" i="12"/>
  <c r="AN1558" i="12"/>
  <c r="AM1558" i="12"/>
  <c r="AN1556" i="12"/>
  <c r="AM1556" i="12"/>
  <c r="AN1554" i="12"/>
  <c r="AM1554" i="12"/>
  <c r="AN1552" i="12"/>
  <c r="AM1552" i="12"/>
  <c r="AN1550" i="12"/>
  <c r="AM1550" i="12"/>
  <c r="AN1548" i="12"/>
  <c r="AM1548" i="12"/>
  <c r="AN1546" i="12"/>
  <c r="AM1546" i="12"/>
  <c r="AN1544" i="12"/>
  <c r="AM1544" i="12"/>
  <c r="AN1542" i="12"/>
  <c r="AM1542" i="12"/>
  <c r="AN1540" i="12"/>
  <c r="AM1540" i="12"/>
  <c r="AN1538" i="12"/>
  <c r="AM1538" i="12"/>
  <c r="AN1536" i="12"/>
  <c r="AM1536" i="12"/>
  <c r="AN1534" i="12"/>
  <c r="AM1534" i="12"/>
  <c r="AN1532" i="12"/>
  <c r="AM1532" i="12"/>
  <c r="AN1530" i="12"/>
  <c r="AM1530" i="12"/>
  <c r="AN1528" i="12"/>
  <c r="AM1528" i="12"/>
  <c r="AN1526" i="12"/>
  <c r="AM1526" i="12"/>
  <c r="AN1524" i="12"/>
  <c r="AM1524" i="12"/>
  <c r="AN1522" i="12"/>
  <c r="AM1522" i="12"/>
  <c r="AN1520" i="12"/>
  <c r="AM1520" i="12"/>
  <c r="AN1518" i="12"/>
  <c r="AM1518" i="12"/>
  <c r="AN1516" i="12"/>
  <c r="AM1516" i="12"/>
  <c r="AN1510" i="12"/>
  <c r="AM1510" i="12"/>
  <c r="AN1508" i="12"/>
  <c r="AM1508" i="12"/>
  <c r="AN1506" i="12"/>
  <c r="AM1506" i="12"/>
  <c r="AN1504" i="12"/>
  <c r="AM1504" i="12"/>
  <c r="AN1502" i="12"/>
  <c r="AM1502" i="12"/>
  <c r="AN1500" i="12"/>
  <c r="AM1500" i="12"/>
  <c r="AN1498" i="12"/>
  <c r="AM1498" i="12"/>
  <c r="AN1496" i="12"/>
  <c r="AM1496" i="12"/>
  <c r="AN1494" i="12"/>
  <c r="AM1494" i="12"/>
  <c r="AN1490" i="12"/>
  <c r="AM1490" i="12"/>
  <c r="AN1484" i="12"/>
  <c r="AM1484" i="12"/>
  <c r="AN1482" i="12"/>
  <c r="AM1482" i="12"/>
  <c r="AN1486" i="12"/>
  <c r="AM1486" i="12"/>
  <c r="AN1480" i="12"/>
  <c r="AM1480" i="12"/>
  <c r="AN1478" i="12"/>
  <c r="AM1478" i="12"/>
  <c r="AN1476" i="12"/>
  <c r="AM1476" i="12"/>
  <c r="AN1474" i="12"/>
  <c r="AM1474" i="12"/>
  <c r="AN1472" i="12"/>
  <c r="AM1472" i="12"/>
  <c r="AN1470" i="12"/>
  <c r="AM1470" i="12"/>
  <c r="AN1468" i="12"/>
  <c r="AM1468" i="12"/>
  <c r="AN1466" i="12"/>
  <c r="AM1466" i="12"/>
  <c r="AN1464" i="12"/>
  <c r="AM1464" i="12"/>
  <c r="AN1462" i="12"/>
  <c r="AM1462" i="12"/>
  <c r="AN1460" i="12"/>
  <c r="AM1460" i="12"/>
  <c r="AN1458" i="12"/>
  <c r="AM1458" i="12"/>
  <c r="AN1456" i="12"/>
  <c r="AM1456" i="12"/>
  <c r="AN1454" i="12"/>
  <c r="AM1454" i="12"/>
  <c r="AN1450" i="12"/>
  <c r="AM1450" i="12"/>
  <c r="AN1448" i="12"/>
  <c r="AM1448" i="12"/>
  <c r="AN1446" i="12"/>
  <c r="AM1446" i="12"/>
  <c r="AN1444" i="12"/>
  <c r="AM1444" i="12"/>
  <c r="AN1442" i="12"/>
  <c r="AM1442" i="12"/>
  <c r="AN1440" i="12"/>
  <c r="AM1440" i="12"/>
  <c r="AN1438" i="12"/>
  <c r="AM1438" i="12"/>
  <c r="AN1436" i="12"/>
  <c r="AM1436" i="12"/>
  <c r="AN1434" i="12"/>
  <c r="AM1434" i="12"/>
  <c r="AN1432" i="12"/>
  <c r="AM1432" i="12"/>
  <c r="AN1430" i="12"/>
  <c r="AM1430" i="12"/>
  <c r="AN1428" i="12"/>
  <c r="AM1428" i="12"/>
  <c r="AN1426" i="12"/>
  <c r="AM1426" i="12"/>
  <c r="AN1424" i="12"/>
  <c r="AM1424" i="12"/>
  <c r="AN1422" i="12"/>
  <c r="AM1422" i="12"/>
  <c r="AN1420" i="12"/>
  <c r="AM1420" i="12"/>
  <c r="AN1418" i="12"/>
  <c r="AM1418" i="12"/>
  <c r="AN1416" i="12"/>
  <c r="AM1416" i="12"/>
  <c r="AN1414" i="12"/>
  <c r="AM1414" i="12"/>
  <c r="AN1412" i="12"/>
  <c r="AM1412" i="12"/>
  <c r="AN1410" i="12"/>
  <c r="AM1410" i="12"/>
  <c r="AN1408" i="12"/>
  <c r="AM1408" i="12"/>
  <c r="AN1406" i="12"/>
  <c r="AM1406" i="12"/>
  <c r="AN1402" i="12"/>
  <c r="AM1402" i="12"/>
  <c r="AN1400" i="12"/>
  <c r="AM1400" i="12"/>
  <c r="AN1398" i="12"/>
  <c r="AM1398" i="12"/>
  <c r="AN1396" i="12"/>
  <c r="AM1396" i="12"/>
  <c r="AN1394" i="12"/>
  <c r="AM1394" i="12"/>
  <c r="AN1392" i="12"/>
  <c r="AM1392" i="12"/>
  <c r="AN1390" i="12"/>
  <c r="AM1390" i="12"/>
  <c r="AN1388" i="12"/>
  <c r="AM1388" i="12"/>
  <c r="AN1386" i="12"/>
  <c r="AM1386" i="12"/>
  <c r="AN1384" i="12"/>
  <c r="AM1384" i="12"/>
  <c r="AN1382" i="12"/>
  <c r="AM1382" i="12"/>
  <c r="AN1380" i="12"/>
  <c r="AM1380" i="12"/>
  <c r="AN1378" i="12"/>
  <c r="AM1378" i="12"/>
  <c r="AN1376" i="12"/>
  <c r="AM1376" i="12"/>
  <c r="AN1374" i="12"/>
  <c r="AM1374" i="12"/>
  <c r="AN1372" i="12"/>
  <c r="AM1372" i="12"/>
  <c r="AN1370" i="12"/>
  <c r="AM1370" i="12"/>
  <c r="AN1368" i="12"/>
  <c r="AM1368" i="12"/>
  <c r="AN1366" i="12"/>
  <c r="AM1366" i="12"/>
  <c r="AN1364" i="12"/>
  <c r="AM1364" i="12"/>
  <c r="AN1362" i="12"/>
  <c r="AM1362" i="12"/>
  <c r="AN1358" i="12"/>
  <c r="AM1358" i="12"/>
  <c r="AN1356" i="12"/>
  <c r="AM1356" i="12"/>
  <c r="AN1354" i="12"/>
  <c r="AM1354" i="12"/>
  <c r="AN1352" i="12"/>
  <c r="AM1352" i="12"/>
  <c r="AN1350" i="12"/>
  <c r="AM1350" i="12"/>
  <c r="AN1348" i="12"/>
  <c r="AM1348" i="12"/>
  <c r="AN1346" i="12"/>
  <c r="AM1346" i="12"/>
  <c r="AN1344" i="12"/>
  <c r="AM1344" i="12"/>
  <c r="AN1342" i="12"/>
  <c r="AM1342" i="12"/>
  <c r="AN1340" i="12"/>
  <c r="AM1340" i="12"/>
  <c r="AN1338" i="12"/>
  <c r="AM1338" i="12"/>
  <c r="AN1334" i="12"/>
  <c r="AM1334" i="12"/>
  <c r="AN1332" i="12"/>
  <c r="AM1332" i="12"/>
  <c r="AN1330" i="12"/>
  <c r="AM1330" i="12"/>
  <c r="AN1328" i="12"/>
  <c r="AM1328" i="12"/>
  <c r="AN1326" i="12"/>
  <c r="AM1326" i="12"/>
  <c r="AN1324" i="12"/>
  <c r="AM1324" i="12"/>
  <c r="AN1320" i="12"/>
  <c r="AM1320" i="12"/>
  <c r="AN1318" i="12"/>
  <c r="AM1318" i="12"/>
  <c r="AN1316" i="12"/>
  <c r="AM1316" i="12"/>
  <c r="AN1314" i="12"/>
  <c r="AM1314" i="12"/>
  <c r="AN1312" i="12"/>
  <c r="AM1312" i="12"/>
  <c r="AN1310" i="12"/>
  <c r="AM1310" i="12"/>
  <c r="AN1308" i="12"/>
  <c r="AM1308" i="12"/>
  <c r="AN1306" i="12"/>
  <c r="AM1306" i="12"/>
  <c r="AN1304" i="12"/>
  <c r="AM1304" i="12"/>
  <c r="AN1302" i="12"/>
  <c r="AM1302" i="12"/>
  <c r="AN1300" i="12"/>
  <c r="AM1300" i="12"/>
  <c r="AN1298" i="12"/>
  <c r="AM1298" i="12"/>
  <c r="AN1296" i="12"/>
  <c r="AM1296" i="12"/>
  <c r="AN1294" i="12"/>
  <c r="AM1294" i="12"/>
  <c r="AN1292" i="12"/>
  <c r="AM1292" i="12"/>
  <c r="AN1290" i="12"/>
  <c r="AM1290" i="12"/>
  <c r="AN1288" i="12"/>
  <c r="AM1288" i="12"/>
  <c r="AN1286" i="12"/>
  <c r="AM1286" i="12"/>
  <c r="AN1284" i="12"/>
  <c r="AM1284" i="12"/>
  <c r="AN1282" i="12"/>
  <c r="AM1282" i="12"/>
  <c r="AN1280" i="12"/>
  <c r="AM1280" i="12"/>
  <c r="AN1278" i="12"/>
  <c r="AM1278" i="12"/>
  <c r="AN1276" i="12"/>
  <c r="AM1276" i="12"/>
  <c r="AN1274" i="12"/>
  <c r="AM1274" i="12"/>
  <c r="AN1272" i="12"/>
  <c r="AM1272" i="12"/>
  <c r="AN1268" i="12"/>
  <c r="AM1268" i="12"/>
  <c r="AN1266" i="12"/>
  <c r="AM1266" i="12"/>
  <c r="AN1264" i="12"/>
  <c r="AM1264" i="12"/>
  <c r="AN1262" i="12"/>
  <c r="AM1262" i="12"/>
  <c r="AN1260" i="12"/>
  <c r="AM1260" i="12"/>
  <c r="AN1258" i="12"/>
  <c r="AM1258" i="12"/>
  <c r="AN1256" i="12"/>
  <c r="AM1256" i="12"/>
  <c r="AN1254" i="12"/>
  <c r="AM1254" i="12"/>
  <c r="AN1252" i="12"/>
  <c r="AM1252" i="12"/>
  <c r="AN1250" i="12"/>
  <c r="AM1250" i="12"/>
  <c r="AN1248" i="12"/>
  <c r="AM1248" i="12"/>
  <c r="AN1246" i="12"/>
  <c r="AM1246" i="12"/>
  <c r="AN1244" i="12"/>
  <c r="AM1244" i="12"/>
  <c r="AN1242" i="12"/>
  <c r="AM1242" i="12"/>
  <c r="AN1240" i="12"/>
  <c r="AM1240" i="12"/>
  <c r="AN1238" i="12"/>
  <c r="AM1238" i="12"/>
  <c r="AN1236" i="12"/>
  <c r="AM1236" i="12"/>
  <c r="AN1234" i="12"/>
  <c r="AM1234" i="12"/>
  <c r="AN1232" i="12"/>
  <c r="AM1232" i="12"/>
  <c r="AN1230" i="12"/>
  <c r="AM1230" i="12"/>
  <c r="AN1228" i="12"/>
  <c r="AM1228" i="12"/>
  <c r="AN1226" i="12"/>
  <c r="AM1226" i="12"/>
  <c r="AN1224" i="12"/>
  <c r="AM1224" i="12"/>
  <c r="AN1222" i="12"/>
  <c r="AM1222" i="12"/>
  <c r="AN1218" i="12"/>
  <c r="AM1218" i="12"/>
  <c r="AN1216" i="12"/>
  <c r="AM1216" i="12"/>
  <c r="AN1214" i="12"/>
  <c r="AM1214" i="12"/>
  <c r="AN1212" i="12"/>
  <c r="AM1212" i="12"/>
  <c r="AN1210" i="12"/>
  <c r="AM1210" i="12"/>
  <c r="AN1208" i="12"/>
  <c r="AM1208" i="12"/>
  <c r="AN1206" i="12"/>
  <c r="AM1206" i="12"/>
  <c r="AN1204" i="12"/>
  <c r="AM1204" i="12"/>
  <c r="AN1202" i="12"/>
  <c r="AM1202" i="12"/>
  <c r="AN1200" i="12"/>
  <c r="AM1200" i="12"/>
  <c r="AN1198" i="12"/>
  <c r="AM1198" i="12"/>
  <c r="AN1196" i="12"/>
  <c r="AM1196" i="12"/>
  <c r="AN1194" i="12"/>
  <c r="AM1194" i="12"/>
  <c r="AN1192" i="12"/>
  <c r="AM1192" i="12"/>
  <c r="AN1190" i="12"/>
  <c r="AM1190" i="12"/>
  <c r="AN1188" i="12"/>
  <c r="AM1188" i="12"/>
  <c r="AN1186" i="12"/>
  <c r="AM1186" i="12"/>
  <c r="AN1184" i="12"/>
  <c r="AM1184" i="12"/>
  <c r="AN1182" i="12"/>
  <c r="AM1182" i="12"/>
  <c r="AN1180" i="12"/>
  <c r="AM1180" i="12"/>
  <c r="AN1178" i="12"/>
  <c r="AM1178" i="12"/>
  <c r="AN1176" i="12"/>
  <c r="AM1176" i="12"/>
  <c r="AN1174" i="12"/>
  <c r="AM1174" i="12"/>
  <c r="AN1170" i="12"/>
  <c r="AM1170" i="12"/>
  <c r="AN1168" i="12"/>
  <c r="AM1168" i="12"/>
  <c r="AN1166" i="12"/>
  <c r="AM1166" i="12"/>
  <c r="AN1164" i="12"/>
  <c r="AM1164" i="12"/>
  <c r="AN1162" i="12"/>
  <c r="AM1162" i="12"/>
  <c r="AN1160" i="12"/>
  <c r="AM1160" i="12"/>
  <c r="AN1158" i="12"/>
  <c r="AM1158" i="12"/>
  <c r="AN1156" i="12"/>
  <c r="AM1156" i="12"/>
  <c r="AN1154" i="12"/>
  <c r="AM1154" i="12"/>
  <c r="AN1152" i="12"/>
  <c r="AM1152" i="12"/>
  <c r="AN1150" i="12"/>
  <c r="AM1150" i="12"/>
  <c r="AN1148" i="12"/>
  <c r="AM1148" i="12"/>
  <c r="AN1146" i="12"/>
  <c r="AM1146" i="12"/>
  <c r="AN1144" i="12"/>
  <c r="AM1144" i="12"/>
  <c r="AN1142" i="12"/>
  <c r="AM1142" i="12"/>
  <c r="AN1140" i="12"/>
  <c r="AM1140" i="12"/>
  <c r="AN1138" i="12"/>
  <c r="AM1138" i="12"/>
  <c r="AN1136" i="12"/>
  <c r="AM1136" i="12"/>
  <c r="AN1134" i="12"/>
  <c r="AM1134" i="12"/>
  <c r="AN1132" i="12"/>
  <c r="AM1132" i="12"/>
  <c r="AN1128" i="12"/>
  <c r="AM1128" i="12"/>
  <c r="AN1126" i="12"/>
  <c r="AM1126" i="12"/>
  <c r="AN1124" i="12"/>
  <c r="AM1124" i="12"/>
  <c r="AN1122" i="12"/>
  <c r="AM1122" i="12"/>
  <c r="AN1120" i="12"/>
  <c r="AM1120" i="12"/>
  <c r="AN1118" i="12"/>
  <c r="AM1118" i="12"/>
  <c r="AN1116" i="12"/>
  <c r="AM1116" i="12"/>
  <c r="AN1114" i="12"/>
  <c r="AM1114" i="12"/>
  <c r="AN1112" i="12"/>
  <c r="AM1112" i="12"/>
  <c r="AN1110" i="12"/>
  <c r="AM1110" i="12"/>
  <c r="AN1108" i="12"/>
  <c r="AM1108" i="12"/>
  <c r="AN1106" i="12"/>
  <c r="AM1106" i="12"/>
  <c r="AN1104" i="12"/>
  <c r="AM1104" i="12"/>
  <c r="AN1098" i="12"/>
  <c r="AM1098" i="12"/>
  <c r="AN1096" i="12"/>
  <c r="AM1096" i="12"/>
  <c r="AN1094" i="12"/>
  <c r="AM1094" i="12"/>
  <c r="AN1092" i="12"/>
  <c r="AM1092" i="12"/>
  <c r="AN1090" i="12"/>
  <c r="AM1090" i="12"/>
  <c r="AN1088" i="12"/>
  <c r="AM1088" i="12"/>
  <c r="AN1084" i="12"/>
  <c r="AM1084" i="12"/>
  <c r="AN1082" i="12"/>
  <c r="AM1082" i="12"/>
  <c r="AN1080" i="12"/>
  <c r="AM1080" i="12"/>
  <c r="AN1076" i="12"/>
  <c r="AM1076" i="12"/>
  <c r="AN1074" i="12"/>
  <c r="AM1074" i="12"/>
  <c r="AN1070" i="12"/>
  <c r="AM1070" i="12"/>
  <c r="AN1068" i="12"/>
  <c r="AM1068" i="12"/>
  <c r="AN1066" i="12"/>
  <c r="AM1066" i="12"/>
  <c r="AN1064" i="12"/>
  <c r="AM1064" i="12"/>
  <c r="AN1062" i="12"/>
  <c r="AM1062" i="12"/>
  <c r="AN1060" i="12"/>
  <c r="AM1060" i="12"/>
  <c r="AN1058" i="12"/>
  <c r="AM1058" i="12"/>
  <c r="AN1056" i="12"/>
  <c r="AM1056" i="12"/>
  <c r="AN1054" i="12"/>
  <c r="AM1054" i="12"/>
  <c r="AN1052" i="12"/>
  <c r="AM1052" i="12"/>
  <c r="AN1050" i="12"/>
  <c r="AM1050" i="12"/>
  <c r="AN1048" i="12"/>
  <c r="AM1048" i="12"/>
  <c r="AN1046" i="12"/>
  <c r="AM1046" i="12"/>
  <c r="AN1042" i="12"/>
  <c r="AM1042" i="12"/>
  <c r="AN1040" i="12"/>
  <c r="AM1040" i="12"/>
  <c r="AN1038" i="12"/>
  <c r="AM1038" i="12"/>
  <c r="AN1036" i="12"/>
  <c r="AM1036" i="12"/>
  <c r="AN1034" i="12"/>
  <c r="AM1034" i="12"/>
  <c r="AN1032" i="12"/>
  <c r="AM1032" i="12"/>
  <c r="AN1030" i="12"/>
  <c r="AM1030" i="12"/>
  <c r="AN1028" i="12"/>
  <c r="AM1028" i="12"/>
  <c r="AN1026" i="12"/>
  <c r="AM1026" i="12"/>
  <c r="AN1024" i="12"/>
  <c r="AM1024" i="12"/>
  <c r="AN1022" i="12"/>
  <c r="AM1022" i="12"/>
  <c r="AN1020" i="12"/>
  <c r="AM1020" i="12"/>
  <c r="AN1018" i="12"/>
  <c r="AM1018" i="12"/>
  <c r="AN1016" i="12"/>
  <c r="AM1016" i="12"/>
  <c r="AN1014" i="12"/>
  <c r="AM1014" i="12"/>
  <c r="AN1012" i="12"/>
  <c r="AM1012" i="12"/>
  <c r="AN1010" i="12"/>
  <c r="AM1010" i="12"/>
  <c r="AN1008" i="12"/>
  <c r="AM1008" i="12"/>
  <c r="AN1006" i="12"/>
  <c r="AM1006" i="12"/>
  <c r="AN1004" i="12"/>
  <c r="AM1004" i="12"/>
  <c r="AN1002" i="12"/>
  <c r="AM1002" i="12"/>
  <c r="AN1000" i="12"/>
  <c r="AM1000" i="12"/>
  <c r="AN998" i="12"/>
  <c r="AM998" i="12"/>
  <c r="AN996" i="12"/>
  <c r="AM996" i="12"/>
  <c r="AN994" i="12"/>
  <c r="AM994" i="12"/>
  <c r="AN990" i="12"/>
  <c r="AM990" i="12"/>
  <c r="AN988" i="12"/>
  <c r="AM988" i="12"/>
  <c r="AN986" i="12"/>
  <c r="AM986" i="12"/>
  <c r="AN984" i="12"/>
  <c r="AM984" i="12"/>
  <c r="AN982" i="12"/>
  <c r="AM982" i="12"/>
  <c r="AN980" i="12"/>
  <c r="AM980" i="12"/>
  <c r="AN978" i="12"/>
  <c r="AM978" i="12"/>
  <c r="AN976" i="12"/>
  <c r="AM976" i="12"/>
  <c r="AN974" i="12"/>
  <c r="AM974" i="12"/>
  <c r="AN972" i="12"/>
  <c r="AM972" i="12"/>
  <c r="AN970" i="12"/>
  <c r="AM970" i="12"/>
  <c r="AN968" i="12"/>
  <c r="AM968" i="12"/>
  <c r="AN966" i="12"/>
  <c r="AM966" i="12"/>
  <c r="AN964" i="12"/>
  <c r="AM964" i="12"/>
  <c r="AN962" i="12"/>
  <c r="AM962" i="12"/>
  <c r="AN960" i="12"/>
  <c r="AM960" i="12"/>
  <c r="AN958" i="12"/>
  <c r="AM958" i="12"/>
  <c r="AM956" i="12"/>
  <c r="AN954" i="12"/>
  <c r="AM954" i="12"/>
  <c r="AN952" i="12"/>
  <c r="AM952" i="12"/>
  <c r="AN950" i="12"/>
  <c r="AM950" i="12"/>
  <c r="AN948" i="12"/>
  <c r="AM948" i="12"/>
  <c r="AN944" i="12"/>
  <c r="AM944" i="12"/>
  <c r="AN942" i="12"/>
  <c r="AM942" i="12"/>
  <c r="AN940" i="12"/>
  <c r="AM940" i="12"/>
  <c r="AN938" i="12"/>
  <c r="AM938" i="12"/>
  <c r="AN936" i="12"/>
  <c r="AM936" i="12"/>
  <c r="AN934" i="12"/>
  <c r="AM934" i="12"/>
  <c r="AN932" i="12"/>
  <c r="AM932" i="12"/>
  <c r="AN930" i="12"/>
  <c r="AM930" i="12"/>
  <c r="AN928" i="12"/>
  <c r="AM928" i="12"/>
  <c r="AN926" i="12"/>
  <c r="AM926" i="12"/>
  <c r="AN924" i="12"/>
  <c r="AM924" i="12"/>
  <c r="AN922" i="12"/>
  <c r="AM922" i="12"/>
  <c r="AN920" i="12"/>
  <c r="AM920" i="12"/>
  <c r="AN918" i="12"/>
  <c r="AM918" i="12"/>
  <c r="AN916" i="12"/>
  <c r="AM916" i="12"/>
  <c r="AN914" i="12"/>
  <c r="AM914" i="12"/>
  <c r="AN912" i="12"/>
  <c r="AM912" i="12"/>
  <c r="AN910" i="12"/>
  <c r="AM910" i="12"/>
  <c r="AN908" i="12"/>
  <c r="AM908" i="12"/>
  <c r="AN904" i="12"/>
  <c r="AM904" i="12"/>
  <c r="AN902" i="12"/>
  <c r="AM902" i="12"/>
  <c r="AN900" i="12"/>
  <c r="AM900" i="12"/>
  <c r="AN898" i="12"/>
  <c r="AM898" i="12"/>
  <c r="AN896" i="12"/>
  <c r="AM896" i="12"/>
  <c r="AN894" i="12"/>
  <c r="AM894" i="12"/>
  <c r="AN892" i="12"/>
  <c r="AM892" i="12"/>
  <c r="AN890" i="12"/>
  <c r="AM890" i="12"/>
  <c r="AN888" i="12"/>
  <c r="AM888" i="12"/>
  <c r="AN886" i="12"/>
  <c r="AM886" i="12"/>
  <c r="AN884" i="12"/>
  <c r="AM884" i="12"/>
  <c r="AN882" i="12"/>
  <c r="AM882" i="12"/>
  <c r="AN880" i="12"/>
  <c r="AM880" i="12"/>
  <c r="AN878" i="12"/>
  <c r="AM878" i="12"/>
  <c r="AN876" i="12"/>
  <c r="AM876" i="12"/>
  <c r="AN874" i="12"/>
  <c r="AM874" i="12"/>
  <c r="AN872" i="12"/>
  <c r="AM872" i="12"/>
  <c r="AN870" i="12"/>
  <c r="AM870" i="12"/>
  <c r="AN868" i="12"/>
  <c r="AM868" i="12"/>
  <c r="AN866" i="12"/>
  <c r="AM866" i="12"/>
  <c r="AN864" i="12"/>
  <c r="AM864" i="12"/>
  <c r="AN862" i="12"/>
  <c r="AM862" i="12"/>
  <c r="AN860" i="12"/>
  <c r="AM860" i="12"/>
  <c r="AN856" i="12"/>
  <c r="AM856" i="12"/>
  <c r="AN854" i="12"/>
  <c r="AM854" i="12"/>
  <c r="AN852" i="12"/>
  <c r="AM852" i="12"/>
  <c r="AN850" i="12"/>
  <c r="AM850" i="12"/>
  <c r="AN848" i="12"/>
  <c r="AM848" i="12"/>
  <c r="AN846" i="12"/>
  <c r="AM846" i="12"/>
  <c r="AN844" i="12"/>
  <c r="AM844" i="12"/>
  <c r="AN842" i="12"/>
  <c r="AM842" i="12"/>
  <c r="AN840" i="12"/>
  <c r="AM840" i="12"/>
  <c r="AN838" i="12"/>
  <c r="AM838" i="12"/>
  <c r="AN836" i="12"/>
  <c r="AM836" i="12"/>
  <c r="AN834" i="12"/>
  <c r="AM834" i="12"/>
  <c r="AN832" i="12"/>
  <c r="AM832" i="12"/>
  <c r="AN830" i="12"/>
  <c r="AM830" i="12"/>
  <c r="AN828" i="12"/>
  <c r="AM828" i="12"/>
  <c r="AN826" i="12"/>
  <c r="AM826" i="12"/>
  <c r="AN824" i="12"/>
  <c r="AM824" i="12"/>
  <c r="AN822" i="12"/>
  <c r="AM822" i="12"/>
  <c r="AN820" i="12"/>
  <c r="AM820" i="12"/>
  <c r="AN818" i="12"/>
  <c r="AM818" i="12"/>
  <c r="AN816" i="12"/>
  <c r="AM816" i="12"/>
  <c r="AN814" i="12"/>
  <c r="AM814" i="12"/>
  <c r="AN812" i="12"/>
  <c r="AM812" i="12"/>
  <c r="AN810" i="12"/>
  <c r="AM810" i="12"/>
  <c r="AN806" i="12"/>
  <c r="AM806" i="12"/>
  <c r="AN804" i="12"/>
  <c r="AM804" i="12"/>
  <c r="AN802" i="12"/>
  <c r="AM802" i="12"/>
  <c r="AN800" i="12"/>
  <c r="AM800" i="12"/>
  <c r="AN798" i="12"/>
  <c r="AM798" i="12"/>
  <c r="AN796" i="12"/>
  <c r="AM796" i="12"/>
  <c r="AN794" i="12"/>
  <c r="AM794" i="12"/>
  <c r="AN792" i="12"/>
  <c r="AM792" i="12"/>
  <c r="AN790" i="12"/>
  <c r="AM790" i="12"/>
  <c r="AN788" i="12"/>
  <c r="AM788" i="12"/>
  <c r="AN786" i="12"/>
  <c r="AM786" i="12"/>
  <c r="AN784" i="12"/>
  <c r="AM784" i="12"/>
  <c r="AN782" i="12"/>
  <c r="AM782" i="12"/>
  <c r="AN780" i="12"/>
  <c r="AM780" i="12"/>
  <c r="AN778" i="12"/>
  <c r="AM778" i="12"/>
  <c r="AN776" i="12"/>
  <c r="AM776" i="12"/>
  <c r="AN774" i="12"/>
  <c r="AM774" i="12"/>
  <c r="AN772" i="12"/>
  <c r="AM772" i="12"/>
  <c r="AN770" i="12"/>
  <c r="AM770" i="12"/>
  <c r="AN768" i="12"/>
  <c r="AM768" i="12"/>
  <c r="AN766" i="12"/>
  <c r="AM766" i="12"/>
  <c r="AN764" i="12"/>
  <c r="AM764" i="12"/>
  <c r="AN762" i="12"/>
  <c r="AM762" i="12"/>
  <c r="AN760" i="12"/>
  <c r="AM760" i="12"/>
  <c r="AN758" i="12"/>
  <c r="AM758" i="12"/>
  <c r="AN756" i="12"/>
  <c r="AM756" i="12"/>
  <c r="AN754" i="12"/>
  <c r="AM754" i="12"/>
  <c r="AN752" i="12"/>
  <c r="AM752" i="12"/>
  <c r="AN750" i="12"/>
  <c r="AM750" i="12"/>
  <c r="AN748" i="12"/>
  <c r="AM748" i="12"/>
  <c r="AN746" i="12"/>
  <c r="AM746" i="12"/>
  <c r="AN744" i="12"/>
  <c r="AM744" i="12"/>
  <c r="AN742" i="12"/>
  <c r="AM742" i="12"/>
  <c r="AN740" i="12"/>
  <c r="AM740" i="12"/>
  <c r="AN738" i="12"/>
  <c r="AM738" i="12"/>
  <c r="AN736" i="12"/>
  <c r="AM736" i="12"/>
  <c r="AN734" i="12"/>
  <c r="AM734" i="12"/>
  <c r="AN732" i="12"/>
  <c r="AM732" i="12"/>
  <c r="AN730" i="12"/>
  <c r="AM730" i="12"/>
  <c r="AN728" i="12"/>
  <c r="AM728" i="12"/>
  <c r="AN726" i="12"/>
  <c r="AM726" i="12"/>
  <c r="AN724" i="12"/>
  <c r="AM724" i="12"/>
  <c r="AN722" i="12"/>
  <c r="AM722" i="12"/>
  <c r="AN720" i="12"/>
  <c r="AM720" i="12"/>
  <c r="AN718" i="12"/>
  <c r="AM718" i="12"/>
  <c r="AN716" i="12"/>
  <c r="AM716" i="12"/>
  <c r="AN712" i="12"/>
  <c r="AM712" i="12"/>
  <c r="AN710" i="12"/>
  <c r="AM710" i="12"/>
  <c r="AN708" i="12"/>
  <c r="AM708" i="12"/>
  <c r="AN706" i="12"/>
  <c r="AM706" i="12"/>
  <c r="AN704" i="12"/>
  <c r="AM704" i="12"/>
  <c r="AN702" i="12"/>
  <c r="AM702" i="12"/>
  <c r="AN700" i="12"/>
  <c r="AM700" i="12"/>
  <c r="AN692" i="12"/>
  <c r="AM692" i="12"/>
  <c r="AN690" i="12"/>
  <c r="AM690" i="12"/>
  <c r="AN688" i="12"/>
  <c r="AM688" i="12"/>
  <c r="AN686" i="12"/>
  <c r="AM686" i="12"/>
  <c r="AN684" i="12"/>
  <c r="AM684" i="12"/>
  <c r="AN682" i="12"/>
  <c r="AM682" i="12"/>
  <c r="AN680" i="12"/>
  <c r="AM680" i="12"/>
  <c r="AN678" i="12"/>
  <c r="AM678" i="12"/>
  <c r="AN676" i="12"/>
  <c r="AM676" i="12"/>
  <c r="AN674" i="12"/>
  <c r="AM674" i="12"/>
  <c r="AN672" i="12"/>
  <c r="AM672" i="12"/>
  <c r="AN670" i="12"/>
  <c r="AM670" i="12"/>
  <c r="AN666" i="12"/>
  <c r="AM666" i="12"/>
  <c r="AN664" i="12"/>
  <c r="AM664" i="12"/>
  <c r="AN662" i="12"/>
  <c r="AM662" i="12"/>
  <c r="AN660" i="12"/>
  <c r="AM660" i="12"/>
  <c r="AN658" i="12"/>
  <c r="AM658" i="12"/>
  <c r="AN654" i="12"/>
  <c r="AM654" i="12"/>
  <c r="AN652" i="12"/>
  <c r="AM652" i="12"/>
  <c r="AN650" i="12"/>
  <c r="AM650" i="12"/>
  <c r="AN648" i="12"/>
  <c r="AM648" i="12"/>
  <c r="AN646" i="12"/>
  <c r="AM646" i="12"/>
  <c r="AN644" i="12"/>
  <c r="AM644" i="12"/>
  <c r="AN642" i="12"/>
  <c r="AM642" i="12"/>
  <c r="AN638" i="12"/>
  <c r="AM638" i="12"/>
  <c r="AN636" i="12"/>
  <c r="AM636" i="12"/>
  <c r="AN632" i="12"/>
  <c r="AM632" i="12"/>
  <c r="AN630" i="12"/>
  <c r="AM630" i="12"/>
  <c r="AN628" i="12"/>
  <c r="AM628" i="12"/>
  <c r="AN626" i="12"/>
  <c r="AM626" i="12"/>
  <c r="AN624" i="12"/>
  <c r="AM624" i="12"/>
  <c r="AN622" i="12"/>
  <c r="AM622" i="12"/>
  <c r="AN620" i="12"/>
  <c r="AM620" i="12"/>
  <c r="AN616" i="12"/>
  <c r="AM616" i="12"/>
  <c r="AN614" i="12"/>
  <c r="AM614" i="12"/>
  <c r="AN612" i="12"/>
  <c r="AM612" i="12"/>
  <c r="AN610" i="12"/>
  <c r="AM610" i="12"/>
  <c r="AN608" i="12"/>
  <c r="AM608" i="12"/>
  <c r="AN606" i="12"/>
  <c r="AM606" i="12"/>
  <c r="AN604" i="12"/>
  <c r="AM604" i="12"/>
  <c r="AN602" i="12"/>
  <c r="AM602" i="12"/>
  <c r="AN600" i="12"/>
  <c r="AM600" i="12"/>
  <c r="AN598" i="12"/>
  <c r="AM598" i="12"/>
  <c r="AN596" i="12"/>
  <c r="AM596" i="12"/>
  <c r="AN592" i="12"/>
  <c r="AM592" i="12"/>
  <c r="AN590" i="12"/>
  <c r="AM590" i="12"/>
  <c r="AN588" i="12"/>
  <c r="AM588" i="12"/>
  <c r="AN586" i="12"/>
  <c r="AM586" i="12"/>
  <c r="AN584" i="12"/>
  <c r="AM584" i="12"/>
  <c r="AN582" i="12"/>
  <c r="AM582" i="12"/>
  <c r="AN580" i="12"/>
  <c r="AM580" i="12"/>
  <c r="AN578" i="12"/>
  <c r="AM578" i="12"/>
  <c r="AN576" i="12"/>
  <c r="AM576" i="12"/>
  <c r="AN573" i="12"/>
  <c r="AM573" i="12"/>
  <c r="AN571" i="12"/>
  <c r="AM571" i="12"/>
  <c r="AN569" i="12"/>
  <c r="AM569" i="12"/>
  <c r="AN567" i="12"/>
  <c r="AM567" i="12"/>
  <c r="AN565" i="12"/>
  <c r="AM565" i="12"/>
  <c r="AN563" i="12"/>
  <c r="AM563" i="12"/>
  <c r="AN561" i="12"/>
  <c r="AM561" i="12"/>
  <c r="AN559" i="12"/>
  <c r="AM559" i="12"/>
  <c r="AN555" i="12"/>
  <c r="AM555" i="12"/>
  <c r="AN553" i="12"/>
  <c r="AM553" i="12"/>
  <c r="AN551" i="12"/>
  <c r="AM551" i="12"/>
  <c r="AN549" i="12"/>
  <c r="AM549" i="12"/>
  <c r="AN547" i="12"/>
  <c r="AM547" i="12"/>
  <c r="AN543" i="12"/>
  <c r="AM543" i="12"/>
  <c r="AN541" i="12"/>
  <c r="AM541" i="12"/>
  <c r="AN539" i="12"/>
  <c r="AM539" i="12"/>
  <c r="AN537" i="12"/>
  <c r="AM537" i="12"/>
  <c r="AN535" i="12"/>
  <c r="AM535" i="12"/>
  <c r="AN533" i="12"/>
  <c r="AM533" i="12"/>
  <c r="AN531" i="12"/>
  <c r="AM531" i="12"/>
  <c r="AN529" i="12"/>
  <c r="AM529" i="12"/>
  <c r="AN527" i="12"/>
  <c r="AM527" i="12"/>
  <c r="AN525" i="12"/>
  <c r="AM525" i="12"/>
  <c r="AN519" i="12"/>
  <c r="AM519" i="12"/>
  <c r="AN517" i="12"/>
  <c r="AM517" i="12"/>
  <c r="AN515" i="12"/>
  <c r="AM515" i="12"/>
  <c r="AN513" i="12"/>
  <c r="AM513" i="12"/>
  <c r="AN511" i="12"/>
  <c r="AM511" i="12"/>
  <c r="AN509" i="12"/>
  <c r="AM509" i="12"/>
  <c r="AN507" i="12"/>
  <c r="AM507" i="12"/>
  <c r="AN505" i="12"/>
  <c r="AM505" i="12"/>
  <c r="AN503" i="12"/>
  <c r="AM503" i="12"/>
  <c r="AN501" i="12"/>
  <c r="AM501" i="12"/>
  <c r="AN495" i="12"/>
  <c r="AM495" i="12"/>
  <c r="AN493" i="12"/>
  <c r="AM493" i="12"/>
  <c r="AN491" i="12"/>
  <c r="AM491" i="12"/>
  <c r="AN489" i="12"/>
  <c r="AM489" i="12"/>
  <c r="AN487" i="12"/>
  <c r="AM487" i="12"/>
  <c r="AN485" i="12"/>
  <c r="AM485" i="12"/>
  <c r="AN483" i="12"/>
  <c r="AM483" i="12"/>
  <c r="AN481" i="12"/>
  <c r="AM481" i="12"/>
  <c r="AN479" i="12"/>
  <c r="AM479" i="12"/>
  <c r="AN477" i="12"/>
  <c r="AM477" i="12"/>
  <c r="AN475" i="12"/>
  <c r="AM475" i="12"/>
  <c r="AN473" i="12"/>
  <c r="AM473" i="12"/>
  <c r="AN471" i="12"/>
  <c r="AM471" i="12"/>
  <c r="AN469" i="12"/>
  <c r="AM469" i="12"/>
  <c r="AN467" i="12"/>
  <c r="AM467" i="12"/>
  <c r="AN465" i="12"/>
  <c r="AM465" i="12"/>
  <c r="AN463" i="12"/>
  <c r="AM463" i="12"/>
  <c r="AN461" i="12"/>
  <c r="AM461" i="12"/>
  <c r="AN459" i="12"/>
  <c r="AM459" i="12"/>
  <c r="AN457" i="12"/>
  <c r="AM457" i="12"/>
  <c r="AN455" i="12"/>
  <c r="AM455" i="12"/>
  <c r="AN453" i="12"/>
  <c r="AM453" i="12"/>
  <c r="AN451" i="12"/>
  <c r="AM451" i="12"/>
  <c r="AN449" i="12"/>
  <c r="AM449" i="12"/>
  <c r="AN447" i="12"/>
  <c r="AM447" i="12"/>
  <c r="AN445" i="12"/>
  <c r="AM445" i="12"/>
  <c r="AN443" i="12"/>
  <c r="AM443" i="12"/>
  <c r="AN441" i="12"/>
  <c r="AM441" i="12"/>
  <c r="AN439" i="12"/>
  <c r="AM439" i="12"/>
  <c r="AN437" i="12"/>
  <c r="AM437" i="12"/>
  <c r="AN435" i="12"/>
  <c r="AM435" i="12"/>
  <c r="AN433" i="12"/>
  <c r="AM433" i="12"/>
  <c r="AN431" i="12"/>
  <c r="AM431" i="12"/>
  <c r="AN429" i="12"/>
  <c r="AM429" i="12"/>
  <c r="AN427" i="12"/>
  <c r="AM427" i="12"/>
  <c r="AN425" i="12"/>
  <c r="AM425" i="12"/>
  <c r="AN423" i="12"/>
  <c r="AM423" i="12"/>
  <c r="AN421" i="12"/>
  <c r="AM421" i="12"/>
  <c r="AN419" i="12"/>
  <c r="AM419" i="12"/>
  <c r="AN417" i="12"/>
  <c r="AM417" i="12"/>
  <c r="AN415" i="12"/>
  <c r="AM415" i="12"/>
  <c r="AN413" i="12"/>
  <c r="AM413" i="12"/>
  <c r="AN411" i="12"/>
  <c r="AM411" i="12"/>
  <c r="AN409" i="12"/>
  <c r="AM409" i="12"/>
  <c r="AN407" i="12"/>
  <c r="AM407" i="12"/>
  <c r="AN405" i="12"/>
  <c r="AM405" i="12"/>
  <c r="AN403" i="12"/>
  <c r="AM403" i="12"/>
  <c r="AN401" i="12"/>
  <c r="AM401" i="12"/>
  <c r="AN399" i="12"/>
  <c r="AM399" i="12"/>
  <c r="AN397" i="12"/>
  <c r="AM397" i="12"/>
  <c r="AN395" i="12"/>
  <c r="AM395" i="12"/>
  <c r="AN391" i="12"/>
  <c r="AM391" i="12"/>
  <c r="AN389" i="12"/>
  <c r="AM389" i="12"/>
  <c r="AN387" i="12"/>
  <c r="AM387" i="12"/>
  <c r="AN385" i="12"/>
  <c r="AM385" i="12"/>
  <c r="AN383" i="12"/>
  <c r="AM383" i="12"/>
  <c r="AN381" i="12"/>
  <c r="AM381" i="12"/>
  <c r="AN379" i="12"/>
  <c r="AM379" i="12"/>
  <c r="AN377" i="12"/>
  <c r="AM377" i="12"/>
  <c r="AN375" i="12"/>
  <c r="AM375" i="12"/>
  <c r="AN373" i="12"/>
  <c r="AM373" i="12"/>
  <c r="AN371" i="12"/>
  <c r="AM371" i="12"/>
  <c r="AN369" i="12"/>
  <c r="AM369" i="12"/>
  <c r="AN367" i="12"/>
  <c r="AM367" i="12"/>
  <c r="AN365" i="12"/>
  <c r="AM365" i="12"/>
  <c r="AN363" i="12"/>
  <c r="AM363" i="12"/>
  <c r="AN361" i="12"/>
  <c r="AM361" i="12"/>
  <c r="AN359" i="12"/>
  <c r="AM359" i="12"/>
  <c r="AN357" i="12"/>
  <c r="AM357" i="12"/>
  <c r="AN355" i="12"/>
  <c r="AM355" i="12"/>
  <c r="AN353" i="12"/>
  <c r="AM353" i="12"/>
  <c r="AN351" i="12"/>
  <c r="AM351" i="12"/>
  <c r="AN349" i="12"/>
  <c r="AM349" i="12"/>
  <c r="AN347" i="12"/>
  <c r="AM347" i="12"/>
  <c r="AN345" i="12"/>
  <c r="AM345" i="12"/>
  <c r="AN343" i="12"/>
  <c r="AM343" i="12"/>
  <c r="AN341" i="12"/>
  <c r="AM341" i="12"/>
  <c r="AN339" i="12"/>
  <c r="AM339" i="12"/>
  <c r="AN337" i="12"/>
  <c r="AM337" i="12"/>
  <c r="AN335" i="12"/>
  <c r="AM335" i="12"/>
  <c r="AN333" i="12"/>
  <c r="AM333" i="12"/>
  <c r="AN331" i="12"/>
  <c r="AM331" i="12"/>
  <c r="AN329" i="12"/>
  <c r="AM329" i="12"/>
  <c r="AN327" i="12"/>
  <c r="AM327" i="12"/>
  <c r="AN325" i="12"/>
  <c r="AM325" i="12"/>
  <c r="AN323" i="12"/>
  <c r="AM323" i="12"/>
  <c r="AN321" i="12"/>
  <c r="AM321" i="12"/>
  <c r="AN319" i="12"/>
  <c r="AM319" i="12"/>
  <c r="AN317" i="12"/>
  <c r="AM317" i="12"/>
  <c r="AN313" i="12"/>
  <c r="AM313" i="12"/>
  <c r="AN309" i="12"/>
  <c r="AM309" i="12"/>
  <c r="AN307" i="12"/>
  <c r="AM307" i="12"/>
  <c r="AN305" i="12"/>
  <c r="AM305" i="12"/>
  <c r="AN303" i="12"/>
  <c r="AM303" i="12"/>
  <c r="AN301" i="12"/>
  <c r="AM301" i="12"/>
  <c r="AN299" i="12"/>
  <c r="AM299" i="12"/>
  <c r="AN297" i="12"/>
  <c r="AM297" i="12"/>
  <c r="AN295" i="12"/>
  <c r="AM295" i="12"/>
  <c r="AN293" i="12"/>
  <c r="AM293" i="12"/>
  <c r="AN291" i="12"/>
  <c r="AM291" i="12"/>
  <c r="AN289" i="12"/>
  <c r="AM289" i="12"/>
  <c r="AN287" i="12"/>
  <c r="AM287" i="12"/>
  <c r="AN285" i="12"/>
  <c r="AM285" i="12"/>
  <c r="AN283" i="12"/>
  <c r="AM283" i="12"/>
  <c r="AN281" i="12"/>
  <c r="AM281" i="12"/>
  <c r="AN279" i="12"/>
  <c r="AM279" i="12"/>
  <c r="AN277" i="12"/>
  <c r="AM277" i="12"/>
  <c r="AN275" i="12"/>
  <c r="AM275" i="12"/>
  <c r="AN273" i="12"/>
  <c r="AM273" i="12"/>
  <c r="AN271" i="12"/>
  <c r="AM271" i="12"/>
  <c r="AN269" i="12"/>
  <c r="AM269" i="12"/>
  <c r="AN267" i="12"/>
  <c r="AM267" i="12"/>
  <c r="AN265" i="12"/>
  <c r="AM265" i="12"/>
  <c r="AN263" i="12"/>
  <c r="AM263" i="12"/>
  <c r="AN261" i="12"/>
  <c r="AM261" i="12"/>
  <c r="AN259" i="12"/>
  <c r="AM259" i="12"/>
  <c r="AN257" i="12"/>
  <c r="AM257" i="12"/>
  <c r="AN255" i="12"/>
  <c r="AM255" i="12"/>
  <c r="AN253" i="12"/>
  <c r="AM253" i="12"/>
  <c r="AN251" i="12"/>
  <c r="AM251" i="12"/>
  <c r="AN249" i="12"/>
  <c r="AM249" i="12"/>
  <c r="AN247" i="12"/>
  <c r="AM247" i="12"/>
  <c r="AN245" i="12"/>
  <c r="AM245" i="12"/>
  <c r="AN243" i="12"/>
  <c r="AM243" i="12"/>
  <c r="AN241" i="12"/>
  <c r="AM241" i="12"/>
  <c r="AN239" i="12"/>
  <c r="AM239" i="12"/>
  <c r="AN237" i="12"/>
  <c r="AM237" i="12"/>
  <c r="AN235" i="12"/>
  <c r="AM235" i="12"/>
  <c r="AN233" i="12"/>
  <c r="AM233" i="12"/>
  <c r="AN231" i="12"/>
  <c r="AM231" i="12"/>
  <c r="AN229" i="12"/>
  <c r="AM229" i="12"/>
  <c r="AN227" i="12"/>
  <c r="AM227" i="12"/>
  <c r="AN225" i="12"/>
  <c r="AM225" i="12"/>
  <c r="AN223" i="12"/>
  <c r="AM223" i="12"/>
  <c r="AN221" i="12"/>
  <c r="AM221" i="12"/>
  <c r="AN219" i="12"/>
  <c r="AM219" i="12"/>
  <c r="AN217" i="12"/>
  <c r="AM217" i="12"/>
  <c r="AN215" i="12"/>
  <c r="AM215" i="12"/>
  <c r="AN213" i="12"/>
  <c r="AM213" i="12"/>
  <c r="AN211" i="12"/>
  <c r="AM211" i="12"/>
  <c r="AN209" i="12"/>
  <c r="AM209" i="12"/>
  <c r="AN207" i="12"/>
  <c r="AM207" i="12"/>
  <c r="AN205" i="12"/>
  <c r="AM205" i="12"/>
  <c r="AN203" i="12"/>
  <c r="AM203" i="12"/>
  <c r="AN201" i="12"/>
  <c r="AM201" i="12"/>
  <c r="AN199" i="12"/>
  <c r="AM199" i="12"/>
  <c r="AN197" i="12"/>
  <c r="AM197" i="12"/>
  <c r="AN195" i="12"/>
  <c r="AM195" i="12"/>
  <c r="AN193" i="12"/>
  <c r="AM193" i="12"/>
  <c r="AN191" i="12"/>
  <c r="AM191" i="12"/>
  <c r="AN189" i="12"/>
  <c r="AM189" i="12"/>
  <c r="AN187" i="12"/>
  <c r="AM187" i="12"/>
  <c r="AN185" i="12"/>
  <c r="AM185" i="12"/>
  <c r="AN183" i="12"/>
  <c r="AM183" i="12"/>
  <c r="AN181" i="12"/>
  <c r="AM181" i="12"/>
  <c r="AN179" i="12"/>
  <c r="AM179" i="12"/>
  <c r="AN177" i="12"/>
  <c r="AM177" i="12"/>
  <c r="AN175" i="12"/>
  <c r="AM175" i="12"/>
  <c r="AN173" i="12"/>
  <c r="AM173" i="12"/>
  <c r="AN171" i="12"/>
  <c r="AM171" i="12"/>
  <c r="AN169" i="12"/>
  <c r="AM169" i="12"/>
  <c r="AN167" i="12"/>
  <c r="AM167" i="12"/>
  <c r="AN165" i="12"/>
  <c r="AM165" i="12"/>
  <c r="AN163" i="12"/>
  <c r="AM163" i="12"/>
  <c r="AN161" i="12"/>
  <c r="AM161" i="12"/>
  <c r="AN159" i="12"/>
  <c r="AM159" i="12"/>
  <c r="AN157" i="12"/>
  <c r="AM157" i="12"/>
  <c r="AN153" i="12"/>
  <c r="AM153" i="12"/>
  <c r="AN151" i="12"/>
  <c r="AM151" i="12"/>
  <c r="AN149" i="12"/>
  <c r="AM149" i="12"/>
  <c r="AN147" i="12"/>
  <c r="AM147" i="12"/>
  <c r="AN145" i="12"/>
  <c r="AM145" i="12"/>
  <c r="AN143" i="12"/>
  <c r="AM143" i="12"/>
  <c r="AN141" i="12"/>
  <c r="AM141" i="12"/>
  <c r="AN139" i="12"/>
  <c r="AM139" i="12"/>
  <c r="AN137" i="12"/>
  <c r="AM137" i="12"/>
  <c r="AN135" i="12"/>
  <c r="AM135" i="12"/>
  <c r="AN133" i="12"/>
  <c r="AM133" i="12"/>
  <c r="AN131" i="12"/>
  <c r="AM131" i="12"/>
  <c r="AN129" i="12"/>
  <c r="AM129" i="12"/>
  <c r="AN127" i="12"/>
  <c r="AM127" i="12"/>
  <c r="AN125" i="12"/>
  <c r="AM125" i="12"/>
  <c r="AN123" i="12"/>
  <c r="AM123" i="12"/>
  <c r="AN121" i="12"/>
  <c r="AM121" i="12"/>
  <c r="AN119" i="12"/>
  <c r="AM119" i="12"/>
  <c r="AN117" i="12"/>
  <c r="AM117" i="12"/>
  <c r="AN115" i="12"/>
  <c r="AM115" i="12"/>
  <c r="AN113" i="12"/>
  <c r="AM113" i="12"/>
  <c r="AN111" i="12"/>
  <c r="AM111" i="12"/>
  <c r="AN109" i="12"/>
  <c r="AM109" i="12"/>
  <c r="AN107" i="12"/>
  <c r="AM107" i="12"/>
  <c r="AN105" i="12"/>
  <c r="AM105" i="12"/>
  <c r="AN103" i="12"/>
  <c r="AM103" i="12"/>
  <c r="AN101" i="12"/>
  <c r="AM101" i="12"/>
  <c r="AN99" i="12"/>
  <c r="AM99" i="12"/>
  <c r="AL990" i="12"/>
  <c r="AK990" i="12"/>
  <c r="AJ990" i="12"/>
  <c r="AI990" i="12"/>
  <c r="AH990" i="12"/>
  <c r="AG990" i="12"/>
  <c r="AF990" i="12"/>
  <c r="P990" i="12" l="1"/>
  <c r="AA990" i="12" s="1"/>
  <c r="AN956" i="12"/>
  <c r="AN97" i="12" l="1"/>
  <c r="AL1939" i="12"/>
  <c r="AK1939" i="12"/>
  <c r="AJ1939" i="12"/>
  <c r="AI1939" i="12"/>
  <c r="AH1939" i="12"/>
  <c r="AF1939" i="12"/>
  <c r="AK1937" i="12" l="1"/>
  <c r="AK572" i="12"/>
  <c r="AK570" i="12" s="1"/>
  <c r="AJ1937" i="12"/>
  <c r="AI1937" i="12"/>
  <c r="AJ572" i="12"/>
  <c r="AJ570" i="12" s="1"/>
  <c r="AI572" i="12"/>
  <c r="AI570" i="12" s="1"/>
  <c r="AJ97" i="12"/>
  <c r="AK97" i="12"/>
  <c r="AL97" i="12"/>
  <c r="AL572" i="12"/>
  <c r="AL570" i="12" s="1"/>
  <c r="AL1937" i="12"/>
  <c r="AK568" i="12" l="1"/>
  <c r="AI1935" i="12"/>
  <c r="AL568" i="12"/>
  <c r="AL566" i="12" s="1"/>
  <c r="AL1935" i="12"/>
  <c r="AL1933" i="12" s="1"/>
  <c r="AL1931" i="12" s="1"/>
  <c r="AL1929" i="12" s="1"/>
  <c r="AL1927" i="12" s="1"/>
  <c r="AL1925" i="12" s="1"/>
  <c r="AL1923" i="12" s="1"/>
  <c r="AL1921" i="12" s="1"/>
  <c r="AL1919" i="12" s="1"/>
  <c r="AL1917" i="12" s="1"/>
  <c r="AL1915" i="12" s="1"/>
  <c r="AL1913" i="12" s="1"/>
  <c r="AL1911" i="12" s="1"/>
  <c r="AL1909" i="12" s="1"/>
  <c r="AL1907" i="12" s="1"/>
  <c r="AL1905" i="12" s="1"/>
  <c r="AL1903" i="12" s="1"/>
  <c r="AL1901" i="12" s="1"/>
  <c r="AL1899" i="12" s="1"/>
  <c r="AL1897" i="12" s="1"/>
  <c r="AL1895" i="12" s="1"/>
  <c r="AL1893" i="12" s="1"/>
  <c r="AL1891" i="12" s="1"/>
  <c r="AL1889" i="12" s="1"/>
  <c r="AL1887" i="12" s="1"/>
  <c r="AL1885" i="12" s="1"/>
  <c r="AL1883" i="12" s="1"/>
  <c r="AL1881" i="12" s="1"/>
  <c r="AL1879" i="12" s="1"/>
  <c r="AL1877" i="12" s="1"/>
  <c r="AL1875" i="12" s="1"/>
  <c r="AJ1935" i="12"/>
  <c r="AJ1933" i="12" s="1"/>
  <c r="AJ1931" i="12" s="1"/>
  <c r="AJ1929" i="12" s="1"/>
  <c r="AJ1927" i="12" s="1"/>
  <c r="AJ1925" i="12" s="1"/>
  <c r="AJ1923" i="12" s="1"/>
  <c r="AJ1921" i="12" s="1"/>
  <c r="AJ1919" i="12" s="1"/>
  <c r="AJ1917" i="12" s="1"/>
  <c r="AJ1915" i="12" s="1"/>
  <c r="AJ1913" i="12" s="1"/>
  <c r="AJ1911" i="12" s="1"/>
  <c r="AJ1909" i="12" s="1"/>
  <c r="AJ1907" i="12" s="1"/>
  <c r="AJ1905" i="12" s="1"/>
  <c r="AJ1903" i="12" s="1"/>
  <c r="AJ1901" i="12" s="1"/>
  <c r="AJ1899" i="12" s="1"/>
  <c r="AJ1897" i="12" s="1"/>
  <c r="AJ1895" i="12" s="1"/>
  <c r="AJ1893" i="12" s="1"/>
  <c r="AJ1891" i="12" s="1"/>
  <c r="AJ1889" i="12" s="1"/>
  <c r="AJ1887" i="12" s="1"/>
  <c r="AJ1885" i="12" s="1"/>
  <c r="AJ1883" i="12" s="1"/>
  <c r="AJ1881" i="12" s="1"/>
  <c r="AJ1879" i="12" s="1"/>
  <c r="AJ1877" i="12" s="1"/>
  <c r="AJ1875" i="12" s="1"/>
  <c r="AI1933" i="12"/>
  <c r="AI1931" i="12" s="1"/>
  <c r="AI1929" i="12" s="1"/>
  <c r="AI1927" i="12" s="1"/>
  <c r="AI1925" i="12" s="1"/>
  <c r="AI1923" i="12" s="1"/>
  <c r="AI1921" i="12" s="1"/>
  <c r="AI1919" i="12" s="1"/>
  <c r="AI1917" i="12" s="1"/>
  <c r="AI1915" i="12" s="1"/>
  <c r="AI1913" i="12" s="1"/>
  <c r="AI1911" i="12" s="1"/>
  <c r="AI1909" i="12" s="1"/>
  <c r="AI1907" i="12" s="1"/>
  <c r="AI1905" i="12" s="1"/>
  <c r="AI1903" i="12" s="1"/>
  <c r="AI1901" i="12" s="1"/>
  <c r="AI1899" i="12" s="1"/>
  <c r="AI1897" i="12" s="1"/>
  <c r="AI1895" i="12" s="1"/>
  <c r="AI1893" i="12" s="1"/>
  <c r="AI1891" i="12" s="1"/>
  <c r="AI1889" i="12" s="1"/>
  <c r="AI1887" i="12" s="1"/>
  <c r="AI1885" i="12" s="1"/>
  <c r="AI1883" i="12" s="1"/>
  <c r="AI1881" i="12" s="1"/>
  <c r="AI1879" i="12" s="1"/>
  <c r="AI1877" i="12" s="1"/>
  <c r="AI1875" i="12" s="1"/>
  <c r="AL564" i="12"/>
  <c r="AL562" i="12" s="1"/>
  <c r="AL560" i="12" s="1"/>
  <c r="AL558" i="12" s="1"/>
  <c r="AL556" i="12" s="1"/>
  <c r="AL554" i="12" s="1"/>
  <c r="AL552" i="12" s="1"/>
  <c r="AL550" i="12" s="1"/>
  <c r="AL548" i="12" s="1"/>
  <c r="AL546" i="12" s="1"/>
  <c r="AL544" i="12" s="1"/>
  <c r="AL542" i="12" s="1"/>
  <c r="AL540" i="12" s="1"/>
  <c r="AL538" i="12" s="1"/>
  <c r="AL536" i="12" s="1"/>
  <c r="AL534" i="12" s="1"/>
  <c r="AL532" i="12" s="1"/>
  <c r="AL530" i="12" s="1"/>
  <c r="AL528" i="12" s="1"/>
  <c r="AL526" i="12" s="1"/>
  <c r="AL524" i="12" s="1"/>
  <c r="AL522" i="12" s="1"/>
  <c r="AL520" i="12" s="1"/>
  <c r="AL518" i="12" s="1"/>
  <c r="AL516" i="12" s="1"/>
  <c r="AL514" i="12" s="1"/>
  <c r="AL512" i="12" s="1"/>
  <c r="AL510" i="12" s="1"/>
  <c r="AL508" i="12" s="1"/>
  <c r="AL506" i="12" s="1"/>
  <c r="AL504" i="12" s="1"/>
  <c r="AL502" i="12" s="1"/>
  <c r="AL500" i="12" s="1"/>
  <c r="AL498" i="12" s="1"/>
  <c r="AL496" i="12" s="1"/>
  <c r="AL494" i="12" s="1"/>
  <c r="AL492" i="12" s="1"/>
  <c r="AL490" i="12" s="1"/>
  <c r="AL488" i="12" s="1"/>
  <c r="AL486" i="12" s="1"/>
  <c r="AL484" i="12" s="1"/>
  <c r="AL482" i="12" s="1"/>
  <c r="AL480" i="12" s="1"/>
  <c r="AL478" i="12" s="1"/>
  <c r="AL476" i="12" s="1"/>
  <c r="AL474" i="12" s="1"/>
  <c r="AL472" i="12" s="1"/>
  <c r="AL470" i="12" s="1"/>
  <c r="AL468" i="12" s="1"/>
  <c r="AL466" i="12" s="1"/>
  <c r="AL464" i="12" s="1"/>
  <c r="AL462" i="12" s="1"/>
  <c r="AL460" i="12" s="1"/>
  <c r="AL458" i="12" s="1"/>
  <c r="AL456" i="12" s="1"/>
  <c r="AL454" i="12" s="1"/>
  <c r="AL452" i="12" s="1"/>
  <c r="AL450" i="12" s="1"/>
  <c r="AL448" i="12" s="1"/>
  <c r="AL446" i="12" s="1"/>
  <c r="AL444" i="12" s="1"/>
  <c r="AL442" i="12" s="1"/>
  <c r="AL440" i="12" s="1"/>
  <c r="AL438" i="12" s="1"/>
  <c r="AL436" i="12" s="1"/>
  <c r="AL434" i="12" s="1"/>
  <c r="AL432" i="12" s="1"/>
  <c r="AL430" i="12" s="1"/>
  <c r="AL428" i="12" s="1"/>
  <c r="AL426" i="12" s="1"/>
  <c r="AL424" i="12" s="1"/>
  <c r="AL422" i="12" s="1"/>
  <c r="AL420" i="12" s="1"/>
  <c r="AL418" i="12" s="1"/>
  <c r="AL416" i="12" s="1"/>
  <c r="AL414" i="12" s="1"/>
  <c r="AL412" i="12" s="1"/>
  <c r="AL410" i="12" s="1"/>
  <c r="AL408" i="12" s="1"/>
  <c r="AL406" i="12" s="1"/>
  <c r="AL404" i="12" s="1"/>
  <c r="AL402" i="12" s="1"/>
  <c r="AL400" i="12" s="1"/>
  <c r="AL398" i="12" s="1"/>
  <c r="AL396" i="12" s="1"/>
  <c r="AL394" i="12" s="1"/>
  <c r="AL392" i="12" s="1"/>
  <c r="AL390" i="12" s="1"/>
  <c r="AL388" i="12" s="1"/>
  <c r="AL386" i="12" s="1"/>
  <c r="AL384" i="12" s="1"/>
  <c r="AL382" i="12" s="1"/>
  <c r="AL380" i="12" s="1"/>
  <c r="AL378" i="12" s="1"/>
  <c r="AL376" i="12" s="1"/>
  <c r="AL374" i="12" s="1"/>
  <c r="AL372" i="12" s="1"/>
  <c r="AL370" i="12" s="1"/>
  <c r="AL368" i="12" s="1"/>
  <c r="AL366" i="12" s="1"/>
  <c r="AL364" i="12" s="1"/>
  <c r="AL362" i="12" s="1"/>
  <c r="AL360" i="12" s="1"/>
  <c r="AL358" i="12" s="1"/>
  <c r="AL356" i="12" s="1"/>
  <c r="AL354" i="12" s="1"/>
  <c r="AL352" i="12" s="1"/>
  <c r="AL350" i="12" s="1"/>
  <c r="AL348" i="12" s="1"/>
  <c r="AL346" i="12" s="1"/>
  <c r="AL344" i="12" s="1"/>
  <c r="AL342" i="12" s="1"/>
  <c r="AL340" i="12" s="1"/>
  <c r="AL338" i="12" s="1"/>
  <c r="AL336" i="12" s="1"/>
  <c r="AL334" i="12" s="1"/>
  <c r="AL332" i="12" s="1"/>
  <c r="AL330" i="12" s="1"/>
  <c r="AL328" i="12" s="1"/>
  <c r="AL326" i="12" s="1"/>
  <c r="AL324" i="12" s="1"/>
  <c r="AL322" i="12" s="1"/>
  <c r="AL320" i="12" s="1"/>
  <c r="AL318" i="12" s="1"/>
  <c r="AL316" i="12" s="1"/>
  <c r="AL314" i="12" s="1"/>
  <c r="AL312" i="12" s="1"/>
  <c r="AL310" i="12" s="1"/>
  <c r="AL308" i="12" s="1"/>
  <c r="AL306" i="12" s="1"/>
  <c r="AL304" i="12" s="1"/>
  <c r="AL302" i="12" s="1"/>
  <c r="AL300" i="12" s="1"/>
  <c r="AL298" i="12" s="1"/>
  <c r="AL296" i="12" s="1"/>
  <c r="AL294" i="12" s="1"/>
  <c r="AL292" i="12" s="1"/>
  <c r="AL290" i="12" s="1"/>
  <c r="AL288" i="12" s="1"/>
  <c r="AL286" i="12" s="1"/>
  <c r="AL284" i="12" s="1"/>
  <c r="AL282" i="12" s="1"/>
  <c r="AL280" i="12" s="1"/>
  <c r="AL278" i="12" s="1"/>
  <c r="AL276" i="12" s="1"/>
  <c r="AL274" i="12" s="1"/>
  <c r="AL272" i="12" s="1"/>
  <c r="AL270" i="12" s="1"/>
  <c r="AL268" i="12" s="1"/>
  <c r="AL266" i="12" s="1"/>
  <c r="AL264" i="12" s="1"/>
  <c r="AL262" i="12" s="1"/>
  <c r="AL260" i="12" s="1"/>
  <c r="AL258" i="12" s="1"/>
  <c r="AL256" i="12" s="1"/>
  <c r="AL254" i="12" s="1"/>
  <c r="AL252" i="12" s="1"/>
  <c r="AL250" i="12" s="1"/>
  <c r="AL248" i="12" s="1"/>
  <c r="AL246" i="12" s="1"/>
  <c r="AL244" i="12" s="1"/>
  <c r="AL242" i="12" s="1"/>
  <c r="AL240" i="12" s="1"/>
  <c r="AL238" i="12" s="1"/>
  <c r="AL236" i="12" s="1"/>
  <c r="AL234" i="12" s="1"/>
  <c r="AL232" i="12" s="1"/>
  <c r="AL230" i="12" s="1"/>
  <c r="AL228" i="12" s="1"/>
  <c r="AL226" i="12" s="1"/>
  <c r="AL224" i="12" s="1"/>
  <c r="AL222" i="12" s="1"/>
  <c r="AL220" i="12" s="1"/>
  <c r="AL218" i="12" s="1"/>
  <c r="AL216" i="12" s="1"/>
  <c r="AL214" i="12" s="1"/>
  <c r="AL212" i="12" s="1"/>
  <c r="AL210" i="12" s="1"/>
  <c r="AL208" i="12" s="1"/>
  <c r="AL206" i="12" s="1"/>
  <c r="AL204" i="12" s="1"/>
  <c r="AL202" i="12" s="1"/>
  <c r="AL200" i="12" s="1"/>
  <c r="AL198" i="12" s="1"/>
  <c r="AL196" i="12" s="1"/>
  <c r="AL194" i="12" s="1"/>
  <c r="AL192" i="12" s="1"/>
  <c r="AL190" i="12" s="1"/>
  <c r="AL188" i="12" s="1"/>
  <c r="AL186" i="12" s="1"/>
  <c r="AL184" i="12" s="1"/>
  <c r="AL182" i="12" s="1"/>
  <c r="AL180" i="12" s="1"/>
  <c r="AL178" i="12" s="1"/>
  <c r="AL176" i="12" s="1"/>
  <c r="AL174" i="12" s="1"/>
  <c r="AL172" i="12" s="1"/>
  <c r="AL170" i="12" s="1"/>
  <c r="AL168" i="12" s="1"/>
  <c r="AL166" i="12" s="1"/>
  <c r="AL164" i="12" s="1"/>
  <c r="AL162" i="12" s="1"/>
  <c r="AL160" i="12" s="1"/>
  <c r="AL158" i="12" s="1"/>
  <c r="AL156" i="12" s="1"/>
  <c r="AI568" i="12"/>
  <c r="AI566" i="12" s="1"/>
  <c r="AI564" i="12" s="1"/>
  <c r="AI562" i="12" s="1"/>
  <c r="AI560" i="12" s="1"/>
  <c r="AI558" i="12" s="1"/>
  <c r="AI556" i="12" s="1"/>
  <c r="AI554" i="12" s="1"/>
  <c r="AI552" i="12" s="1"/>
  <c r="AI550" i="12" s="1"/>
  <c r="AI548" i="12" s="1"/>
  <c r="AI546" i="12" s="1"/>
  <c r="AI544" i="12" s="1"/>
  <c r="AI542" i="12" s="1"/>
  <c r="AI540" i="12" s="1"/>
  <c r="AI538" i="12" s="1"/>
  <c r="AI536" i="12" s="1"/>
  <c r="AI534" i="12" s="1"/>
  <c r="AI532" i="12" s="1"/>
  <c r="AI530" i="12" s="1"/>
  <c r="AI528" i="12" s="1"/>
  <c r="AI526" i="12" s="1"/>
  <c r="AI524" i="12" s="1"/>
  <c r="AI522" i="12" s="1"/>
  <c r="AI520" i="12" s="1"/>
  <c r="AI518" i="12" s="1"/>
  <c r="AI516" i="12" s="1"/>
  <c r="AI514" i="12" s="1"/>
  <c r="AI512" i="12" s="1"/>
  <c r="AI510" i="12" s="1"/>
  <c r="AI508" i="12" s="1"/>
  <c r="AI506" i="12" s="1"/>
  <c r="AI504" i="12" s="1"/>
  <c r="AI502" i="12" s="1"/>
  <c r="AI500" i="12" s="1"/>
  <c r="AI498" i="12" s="1"/>
  <c r="AI496" i="12" s="1"/>
  <c r="AI494" i="12" s="1"/>
  <c r="AI492" i="12" s="1"/>
  <c r="AI490" i="12" s="1"/>
  <c r="AI488" i="12" s="1"/>
  <c r="AI486" i="12" s="1"/>
  <c r="AI484" i="12" s="1"/>
  <c r="AI482" i="12" s="1"/>
  <c r="AI480" i="12" s="1"/>
  <c r="AI478" i="12" s="1"/>
  <c r="AI476" i="12" s="1"/>
  <c r="AI474" i="12" s="1"/>
  <c r="AI472" i="12" s="1"/>
  <c r="AI470" i="12" s="1"/>
  <c r="AI468" i="12" s="1"/>
  <c r="AI466" i="12" s="1"/>
  <c r="AI464" i="12" s="1"/>
  <c r="AI462" i="12" s="1"/>
  <c r="AI460" i="12" s="1"/>
  <c r="AI458" i="12" s="1"/>
  <c r="AI456" i="12" s="1"/>
  <c r="AI454" i="12" s="1"/>
  <c r="AI452" i="12" s="1"/>
  <c r="AI450" i="12" s="1"/>
  <c r="AI448" i="12" s="1"/>
  <c r="AI446" i="12" s="1"/>
  <c r="AI444" i="12" s="1"/>
  <c r="AI442" i="12" s="1"/>
  <c r="AI440" i="12" s="1"/>
  <c r="AI438" i="12" s="1"/>
  <c r="AI436" i="12" s="1"/>
  <c r="AI434" i="12" s="1"/>
  <c r="AI432" i="12" s="1"/>
  <c r="AI430" i="12" s="1"/>
  <c r="AI428" i="12" s="1"/>
  <c r="AI426" i="12" s="1"/>
  <c r="AI424" i="12" s="1"/>
  <c r="AI422" i="12" s="1"/>
  <c r="AI420" i="12" s="1"/>
  <c r="AI418" i="12" s="1"/>
  <c r="AI416" i="12" s="1"/>
  <c r="AI414" i="12" s="1"/>
  <c r="AI412" i="12" s="1"/>
  <c r="AI410" i="12" s="1"/>
  <c r="AI408" i="12" s="1"/>
  <c r="AI406" i="12" s="1"/>
  <c r="AI404" i="12" s="1"/>
  <c r="AI402" i="12" s="1"/>
  <c r="AI400" i="12" s="1"/>
  <c r="AI398" i="12" s="1"/>
  <c r="AI396" i="12" s="1"/>
  <c r="AI394" i="12" s="1"/>
  <c r="AI392" i="12" s="1"/>
  <c r="AI390" i="12" s="1"/>
  <c r="AI388" i="12" s="1"/>
  <c r="AI386" i="12" s="1"/>
  <c r="AI384" i="12" s="1"/>
  <c r="AI382" i="12" s="1"/>
  <c r="AI380" i="12" s="1"/>
  <c r="AI378" i="12" s="1"/>
  <c r="AI376" i="12" s="1"/>
  <c r="AI374" i="12" s="1"/>
  <c r="AI372" i="12" s="1"/>
  <c r="AI370" i="12" s="1"/>
  <c r="AI368" i="12" s="1"/>
  <c r="AI366" i="12" s="1"/>
  <c r="AI364" i="12" s="1"/>
  <c r="AI362" i="12" s="1"/>
  <c r="AI360" i="12" s="1"/>
  <c r="AI358" i="12" s="1"/>
  <c r="AI356" i="12" s="1"/>
  <c r="AI354" i="12" s="1"/>
  <c r="AI352" i="12" s="1"/>
  <c r="AI350" i="12" s="1"/>
  <c r="AI348" i="12" s="1"/>
  <c r="AI346" i="12" s="1"/>
  <c r="AI344" i="12" s="1"/>
  <c r="AI342" i="12" s="1"/>
  <c r="AI340" i="12" s="1"/>
  <c r="AI338" i="12" s="1"/>
  <c r="AI336" i="12" s="1"/>
  <c r="AI334" i="12" s="1"/>
  <c r="AI332" i="12" s="1"/>
  <c r="AI330" i="12" s="1"/>
  <c r="AI328" i="12" s="1"/>
  <c r="AI326" i="12" s="1"/>
  <c r="AI324" i="12" s="1"/>
  <c r="AI322" i="12" s="1"/>
  <c r="AI320" i="12" s="1"/>
  <c r="AI318" i="12" s="1"/>
  <c r="AI316" i="12" s="1"/>
  <c r="AI314" i="12" s="1"/>
  <c r="AI312" i="12" s="1"/>
  <c r="AI310" i="12" s="1"/>
  <c r="AI308" i="12" s="1"/>
  <c r="AI306" i="12" s="1"/>
  <c r="AI304" i="12" s="1"/>
  <c r="AI302" i="12" s="1"/>
  <c r="AI300" i="12" s="1"/>
  <c r="AI298" i="12" s="1"/>
  <c r="AI296" i="12" s="1"/>
  <c r="AI294" i="12" s="1"/>
  <c r="AI292" i="12" s="1"/>
  <c r="AI290" i="12" s="1"/>
  <c r="AI288" i="12" s="1"/>
  <c r="AI286" i="12" s="1"/>
  <c r="AI284" i="12" s="1"/>
  <c r="AI282" i="12" s="1"/>
  <c r="AI280" i="12" s="1"/>
  <c r="AI278" i="12" s="1"/>
  <c r="AI276" i="12" s="1"/>
  <c r="AI274" i="12" s="1"/>
  <c r="AI272" i="12" s="1"/>
  <c r="AI270" i="12" s="1"/>
  <c r="AI268" i="12" s="1"/>
  <c r="AI266" i="12" s="1"/>
  <c r="AI264" i="12" s="1"/>
  <c r="AI262" i="12" s="1"/>
  <c r="AI260" i="12" s="1"/>
  <c r="AI258" i="12" s="1"/>
  <c r="AI256" i="12" s="1"/>
  <c r="AI254" i="12" s="1"/>
  <c r="AI252" i="12" s="1"/>
  <c r="AI250" i="12" s="1"/>
  <c r="AI248" i="12" s="1"/>
  <c r="AI246" i="12" s="1"/>
  <c r="AI244" i="12" s="1"/>
  <c r="AI242" i="12" s="1"/>
  <c r="AI240" i="12" s="1"/>
  <c r="AI238" i="12" s="1"/>
  <c r="AI236" i="12" s="1"/>
  <c r="AI234" i="12" s="1"/>
  <c r="AI232" i="12" s="1"/>
  <c r="AI230" i="12" s="1"/>
  <c r="AI228" i="12" s="1"/>
  <c r="AI226" i="12" s="1"/>
  <c r="AI224" i="12" s="1"/>
  <c r="AI222" i="12" s="1"/>
  <c r="AI220" i="12" s="1"/>
  <c r="AI218" i="12" s="1"/>
  <c r="AI216" i="12" s="1"/>
  <c r="AI214" i="12" s="1"/>
  <c r="AI212" i="12" s="1"/>
  <c r="AI210" i="12" s="1"/>
  <c r="AI208" i="12" s="1"/>
  <c r="AI206" i="12" s="1"/>
  <c r="AI204" i="12" s="1"/>
  <c r="AI202" i="12" s="1"/>
  <c r="AI200" i="12" s="1"/>
  <c r="AI198" i="12" s="1"/>
  <c r="AI196" i="12" s="1"/>
  <c r="AI194" i="12" s="1"/>
  <c r="AI192" i="12" s="1"/>
  <c r="AI190" i="12" s="1"/>
  <c r="AI188" i="12" s="1"/>
  <c r="AI186" i="12" s="1"/>
  <c r="AI184" i="12" s="1"/>
  <c r="AI182" i="12" s="1"/>
  <c r="AI180" i="12" s="1"/>
  <c r="AI178" i="12" s="1"/>
  <c r="AI176" i="12" s="1"/>
  <c r="AI174" i="12" s="1"/>
  <c r="AI172" i="12" s="1"/>
  <c r="AI170" i="12" s="1"/>
  <c r="AI168" i="12" s="1"/>
  <c r="AI166" i="12" s="1"/>
  <c r="AI164" i="12" s="1"/>
  <c r="AI162" i="12" s="1"/>
  <c r="AI160" i="12" s="1"/>
  <c r="AI158" i="12" s="1"/>
  <c r="AI156" i="12" s="1"/>
  <c r="AK566" i="12"/>
  <c r="AK564" i="12" s="1"/>
  <c r="AK562" i="12" s="1"/>
  <c r="AK560" i="12" s="1"/>
  <c r="AK558" i="12" s="1"/>
  <c r="AK556" i="12" s="1"/>
  <c r="AK554" i="12" s="1"/>
  <c r="AK552" i="12" s="1"/>
  <c r="AK550" i="12" s="1"/>
  <c r="AK548" i="12" s="1"/>
  <c r="AK546" i="12" s="1"/>
  <c r="AK544" i="12" s="1"/>
  <c r="AK542" i="12" s="1"/>
  <c r="AK540" i="12" s="1"/>
  <c r="AK538" i="12" s="1"/>
  <c r="AK536" i="12" s="1"/>
  <c r="AK534" i="12" s="1"/>
  <c r="AK532" i="12" s="1"/>
  <c r="AK530" i="12" s="1"/>
  <c r="AK528" i="12" s="1"/>
  <c r="AK526" i="12" s="1"/>
  <c r="AK524" i="12" s="1"/>
  <c r="AK522" i="12" s="1"/>
  <c r="AK520" i="12" s="1"/>
  <c r="AK518" i="12" s="1"/>
  <c r="AK516" i="12" s="1"/>
  <c r="AK514" i="12" s="1"/>
  <c r="AK512" i="12" s="1"/>
  <c r="AK510" i="12" s="1"/>
  <c r="AK508" i="12" s="1"/>
  <c r="AK506" i="12" s="1"/>
  <c r="AK504" i="12" s="1"/>
  <c r="AK502" i="12" s="1"/>
  <c r="AK500" i="12" s="1"/>
  <c r="AK498" i="12" s="1"/>
  <c r="AK496" i="12" s="1"/>
  <c r="AK494" i="12" s="1"/>
  <c r="AK492" i="12" s="1"/>
  <c r="AK490" i="12" s="1"/>
  <c r="AK488" i="12" s="1"/>
  <c r="AK486" i="12" s="1"/>
  <c r="AK484" i="12" s="1"/>
  <c r="AK482" i="12" s="1"/>
  <c r="AK480" i="12" s="1"/>
  <c r="AK478" i="12" s="1"/>
  <c r="AK476" i="12" s="1"/>
  <c r="AK474" i="12" s="1"/>
  <c r="AK472" i="12" s="1"/>
  <c r="AK470" i="12" s="1"/>
  <c r="AK468" i="12" s="1"/>
  <c r="AK466" i="12" s="1"/>
  <c r="AK464" i="12" s="1"/>
  <c r="AK462" i="12" s="1"/>
  <c r="AK460" i="12" s="1"/>
  <c r="AK458" i="12" s="1"/>
  <c r="AK456" i="12" s="1"/>
  <c r="AK454" i="12" s="1"/>
  <c r="AK452" i="12" s="1"/>
  <c r="AK450" i="12" s="1"/>
  <c r="AK448" i="12" s="1"/>
  <c r="AK446" i="12" s="1"/>
  <c r="AK444" i="12" s="1"/>
  <c r="AK442" i="12" s="1"/>
  <c r="AK440" i="12" s="1"/>
  <c r="AK438" i="12" s="1"/>
  <c r="AK436" i="12" s="1"/>
  <c r="AK434" i="12" s="1"/>
  <c r="AK432" i="12" s="1"/>
  <c r="AK430" i="12" s="1"/>
  <c r="AK428" i="12" s="1"/>
  <c r="AK426" i="12" s="1"/>
  <c r="AK424" i="12" s="1"/>
  <c r="AK422" i="12" s="1"/>
  <c r="AK420" i="12" s="1"/>
  <c r="AK418" i="12" s="1"/>
  <c r="AK416" i="12" s="1"/>
  <c r="AK414" i="12" s="1"/>
  <c r="AK412" i="12" s="1"/>
  <c r="AK410" i="12" s="1"/>
  <c r="AK408" i="12" s="1"/>
  <c r="AK406" i="12" s="1"/>
  <c r="AK404" i="12" s="1"/>
  <c r="AK402" i="12" s="1"/>
  <c r="AK400" i="12" s="1"/>
  <c r="AK398" i="12" s="1"/>
  <c r="AK396" i="12" s="1"/>
  <c r="AK394" i="12" s="1"/>
  <c r="AK392" i="12" s="1"/>
  <c r="AK390" i="12" s="1"/>
  <c r="AK388" i="12" s="1"/>
  <c r="AK386" i="12" s="1"/>
  <c r="AK384" i="12" s="1"/>
  <c r="AK382" i="12" s="1"/>
  <c r="AK380" i="12" s="1"/>
  <c r="AK378" i="12" s="1"/>
  <c r="AK376" i="12" s="1"/>
  <c r="AK374" i="12" s="1"/>
  <c r="AK372" i="12" s="1"/>
  <c r="AK370" i="12" s="1"/>
  <c r="AK368" i="12" s="1"/>
  <c r="AK366" i="12" s="1"/>
  <c r="AK364" i="12" s="1"/>
  <c r="AK362" i="12" s="1"/>
  <c r="AK360" i="12" s="1"/>
  <c r="AK358" i="12" s="1"/>
  <c r="AK356" i="12" s="1"/>
  <c r="AK354" i="12" s="1"/>
  <c r="AK352" i="12" s="1"/>
  <c r="AK350" i="12" s="1"/>
  <c r="AK348" i="12" s="1"/>
  <c r="AK346" i="12" s="1"/>
  <c r="AK344" i="12" s="1"/>
  <c r="AK342" i="12" s="1"/>
  <c r="AK340" i="12" s="1"/>
  <c r="AK338" i="12" s="1"/>
  <c r="AK336" i="12" s="1"/>
  <c r="AK334" i="12" s="1"/>
  <c r="AK332" i="12" s="1"/>
  <c r="AK330" i="12" s="1"/>
  <c r="AK328" i="12" s="1"/>
  <c r="AK326" i="12" s="1"/>
  <c r="AK324" i="12" s="1"/>
  <c r="AK322" i="12" s="1"/>
  <c r="AK320" i="12" s="1"/>
  <c r="AK318" i="12" s="1"/>
  <c r="AK316" i="12" s="1"/>
  <c r="AK314" i="12" s="1"/>
  <c r="AK312" i="12" s="1"/>
  <c r="AK310" i="12" s="1"/>
  <c r="AK308" i="12" s="1"/>
  <c r="AK306" i="12" s="1"/>
  <c r="AK304" i="12" s="1"/>
  <c r="AK302" i="12" s="1"/>
  <c r="AK300" i="12" s="1"/>
  <c r="AK298" i="12" s="1"/>
  <c r="AK296" i="12" s="1"/>
  <c r="AK294" i="12" s="1"/>
  <c r="AK292" i="12" s="1"/>
  <c r="AK290" i="12" s="1"/>
  <c r="AK288" i="12" s="1"/>
  <c r="AK286" i="12" s="1"/>
  <c r="AK284" i="12" s="1"/>
  <c r="AK282" i="12" s="1"/>
  <c r="AK280" i="12" s="1"/>
  <c r="AK278" i="12" s="1"/>
  <c r="AK276" i="12" s="1"/>
  <c r="AK274" i="12" s="1"/>
  <c r="AK272" i="12" s="1"/>
  <c r="AK270" i="12" s="1"/>
  <c r="AK268" i="12" s="1"/>
  <c r="AK266" i="12" s="1"/>
  <c r="AK264" i="12" s="1"/>
  <c r="AK262" i="12" s="1"/>
  <c r="AK260" i="12" s="1"/>
  <c r="AK258" i="12" s="1"/>
  <c r="AK256" i="12" s="1"/>
  <c r="AK254" i="12" s="1"/>
  <c r="AK252" i="12" s="1"/>
  <c r="AK250" i="12" s="1"/>
  <c r="AK248" i="12" s="1"/>
  <c r="AK246" i="12" s="1"/>
  <c r="AK244" i="12" s="1"/>
  <c r="AK242" i="12" s="1"/>
  <c r="AK240" i="12" s="1"/>
  <c r="AK238" i="12" s="1"/>
  <c r="AK236" i="12" s="1"/>
  <c r="AK234" i="12" s="1"/>
  <c r="AK232" i="12" s="1"/>
  <c r="AK230" i="12" s="1"/>
  <c r="AK228" i="12" s="1"/>
  <c r="AK226" i="12" s="1"/>
  <c r="AK224" i="12" s="1"/>
  <c r="AK222" i="12" s="1"/>
  <c r="AK220" i="12" s="1"/>
  <c r="AK218" i="12" s="1"/>
  <c r="AK216" i="12" s="1"/>
  <c r="AK214" i="12" s="1"/>
  <c r="AK212" i="12" s="1"/>
  <c r="AK210" i="12" s="1"/>
  <c r="AK208" i="12" s="1"/>
  <c r="AK206" i="12" s="1"/>
  <c r="AK204" i="12" s="1"/>
  <c r="AK202" i="12" s="1"/>
  <c r="AK200" i="12" s="1"/>
  <c r="AK198" i="12" s="1"/>
  <c r="AK196" i="12" s="1"/>
  <c r="AK194" i="12" s="1"/>
  <c r="AK192" i="12" s="1"/>
  <c r="AK190" i="12" s="1"/>
  <c r="AK188" i="12" s="1"/>
  <c r="AK186" i="12" s="1"/>
  <c r="AK184" i="12" s="1"/>
  <c r="AK182" i="12" s="1"/>
  <c r="AK180" i="12" s="1"/>
  <c r="AK178" i="12" s="1"/>
  <c r="AK176" i="12" s="1"/>
  <c r="AK174" i="12" s="1"/>
  <c r="AK172" i="12" s="1"/>
  <c r="AK170" i="12" s="1"/>
  <c r="AK168" i="12" s="1"/>
  <c r="AK166" i="12" s="1"/>
  <c r="AK164" i="12" s="1"/>
  <c r="AK162" i="12" s="1"/>
  <c r="AK160" i="12" s="1"/>
  <c r="AK158" i="12" s="1"/>
  <c r="AK156" i="12" s="1"/>
  <c r="AJ568" i="12"/>
  <c r="AJ566" i="12" s="1"/>
  <c r="AJ564" i="12" s="1"/>
  <c r="AJ562" i="12" s="1"/>
  <c r="AJ560" i="12" s="1"/>
  <c r="AJ558" i="12" s="1"/>
  <c r="AJ556" i="12" s="1"/>
  <c r="AJ554" i="12" s="1"/>
  <c r="AJ552" i="12" s="1"/>
  <c r="AJ550" i="12" s="1"/>
  <c r="AJ548" i="12" s="1"/>
  <c r="AJ546" i="12" s="1"/>
  <c r="AJ544" i="12" s="1"/>
  <c r="AJ542" i="12" s="1"/>
  <c r="AJ540" i="12" s="1"/>
  <c r="AJ538" i="12" s="1"/>
  <c r="AJ536" i="12" s="1"/>
  <c r="AJ534" i="12" s="1"/>
  <c r="AJ532" i="12" s="1"/>
  <c r="AJ530" i="12" s="1"/>
  <c r="AJ528" i="12" s="1"/>
  <c r="AJ526" i="12" s="1"/>
  <c r="AJ524" i="12" s="1"/>
  <c r="AJ522" i="12" s="1"/>
  <c r="AJ520" i="12" s="1"/>
  <c r="AJ518" i="12" s="1"/>
  <c r="AJ516" i="12" s="1"/>
  <c r="AJ514" i="12" s="1"/>
  <c r="AJ512" i="12" s="1"/>
  <c r="AJ510" i="12" s="1"/>
  <c r="AJ508" i="12" s="1"/>
  <c r="AJ506" i="12" s="1"/>
  <c r="AJ504" i="12" s="1"/>
  <c r="AJ502" i="12" s="1"/>
  <c r="AJ500" i="12" s="1"/>
  <c r="AJ498" i="12" s="1"/>
  <c r="AJ496" i="12" s="1"/>
  <c r="AJ494" i="12" s="1"/>
  <c r="AJ492" i="12" s="1"/>
  <c r="AJ490" i="12" s="1"/>
  <c r="AJ488" i="12" s="1"/>
  <c r="AJ486" i="12" s="1"/>
  <c r="AJ484" i="12" s="1"/>
  <c r="AJ482" i="12" s="1"/>
  <c r="AJ480" i="12" s="1"/>
  <c r="AJ478" i="12" s="1"/>
  <c r="AJ476" i="12" s="1"/>
  <c r="AJ474" i="12" s="1"/>
  <c r="AJ472" i="12" s="1"/>
  <c r="AJ470" i="12" s="1"/>
  <c r="AJ468" i="12" s="1"/>
  <c r="AJ466" i="12" s="1"/>
  <c r="AJ464" i="12" s="1"/>
  <c r="AJ462" i="12" s="1"/>
  <c r="AJ460" i="12" s="1"/>
  <c r="AJ458" i="12" s="1"/>
  <c r="AJ456" i="12" s="1"/>
  <c r="AJ454" i="12" s="1"/>
  <c r="AJ452" i="12" s="1"/>
  <c r="AJ450" i="12" s="1"/>
  <c r="AJ448" i="12" s="1"/>
  <c r="AJ446" i="12" s="1"/>
  <c r="AJ444" i="12" s="1"/>
  <c r="AJ442" i="12" s="1"/>
  <c r="AJ440" i="12" s="1"/>
  <c r="AJ438" i="12" s="1"/>
  <c r="AJ436" i="12" s="1"/>
  <c r="AJ434" i="12" s="1"/>
  <c r="AJ432" i="12" s="1"/>
  <c r="AJ430" i="12" s="1"/>
  <c r="AJ428" i="12" s="1"/>
  <c r="AJ426" i="12" s="1"/>
  <c r="AJ424" i="12" s="1"/>
  <c r="AJ422" i="12" s="1"/>
  <c r="AJ420" i="12" s="1"/>
  <c r="AJ418" i="12" s="1"/>
  <c r="AJ416" i="12" s="1"/>
  <c r="AJ414" i="12" s="1"/>
  <c r="AJ412" i="12" s="1"/>
  <c r="AJ410" i="12" s="1"/>
  <c r="AJ408" i="12" s="1"/>
  <c r="AJ406" i="12" s="1"/>
  <c r="AJ404" i="12" s="1"/>
  <c r="AJ402" i="12" s="1"/>
  <c r="AJ400" i="12" s="1"/>
  <c r="AJ398" i="12" s="1"/>
  <c r="AJ396" i="12" s="1"/>
  <c r="AJ394" i="12" s="1"/>
  <c r="AJ392" i="12" s="1"/>
  <c r="AJ390" i="12" s="1"/>
  <c r="AJ388" i="12" s="1"/>
  <c r="AJ386" i="12" s="1"/>
  <c r="AJ384" i="12" s="1"/>
  <c r="AJ382" i="12" s="1"/>
  <c r="AJ380" i="12" s="1"/>
  <c r="AJ378" i="12" s="1"/>
  <c r="AJ376" i="12" s="1"/>
  <c r="AJ374" i="12" s="1"/>
  <c r="AJ372" i="12" s="1"/>
  <c r="AJ370" i="12" s="1"/>
  <c r="AJ368" i="12" s="1"/>
  <c r="AJ366" i="12" s="1"/>
  <c r="AJ364" i="12" s="1"/>
  <c r="AJ362" i="12" s="1"/>
  <c r="AJ360" i="12" s="1"/>
  <c r="AJ358" i="12" s="1"/>
  <c r="AJ356" i="12" s="1"/>
  <c r="AJ354" i="12" s="1"/>
  <c r="AJ352" i="12" s="1"/>
  <c r="AJ350" i="12" s="1"/>
  <c r="AJ348" i="12" s="1"/>
  <c r="AJ346" i="12" s="1"/>
  <c r="AJ344" i="12" s="1"/>
  <c r="AJ342" i="12" s="1"/>
  <c r="AJ340" i="12" s="1"/>
  <c r="AJ338" i="12" s="1"/>
  <c r="AJ336" i="12" s="1"/>
  <c r="AJ334" i="12" s="1"/>
  <c r="AJ332" i="12" s="1"/>
  <c r="AJ330" i="12" s="1"/>
  <c r="AJ328" i="12" s="1"/>
  <c r="AJ326" i="12" s="1"/>
  <c r="AJ324" i="12" s="1"/>
  <c r="AJ322" i="12" s="1"/>
  <c r="AJ320" i="12" s="1"/>
  <c r="AJ318" i="12" s="1"/>
  <c r="AJ316" i="12" s="1"/>
  <c r="AJ314" i="12" s="1"/>
  <c r="AJ312" i="12" s="1"/>
  <c r="AJ310" i="12" s="1"/>
  <c r="AJ308" i="12" s="1"/>
  <c r="AJ306" i="12" s="1"/>
  <c r="AJ304" i="12" s="1"/>
  <c r="AJ302" i="12" s="1"/>
  <c r="AJ300" i="12" s="1"/>
  <c r="AJ298" i="12" s="1"/>
  <c r="AJ296" i="12" s="1"/>
  <c r="AJ294" i="12" s="1"/>
  <c r="AJ292" i="12" s="1"/>
  <c r="AJ290" i="12" s="1"/>
  <c r="AJ288" i="12" s="1"/>
  <c r="AJ286" i="12" s="1"/>
  <c r="AJ284" i="12" s="1"/>
  <c r="AJ282" i="12" s="1"/>
  <c r="AJ280" i="12" s="1"/>
  <c r="AJ278" i="12" s="1"/>
  <c r="AJ276" i="12" s="1"/>
  <c r="AJ274" i="12" s="1"/>
  <c r="AJ272" i="12" s="1"/>
  <c r="AJ270" i="12" s="1"/>
  <c r="AJ268" i="12" s="1"/>
  <c r="AJ266" i="12" s="1"/>
  <c r="AJ264" i="12" s="1"/>
  <c r="AJ262" i="12" s="1"/>
  <c r="AJ260" i="12" s="1"/>
  <c r="AJ258" i="12" s="1"/>
  <c r="AJ256" i="12" s="1"/>
  <c r="AJ254" i="12" s="1"/>
  <c r="AJ252" i="12" s="1"/>
  <c r="AJ250" i="12" s="1"/>
  <c r="AJ248" i="12" s="1"/>
  <c r="AJ246" i="12" s="1"/>
  <c r="AJ244" i="12" s="1"/>
  <c r="AJ242" i="12" s="1"/>
  <c r="AJ240" i="12" s="1"/>
  <c r="AJ238" i="12" s="1"/>
  <c r="AJ236" i="12" s="1"/>
  <c r="AJ234" i="12" s="1"/>
  <c r="AJ232" i="12" s="1"/>
  <c r="AJ230" i="12" s="1"/>
  <c r="AJ228" i="12" s="1"/>
  <c r="AJ226" i="12" s="1"/>
  <c r="AJ224" i="12" s="1"/>
  <c r="AJ222" i="12" s="1"/>
  <c r="AJ220" i="12" s="1"/>
  <c r="AJ218" i="12" s="1"/>
  <c r="AJ216" i="12" s="1"/>
  <c r="AJ214" i="12" s="1"/>
  <c r="AJ212" i="12" s="1"/>
  <c r="AJ210" i="12" s="1"/>
  <c r="AJ208" i="12" s="1"/>
  <c r="AJ206" i="12" s="1"/>
  <c r="AJ204" i="12" s="1"/>
  <c r="AJ202" i="12" s="1"/>
  <c r="AJ200" i="12" s="1"/>
  <c r="AJ198" i="12" s="1"/>
  <c r="AJ196" i="12" s="1"/>
  <c r="AJ194" i="12" s="1"/>
  <c r="AJ192" i="12" s="1"/>
  <c r="AJ190" i="12" s="1"/>
  <c r="AJ188" i="12" s="1"/>
  <c r="AJ186" i="12" s="1"/>
  <c r="AJ184" i="12" s="1"/>
  <c r="AJ182" i="12" s="1"/>
  <c r="AJ180" i="12" s="1"/>
  <c r="AJ178" i="12" s="1"/>
  <c r="AJ176" i="12" s="1"/>
  <c r="AJ174" i="12" s="1"/>
  <c r="AJ172" i="12" s="1"/>
  <c r="AJ170" i="12" s="1"/>
  <c r="AJ168" i="12" s="1"/>
  <c r="AJ166" i="12" s="1"/>
  <c r="AJ164" i="12" s="1"/>
  <c r="AJ162" i="12" s="1"/>
  <c r="AJ160" i="12" s="1"/>
  <c r="AJ158" i="12" s="1"/>
  <c r="AJ156" i="12" s="1"/>
  <c r="AK1935" i="12"/>
  <c r="AK1933" i="12" s="1"/>
  <c r="AK1931" i="12" s="1"/>
  <c r="AK1929" i="12" s="1"/>
  <c r="AK1927" i="12" s="1"/>
  <c r="AK1925" i="12" s="1"/>
  <c r="AK1923" i="12" s="1"/>
  <c r="AK1921" i="12" s="1"/>
  <c r="AK1919" i="12" s="1"/>
  <c r="AK1917" i="12" s="1"/>
  <c r="AK1915" i="12" s="1"/>
  <c r="AK1913" i="12" s="1"/>
  <c r="AK1911" i="12" s="1"/>
  <c r="AK1909" i="12" s="1"/>
  <c r="AK1907" i="12" s="1"/>
  <c r="AK1905" i="12" s="1"/>
  <c r="AK1903" i="12" s="1"/>
  <c r="AK1901" i="12" s="1"/>
  <c r="AK1899" i="12" s="1"/>
  <c r="AK1897" i="12" s="1"/>
  <c r="AK1895" i="12" s="1"/>
  <c r="AK1893" i="12" s="1"/>
  <c r="AK1891" i="12" s="1"/>
  <c r="AK1889" i="12" s="1"/>
  <c r="AK1887" i="12" s="1"/>
  <c r="AK1885" i="12" s="1"/>
  <c r="AK1883" i="12" s="1"/>
  <c r="AK1881" i="12" s="1"/>
  <c r="AK1879" i="12" s="1"/>
  <c r="AK1877" i="12" s="1"/>
  <c r="AK1875" i="12" s="1"/>
  <c r="AJ1873" i="12" l="1"/>
  <c r="AJ1871" i="12" s="1"/>
  <c r="AJ1869" i="12" s="1"/>
  <c r="AJ1867" i="12" s="1"/>
  <c r="AJ1865" i="12" s="1"/>
  <c r="AJ1863" i="12" s="1"/>
  <c r="AJ1861" i="12" s="1"/>
  <c r="AJ1859" i="12" s="1"/>
  <c r="AJ1857" i="12" s="1"/>
  <c r="AJ1855" i="12" s="1"/>
  <c r="AJ1853" i="12" s="1"/>
  <c r="AJ1851" i="12" s="1"/>
  <c r="AJ1849" i="12" s="1"/>
  <c r="AJ1847" i="12" s="1"/>
  <c r="AJ1845" i="12" s="1"/>
  <c r="AJ1843" i="12" s="1"/>
  <c r="AJ1841" i="12" s="1"/>
  <c r="AJ1839" i="12" s="1"/>
  <c r="AJ1837" i="12" s="1"/>
  <c r="AJ1835" i="12" s="1"/>
  <c r="AJ1833" i="12" s="1"/>
  <c r="AJ1831" i="12" s="1"/>
  <c r="AJ1829" i="12" s="1"/>
  <c r="AJ1827" i="12" s="1"/>
  <c r="AJ1825" i="12" s="1"/>
  <c r="AJ1823" i="12" s="1"/>
  <c r="AJ1821" i="12" s="1"/>
  <c r="AJ1819" i="12" s="1"/>
  <c r="AJ1817" i="12" s="1"/>
  <c r="AJ1815" i="12" s="1"/>
  <c r="AI1873" i="12"/>
  <c r="AI1871" i="12" s="1"/>
  <c r="AI1869" i="12" s="1"/>
  <c r="AI1867" i="12" s="1"/>
  <c r="AI1865" i="12" s="1"/>
  <c r="AI1863" i="12" s="1"/>
  <c r="AI1861" i="12" s="1"/>
  <c r="AI1859" i="12" s="1"/>
  <c r="AI1857" i="12" s="1"/>
  <c r="AI1855" i="12" s="1"/>
  <c r="AI1853" i="12" s="1"/>
  <c r="AI1851" i="12" s="1"/>
  <c r="AI1849" i="12" s="1"/>
  <c r="AI1847" i="12" s="1"/>
  <c r="AI1845" i="12" s="1"/>
  <c r="AI1843" i="12" s="1"/>
  <c r="AI1841" i="12" s="1"/>
  <c r="AI1839" i="12" s="1"/>
  <c r="AI1837" i="12" s="1"/>
  <c r="AI1835" i="12" s="1"/>
  <c r="AI1833" i="12" s="1"/>
  <c r="AI1831" i="12" s="1"/>
  <c r="AI1829" i="12" s="1"/>
  <c r="AI1827" i="12" s="1"/>
  <c r="AI1825" i="12" s="1"/>
  <c r="AI1823" i="12" s="1"/>
  <c r="AI1821" i="12" s="1"/>
  <c r="AI1819" i="12" s="1"/>
  <c r="AI1817" i="12" s="1"/>
  <c r="AI1815" i="12" s="1"/>
  <c r="AK1873" i="12"/>
  <c r="AK1871" i="12" s="1"/>
  <c r="AK1869" i="12" s="1"/>
  <c r="AK1867" i="12" s="1"/>
  <c r="AK1865" i="12" s="1"/>
  <c r="AK1863" i="12" s="1"/>
  <c r="AK1861" i="12" s="1"/>
  <c r="AK1859" i="12" s="1"/>
  <c r="AK1857" i="12" s="1"/>
  <c r="AK1855" i="12" s="1"/>
  <c r="AK1853" i="12" s="1"/>
  <c r="AK1851" i="12" s="1"/>
  <c r="AK1849" i="12" s="1"/>
  <c r="AK1847" i="12" s="1"/>
  <c r="AK1845" i="12" s="1"/>
  <c r="AK1843" i="12" s="1"/>
  <c r="AK1841" i="12" s="1"/>
  <c r="AK1839" i="12" s="1"/>
  <c r="AK1837" i="12" s="1"/>
  <c r="AK1835" i="12" s="1"/>
  <c r="AK1833" i="12" s="1"/>
  <c r="AK1831" i="12" s="1"/>
  <c r="AK1829" i="12" s="1"/>
  <c r="AK1827" i="12" s="1"/>
  <c r="AK1825" i="12" s="1"/>
  <c r="AK1823" i="12" s="1"/>
  <c r="AK1821" i="12" s="1"/>
  <c r="AK1819" i="12" s="1"/>
  <c r="AK1817" i="12" s="1"/>
  <c r="AK1815" i="12" s="1"/>
  <c r="AL1873" i="12"/>
  <c r="AL1871" i="12" s="1"/>
  <c r="AL1869" i="12" s="1"/>
  <c r="AL1867" i="12" s="1"/>
  <c r="AL1865" i="12" s="1"/>
  <c r="AL1863" i="12" s="1"/>
  <c r="AL1861" i="12" s="1"/>
  <c r="AL1859" i="12" s="1"/>
  <c r="AL1857" i="12" s="1"/>
  <c r="AL1855" i="12" s="1"/>
  <c r="AL1853" i="12" s="1"/>
  <c r="AL1851" i="12" s="1"/>
  <c r="AL1849" i="12" s="1"/>
  <c r="AL1847" i="12" s="1"/>
  <c r="AL1845" i="12" s="1"/>
  <c r="AL1843" i="12" s="1"/>
  <c r="AL1841" i="12" s="1"/>
  <c r="AL1839" i="12" s="1"/>
  <c r="AL1837" i="12" s="1"/>
  <c r="AL1835" i="12" s="1"/>
  <c r="AL1833" i="12" s="1"/>
  <c r="AL1831" i="12" s="1"/>
  <c r="AL1829" i="12" s="1"/>
  <c r="AL1827" i="12" s="1"/>
  <c r="AL1825" i="12" s="1"/>
  <c r="AL1823" i="12" s="1"/>
  <c r="AL1821" i="12" s="1"/>
  <c r="AL1819" i="12" s="1"/>
  <c r="AL1817" i="12" s="1"/>
  <c r="AL1815" i="12" s="1"/>
  <c r="AK154" i="12"/>
  <c r="AK152" i="12" s="1"/>
  <c r="AK150" i="12" s="1"/>
  <c r="AK148" i="12" s="1"/>
  <c r="AK146" i="12" s="1"/>
  <c r="AK144" i="12" s="1"/>
  <c r="AK142" i="12" s="1"/>
  <c r="AK140" i="12" s="1"/>
  <c r="AK138" i="12" s="1"/>
  <c r="AK136" i="12" s="1"/>
  <c r="AK134" i="12" s="1"/>
  <c r="AK132" i="12" s="1"/>
  <c r="AK130" i="12" s="1"/>
  <c r="AK128" i="12" s="1"/>
  <c r="AK126" i="12" s="1"/>
  <c r="AK124" i="12" s="1"/>
  <c r="AK122" i="12" s="1"/>
  <c r="AK120" i="12" s="1"/>
  <c r="AK118" i="12" s="1"/>
  <c r="AK116" i="12" s="1"/>
  <c r="AK114" i="12" s="1"/>
  <c r="AK112" i="12" s="1"/>
  <c r="AK110" i="12" s="1"/>
  <c r="AK108" i="12" s="1"/>
  <c r="AK106" i="12" s="1"/>
  <c r="AK104" i="12" s="1"/>
  <c r="AK102" i="12" s="1"/>
  <c r="AK100" i="12" s="1"/>
  <c r="AK98" i="12" s="1"/>
  <c r="AJ154" i="12"/>
  <c r="AJ152" i="12" s="1"/>
  <c r="AJ150" i="12" s="1"/>
  <c r="AJ148" i="12" s="1"/>
  <c r="AJ146" i="12" s="1"/>
  <c r="AJ144" i="12" s="1"/>
  <c r="AJ142" i="12" s="1"/>
  <c r="AJ140" i="12" s="1"/>
  <c r="AJ138" i="12" s="1"/>
  <c r="AJ136" i="12" s="1"/>
  <c r="AJ134" i="12" s="1"/>
  <c r="AJ132" i="12" s="1"/>
  <c r="AJ130" i="12" s="1"/>
  <c r="AJ128" i="12" s="1"/>
  <c r="AJ126" i="12" s="1"/>
  <c r="AJ124" i="12" s="1"/>
  <c r="AJ122" i="12" s="1"/>
  <c r="AJ120" i="12" s="1"/>
  <c r="AJ118" i="12" s="1"/>
  <c r="AJ116" i="12" s="1"/>
  <c r="AJ114" i="12" s="1"/>
  <c r="AJ112" i="12" s="1"/>
  <c r="AJ110" i="12" s="1"/>
  <c r="AJ108" i="12" s="1"/>
  <c r="AJ106" i="12" s="1"/>
  <c r="AJ104" i="12" s="1"/>
  <c r="AJ102" i="12" s="1"/>
  <c r="AJ100" i="12" s="1"/>
  <c r="AJ98" i="12" s="1"/>
  <c r="AL154" i="12"/>
  <c r="AL152" i="12" s="1"/>
  <c r="AL150" i="12" s="1"/>
  <c r="AL148" i="12" s="1"/>
  <c r="AL146" i="12" s="1"/>
  <c r="AL144" i="12" s="1"/>
  <c r="AL142" i="12" s="1"/>
  <c r="AL140" i="12" s="1"/>
  <c r="AL138" i="12" s="1"/>
  <c r="AL136" i="12" s="1"/>
  <c r="AL134" i="12" s="1"/>
  <c r="AL132" i="12" s="1"/>
  <c r="AL130" i="12" s="1"/>
  <c r="AL128" i="12" s="1"/>
  <c r="AL126" i="12" s="1"/>
  <c r="AL124" i="12" s="1"/>
  <c r="AL122" i="12" s="1"/>
  <c r="AL120" i="12" s="1"/>
  <c r="AL118" i="12" s="1"/>
  <c r="AL116" i="12" s="1"/>
  <c r="AL114" i="12" s="1"/>
  <c r="AL112" i="12" s="1"/>
  <c r="AL110" i="12" s="1"/>
  <c r="AL108" i="12" s="1"/>
  <c r="AL106" i="12" s="1"/>
  <c r="AL104" i="12" s="1"/>
  <c r="AL102" i="12" s="1"/>
  <c r="AL100" i="12" s="1"/>
  <c r="AL98" i="12" s="1"/>
  <c r="AI154" i="12"/>
  <c r="AI152" i="12" s="1"/>
  <c r="AI150" i="12" s="1"/>
  <c r="AI148" i="12" s="1"/>
  <c r="AI146" i="12" s="1"/>
  <c r="AI144" i="12" s="1"/>
  <c r="AI142" i="12" s="1"/>
  <c r="AI140" i="12" s="1"/>
  <c r="AI138" i="12" s="1"/>
  <c r="AI136" i="12" s="1"/>
  <c r="AI134" i="12" s="1"/>
  <c r="AI132" i="12" s="1"/>
  <c r="AI130" i="12" s="1"/>
  <c r="AI128" i="12" s="1"/>
  <c r="AI126" i="12" s="1"/>
  <c r="AI124" i="12" s="1"/>
  <c r="AI122" i="12" s="1"/>
  <c r="AI120" i="12" s="1"/>
  <c r="AI118" i="12" s="1"/>
  <c r="AI116" i="12" s="1"/>
  <c r="AI114" i="12" s="1"/>
  <c r="AI112" i="12" s="1"/>
  <c r="AI110" i="12" s="1"/>
  <c r="AI108" i="12" s="1"/>
  <c r="AI106" i="12" s="1"/>
  <c r="AI104" i="12" s="1"/>
  <c r="AI102" i="12" s="1"/>
  <c r="AI100" i="12" s="1"/>
  <c r="AI98" i="12" s="1"/>
  <c r="AL1813" i="12" l="1"/>
  <c r="AL1811" i="12" s="1"/>
  <c r="AL1809" i="12" s="1"/>
  <c r="AL1807" i="12" s="1"/>
  <c r="AL1805" i="12" s="1"/>
  <c r="AL1803" i="12" s="1"/>
  <c r="AL1801" i="12" s="1"/>
  <c r="AL1799" i="12" s="1"/>
  <c r="AL1797" i="12" s="1"/>
  <c r="AL1795" i="12" s="1"/>
  <c r="AL1793" i="12" s="1"/>
  <c r="AL1791" i="12" s="1"/>
  <c r="AL1789" i="12" s="1"/>
  <c r="AL1787" i="12" s="1"/>
  <c r="AL1785" i="12" s="1"/>
  <c r="AL1783" i="12" s="1"/>
  <c r="AL1781" i="12" s="1"/>
  <c r="AL1779" i="12" s="1"/>
  <c r="AL1777" i="12" s="1"/>
  <c r="AL1775" i="12" s="1"/>
  <c r="AL1773" i="12" s="1"/>
  <c r="AL1771" i="12" s="1"/>
  <c r="AL1769" i="12" s="1"/>
  <c r="AL1767" i="12" s="1"/>
  <c r="AL1765" i="12" s="1"/>
  <c r="AL1763" i="12" s="1"/>
  <c r="AL1761" i="12" s="1"/>
  <c r="AL1759" i="12" s="1"/>
  <c r="AL1757" i="12" s="1"/>
  <c r="AL1755" i="12" s="1"/>
  <c r="AL1753" i="12" s="1"/>
  <c r="AL1751" i="12" s="1"/>
  <c r="AL1749" i="12" s="1"/>
  <c r="AL1747" i="12" s="1"/>
  <c r="AL1745" i="12" s="1"/>
  <c r="AL1743" i="12" s="1"/>
  <c r="AL1741" i="12" s="1"/>
  <c r="AL1739" i="12" s="1"/>
  <c r="AL1737" i="12" s="1"/>
  <c r="AL1735" i="12" s="1"/>
  <c r="AL1733" i="12" s="1"/>
  <c r="AL1731" i="12" s="1"/>
  <c r="AL1729" i="12" s="1"/>
  <c r="AL1727" i="12" s="1"/>
  <c r="AL1725" i="12" s="1"/>
  <c r="AL1723" i="12" s="1"/>
  <c r="AL1721" i="12" s="1"/>
  <c r="AL1719" i="12" s="1"/>
  <c r="AL1717" i="12" s="1"/>
  <c r="AL1715" i="12" s="1"/>
  <c r="AL1713" i="12" s="1"/>
  <c r="AL1711" i="12" s="1"/>
  <c r="AL1709" i="12" s="1"/>
  <c r="AL1707" i="12" s="1"/>
  <c r="AL1705" i="12" s="1"/>
  <c r="AL1703" i="12" s="1"/>
  <c r="AL1701" i="12" s="1"/>
  <c r="AL1699" i="12" s="1"/>
  <c r="AL1697" i="12" s="1"/>
  <c r="AL1695" i="12" s="1"/>
  <c r="AL1693" i="12" s="1"/>
  <c r="AL1691" i="12" s="1"/>
  <c r="AL1689" i="12" s="1"/>
  <c r="AL1687" i="12" s="1"/>
  <c r="AL1685" i="12" s="1"/>
  <c r="AL1683" i="12" s="1"/>
  <c r="AL1681" i="12" s="1"/>
  <c r="AL1679" i="12" s="1"/>
  <c r="AL1677" i="12" s="1"/>
  <c r="AL1675" i="12" s="1"/>
  <c r="AL1673" i="12" s="1"/>
  <c r="AL1671" i="12" s="1"/>
  <c r="AL1669" i="12" s="1"/>
  <c r="AL1667" i="12" s="1"/>
  <c r="AL1665" i="12" s="1"/>
  <c r="AL1663" i="12" s="1"/>
  <c r="AL1661" i="12" s="1"/>
  <c r="AL1659" i="12" s="1"/>
  <c r="AL1657" i="12" s="1"/>
  <c r="AL1655" i="12" s="1"/>
  <c r="AL1653" i="12" s="1"/>
  <c r="AL1651" i="12" s="1"/>
  <c r="AL1649" i="12" s="1"/>
  <c r="AL1647" i="12" s="1"/>
  <c r="AL1645" i="12" s="1"/>
  <c r="AL1643" i="12" s="1"/>
  <c r="AL1641" i="12" s="1"/>
  <c r="AL1639" i="12" s="1"/>
  <c r="AL1637" i="12" s="1"/>
  <c r="AL1635" i="12" s="1"/>
  <c r="AL1633" i="12" s="1"/>
  <c r="AL1631" i="12" s="1"/>
  <c r="AL1629" i="12" s="1"/>
  <c r="AL1627" i="12" s="1"/>
  <c r="AL1625" i="12" s="1"/>
  <c r="AL1623" i="12" s="1"/>
  <c r="AL1621" i="12" s="1"/>
  <c r="AL1619" i="12" s="1"/>
  <c r="AL1617" i="12" s="1"/>
  <c r="AL1615" i="12" s="1"/>
  <c r="AL1613" i="12" s="1"/>
  <c r="AL1611" i="12" s="1"/>
  <c r="AL1609" i="12" s="1"/>
  <c r="AL1607" i="12" s="1"/>
  <c r="AL1605" i="12" s="1"/>
  <c r="AL1603" i="12" s="1"/>
  <c r="AL1601" i="12" s="1"/>
  <c r="AL1599" i="12" s="1"/>
  <c r="AL1597" i="12" s="1"/>
  <c r="AL1595" i="12" s="1"/>
  <c r="AL1593" i="12" s="1"/>
  <c r="AL1591" i="12" s="1"/>
  <c r="AL1589" i="12" s="1"/>
  <c r="AL1587" i="12" s="1"/>
  <c r="AL1585" i="12" s="1"/>
  <c r="AL1583" i="12" s="1"/>
  <c r="AL1581" i="12" s="1"/>
  <c r="AL1579" i="12" s="1"/>
  <c r="AL1577" i="12" s="1"/>
  <c r="AL1575" i="12" s="1"/>
  <c r="AL1573" i="12" s="1"/>
  <c r="AL1571" i="12" s="1"/>
  <c r="AL1569" i="12" s="1"/>
  <c r="AL1567" i="12" s="1"/>
  <c r="AL1565" i="12" s="1"/>
  <c r="AL1563" i="12" s="1"/>
  <c r="AL1561" i="12" s="1"/>
  <c r="AL1559" i="12" s="1"/>
  <c r="AL1557" i="12" s="1"/>
  <c r="AL1555" i="12" s="1"/>
  <c r="AL1553" i="12" s="1"/>
  <c r="AL1551" i="12" s="1"/>
  <c r="AL1549" i="12" s="1"/>
  <c r="AL1547" i="12" s="1"/>
  <c r="AL1545" i="12" s="1"/>
  <c r="AL1543" i="12" s="1"/>
  <c r="AL1541" i="12" s="1"/>
  <c r="AL1539" i="12" s="1"/>
  <c r="AL1537" i="12" s="1"/>
  <c r="AL1535" i="12" s="1"/>
  <c r="AL1533" i="12" s="1"/>
  <c r="AL1531" i="12" s="1"/>
  <c r="AL1529" i="12" s="1"/>
  <c r="AL1527" i="12" s="1"/>
  <c r="AL1525" i="12" s="1"/>
  <c r="AL1523" i="12" s="1"/>
  <c r="AL1521" i="12" s="1"/>
  <c r="AL1519" i="12" s="1"/>
  <c r="AL1517" i="12" s="1"/>
  <c r="AL1515" i="12" s="1"/>
  <c r="AL1513" i="12" s="1"/>
  <c r="AL1511" i="12" s="1"/>
  <c r="AL1509" i="12" s="1"/>
  <c r="AL1507" i="12" s="1"/>
  <c r="AL1505" i="12" s="1"/>
  <c r="AL1503" i="12" s="1"/>
  <c r="AL1501" i="12" s="1"/>
  <c r="AL1499" i="12" s="1"/>
  <c r="AL1497" i="12" s="1"/>
  <c r="AL1495" i="12" s="1"/>
  <c r="AL1493" i="12" s="1"/>
  <c r="AL1491" i="12" s="1"/>
  <c r="AL1489" i="12" s="1"/>
  <c r="AJ1813" i="12"/>
  <c r="AJ1811" i="12" s="1"/>
  <c r="AJ1809" i="12" s="1"/>
  <c r="AJ1807" i="12" s="1"/>
  <c r="AJ1805" i="12" s="1"/>
  <c r="AJ1803" i="12" s="1"/>
  <c r="AJ1801" i="12" s="1"/>
  <c r="AJ1799" i="12" s="1"/>
  <c r="AJ1797" i="12" s="1"/>
  <c r="AJ1795" i="12" s="1"/>
  <c r="AJ1793" i="12" s="1"/>
  <c r="AJ1791" i="12" s="1"/>
  <c r="AJ1789" i="12" s="1"/>
  <c r="AJ1787" i="12" s="1"/>
  <c r="AJ1785" i="12" s="1"/>
  <c r="AJ1783" i="12" s="1"/>
  <c r="AJ1781" i="12" s="1"/>
  <c r="AJ1779" i="12" s="1"/>
  <c r="AJ1777" i="12" s="1"/>
  <c r="AJ1775" i="12" s="1"/>
  <c r="AJ1773" i="12" s="1"/>
  <c r="AJ1771" i="12" s="1"/>
  <c r="AJ1769" i="12" s="1"/>
  <c r="AJ1767" i="12" s="1"/>
  <c r="AJ1765" i="12" s="1"/>
  <c r="AJ1763" i="12" s="1"/>
  <c r="AJ1761" i="12" s="1"/>
  <c r="AJ1759" i="12" s="1"/>
  <c r="AJ1757" i="12" s="1"/>
  <c r="AJ1755" i="12" s="1"/>
  <c r="AJ1753" i="12" s="1"/>
  <c r="AJ1751" i="12" s="1"/>
  <c r="AJ1749" i="12" s="1"/>
  <c r="AJ1747" i="12" s="1"/>
  <c r="AJ1745" i="12" s="1"/>
  <c r="AJ1743" i="12" s="1"/>
  <c r="AJ1741" i="12" s="1"/>
  <c r="AJ1739" i="12" s="1"/>
  <c r="AJ1737" i="12" s="1"/>
  <c r="AJ1735" i="12" s="1"/>
  <c r="AJ1733" i="12" s="1"/>
  <c r="AJ1731" i="12" s="1"/>
  <c r="AJ1729" i="12" s="1"/>
  <c r="AJ1727" i="12" s="1"/>
  <c r="AJ1725" i="12" s="1"/>
  <c r="AJ1723" i="12" s="1"/>
  <c r="AJ1721" i="12" s="1"/>
  <c r="AJ1719" i="12" s="1"/>
  <c r="AJ1717" i="12" s="1"/>
  <c r="AJ1715" i="12" s="1"/>
  <c r="AJ1713" i="12" s="1"/>
  <c r="AJ1711" i="12" s="1"/>
  <c r="AJ1709" i="12" s="1"/>
  <c r="AJ1707" i="12" s="1"/>
  <c r="AJ1705" i="12" s="1"/>
  <c r="AJ1703" i="12" s="1"/>
  <c r="AJ1701" i="12" s="1"/>
  <c r="AJ1699" i="12" s="1"/>
  <c r="AJ1697" i="12" s="1"/>
  <c r="AJ1695" i="12" s="1"/>
  <c r="AJ1693" i="12" s="1"/>
  <c r="AJ1691" i="12" s="1"/>
  <c r="AJ1689" i="12" s="1"/>
  <c r="AJ1687" i="12" s="1"/>
  <c r="AJ1685" i="12" s="1"/>
  <c r="AJ1683" i="12" s="1"/>
  <c r="AJ1681" i="12" s="1"/>
  <c r="AJ1679" i="12" s="1"/>
  <c r="AJ1677" i="12" s="1"/>
  <c r="AJ1675" i="12" s="1"/>
  <c r="AJ1673" i="12" s="1"/>
  <c r="AJ1671" i="12" s="1"/>
  <c r="AJ1669" i="12" s="1"/>
  <c r="AJ1667" i="12" s="1"/>
  <c r="AJ1665" i="12" s="1"/>
  <c r="AJ1663" i="12" s="1"/>
  <c r="AJ1661" i="12" s="1"/>
  <c r="AJ1659" i="12" s="1"/>
  <c r="AJ1657" i="12" s="1"/>
  <c r="AJ1655" i="12" s="1"/>
  <c r="AJ1653" i="12" s="1"/>
  <c r="AJ1651" i="12" s="1"/>
  <c r="AJ1649" i="12" s="1"/>
  <c r="AJ1647" i="12" s="1"/>
  <c r="AJ1645" i="12" s="1"/>
  <c r="AJ1643" i="12" s="1"/>
  <c r="AJ1641" i="12" s="1"/>
  <c r="AJ1639" i="12" s="1"/>
  <c r="AJ1637" i="12" s="1"/>
  <c r="AJ1635" i="12" s="1"/>
  <c r="AJ1633" i="12" s="1"/>
  <c r="AJ1631" i="12" s="1"/>
  <c r="AJ1629" i="12" s="1"/>
  <c r="AJ1627" i="12" s="1"/>
  <c r="AJ1625" i="12" s="1"/>
  <c r="AJ1623" i="12" s="1"/>
  <c r="AJ1621" i="12" s="1"/>
  <c r="AJ1619" i="12" s="1"/>
  <c r="AJ1617" i="12" s="1"/>
  <c r="AJ1615" i="12" s="1"/>
  <c r="AJ1613" i="12" s="1"/>
  <c r="AJ1611" i="12" s="1"/>
  <c r="AJ1609" i="12" s="1"/>
  <c r="AJ1607" i="12" s="1"/>
  <c r="AJ1605" i="12" s="1"/>
  <c r="AJ1603" i="12" s="1"/>
  <c r="AJ1601" i="12" s="1"/>
  <c r="AJ1599" i="12" s="1"/>
  <c r="AJ1597" i="12" s="1"/>
  <c r="AJ1595" i="12" s="1"/>
  <c r="AJ1593" i="12" s="1"/>
  <c r="AJ1591" i="12" s="1"/>
  <c r="AJ1589" i="12" s="1"/>
  <c r="AJ1587" i="12" s="1"/>
  <c r="AJ1585" i="12" s="1"/>
  <c r="AJ1583" i="12" s="1"/>
  <c r="AJ1581" i="12" s="1"/>
  <c r="AJ1579" i="12" s="1"/>
  <c r="AJ1577" i="12" s="1"/>
  <c r="AJ1575" i="12" s="1"/>
  <c r="AJ1573" i="12" s="1"/>
  <c r="AJ1571" i="12" s="1"/>
  <c r="AJ1569" i="12" s="1"/>
  <c r="AJ1567" i="12" s="1"/>
  <c r="AJ1565" i="12" s="1"/>
  <c r="AJ1563" i="12" s="1"/>
  <c r="AJ1561" i="12" s="1"/>
  <c r="AJ1559" i="12" s="1"/>
  <c r="AJ1557" i="12" s="1"/>
  <c r="AJ1555" i="12" s="1"/>
  <c r="AJ1553" i="12" s="1"/>
  <c r="AJ1551" i="12" s="1"/>
  <c r="AJ1549" i="12" s="1"/>
  <c r="AJ1547" i="12" s="1"/>
  <c r="AJ1545" i="12" s="1"/>
  <c r="AJ1543" i="12" s="1"/>
  <c r="AJ1541" i="12" s="1"/>
  <c r="AJ1539" i="12" s="1"/>
  <c r="AJ1537" i="12" s="1"/>
  <c r="AJ1535" i="12" s="1"/>
  <c r="AJ1533" i="12" s="1"/>
  <c r="AJ1531" i="12" s="1"/>
  <c r="AJ1529" i="12" s="1"/>
  <c r="AJ1527" i="12" s="1"/>
  <c r="AJ1525" i="12" s="1"/>
  <c r="AJ1523" i="12" s="1"/>
  <c r="AJ1521" i="12" s="1"/>
  <c r="AJ1519" i="12" s="1"/>
  <c r="AJ1517" i="12" s="1"/>
  <c r="AJ1515" i="12" s="1"/>
  <c r="AJ1513" i="12" s="1"/>
  <c r="AJ1511" i="12" s="1"/>
  <c r="AJ1509" i="12" s="1"/>
  <c r="AJ1507" i="12" s="1"/>
  <c r="AJ1505" i="12" s="1"/>
  <c r="AJ1503" i="12" s="1"/>
  <c r="AJ1501" i="12" s="1"/>
  <c r="AJ1499" i="12" s="1"/>
  <c r="AJ1497" i="12" s="1"/>
  <c r="AJ1495" i="12" s="1"/>
  <c r="AJ1493" i="12" s="1"/>
  <c r="AJ1491" i="12" s="1"/>
  <c r="AJ1489" i="12" s="1"/>
  <c r="AI1813" i="12"/>
  <c r="AI1811" i="12" s="1"/>
  <c r="AI1809" i="12" s="1"/>
  <c r="AI1807" i="12" s="1"/>
  <c r="AI1805" i="12" s="1"/>
  <c r="AI1803" i="12" s="1"/>
  <c r="AI1801" i="12" s="1"/>
  <c r="AI1799" i="12" s="1"/>
  <c r="AI1797" i="12" s="1"/>
  <c r="AI1795" i="12" s="1"/>
  <c r="AI1793" i="12" s="1"/>
  <c r="AI1791" i="12" s="1"/>
  <c r="AI1789" i="12" s="1"/>
  <c r="AI1787" i="12" s="1"/>
  <c r="AI1785" i="12" s="1"/>
  <c r="AI1783" i="12" s="1"/>
  <c r="AI1781" i="12" s="1"/>
  <c r="AI1779" i="12" s="1"/>
  <c r="AI1777" i="12" s="1"/>
  <c r="AI1775" i="12" s="1"/>
  <c r="AI1773" i="12" s="1"/>
  <c r="AI1771" i="12" s="1"/>
  <c r="AI1769" i="12" s="1"/>
  <c r="AI1767" i="12" s="1"/>
  <c r="AI1765" i="12" s="1"/>
  <c r="AI1763" i="12" s="1"/>
  <c r="AI1761" i="12" s="1"/>
  <c r="AI1759" i="12" s="1"/>
  <c r="AI1757" i="12" s="1"/>
  <c r="AI1755" i="12" s="1"/>
  <c r="AI1753" i="12" s="1"/>
  <c r="AI1751" i="12" s="1"/>
  <c r="AI1749" i="12" s="1"/>
  <c r="AI1747" i="12" s="1"/>
  <c r="AI1745" i="12" s="1"/>
  <c r="AI1743" i="12" s="1"/>
  <c r="AI1741" i="12" s="1"/>
  <c r="AI1739" i="12" s="1"/>
  <c r="AI1737" i="12" s="1"/>
  <c r="AI1735" i="12" s="1"/>
  <c r="AI1733" i="12" s="1"/>
  <c r="AI1731" i="12" s="1"/>
  <c r="AI1729" i="12" s="1"/>
  <c r="AI1727" i="12" s="1"/>
  <c r="AI1725" i="12" s="1"/>
  <c r="AI1723" i="12" s="1"/>
  <c r="AI1721" i="12" s="1"/>
  <c r="AI1719" i="12" s="1"/>
  <c r="AI1717" i="12" s="1"/>
  <c r="AI1715" i="12" s="1"/>
  <c r="AI1713" i="12" s="1"/>
  <c r="AI1711" i="12" s="1"/>
  <c r="AI1709" i="12" s="1"/>
  <c r="AI1707" i="12" s="1"/>
  <c r="AI1705" i="12" s="1"/>
  <c r="AI1703" i="12" s="1"/>
  <c r="AI1701" i="12" s="1"/>
  <c r="AI1699" i="12" s="1"/>
  <c r="AI1697" i="12" s="1"/>
  <c r="AI1695" i="12" s="1"/>
  <c r="AI1693" i="12" s="1"/>
  <c r="AI1691" i="12" s="1"/>
  <c r="AI1689" i="12" s="1"/>
  <c r="AI1687" i="12" s="1"/>
  <c r="AI1685" i="12" s="1"/>
  <c r="AI1683" i="12" s="1"/>
  <c r="AI1681" i="12" s="1"/>
  <c r="AI1679" i="12" s="1"/>
  <c r="AI1677" i="12" s="1"/>
  <c r="AI1675" i="12" s="1"/>
  <c r="AI1673" i="12" s="1"/>
  <c r="AI1671" i="12" s="1"/>
  <c r="AI1669" i="12" s="1"/>
  <c r="AI1667" i="12" s="1"/>
  <c r="AI1665" i="12" s="1"/>
  <c r="AI1663" i="12" s="1"/>
  <c r="AI1661" i="12" s="1"/>
  <c r="AI1659" i="12" s="1"/>
  <c r="AI1657" i="12" s="1"/>
  <c r="AI1655" i="12" s="1"/>
  <c r="AI1653" i="12" s="1"/>
  <c r="AI1651" i="12" s="1"/>
  <c r="AI1649" i="12" s="1"/>
  <c r="AI1647" i="12" s="1"/>
  <c r="AI1645" i="12" s="1"/>
  <c r="AI1643" i="12" s="1"/>
  <c r="AI1641" i="12" s="1"/>
  <c r="AI1639" i="12" s="1"/>
  <c r="AI1637" i="12" s="1"/>
  <c r="AI1635" i="12" s="1"/>
  <c r="AI1633" i="12" s="1"/>
  <c r="AI1631" i="12" s="1"/>
  <c r="AI1629" i="12" s="1"/>
  <c r="AI1627" i="12" s="1"/>
  <c r="AI1625" i="12" s="1"/>
  <c r="AI1623" i="12" s="1"/>
  <c r="AI1621" i="12" s="1"/>
  <c r="AI1619" i="12" s="1"/>
  <c r="AI1617" i="12" s="1"/>
  <c r="AI1615" i="12" s="1"/>
  <c r="AI1613" i="12" s="1"/>
  <c r="AI1611" i="12" s="1"/>
  <c r="AI1609" i="12" s="1"/>
  <c r="AI1607" i="12" s="1"/>
  <c r="AI1605" i="12" s="1"/>
  <c r="AI1603" i="12" s="1"/>
  <c r="AI1601" i="12" s="1"/>
  <c r="AI1599" i="12" s="1"/>
  <c r="AI1597" i="12" s="1"/>
  <c r="AI1595" i="12" s="1"/>
  <c r="AI1593" i="12" s="1"/>
  <c r="AI1591" i="12" s="1"/>
  <c r="AI1589" i="12" s="1"/>
  <c r="AI1587" i="12" s="1"/>
  <c r="AI1585" i="12" s="1"/>
  <c r="AI1583" i="12" s="1"/>
  <c r="AI1581" i="12" s="1"/>
  <c r="AI1579" i="12" s="1"/>
  <c r="AI1577" i="12" s="1"/>
  <c r="AI1575" i="12" s="1"/>
  <c r="AI1573" i="12" s="1"/>
  <c r="AI1571" i="12" s="1"/>
  <c r="AI1569" i="12" s="1"/>
  <c r="AI1567" i="12" s="1"/>
  <c r="AI1565" i="12" s="1"/>
  <c r="AI1563" i="12" s="1"/>
  <c r="AI1561" i="12" s="1"/>
  <c r="AI1559" i="12" s="1"/>
  <c r="AI1557" i="12" s="1"/>
  <c r="AI1555" i="12" s="1"/>
  <c r="AI1553" i="12" s="1"/>
  <c r="AI1551" i="12" s="1"/>
  <c r="AI1549" i="12" s="1"/>
  <c r="AI1547" i="12" s="1"/>
  <c r="AI1545" i="12" s="1"/>
  <c r="AI1543" i="12" s="1"/>
  <c r="AI1541" i="12" s="1"/>
  <c r="AI1539" i="12" s="1"/>
  <c r="AI1537" i="12" s="1"/>
  <c r="AI1535" i="12" s="1"/>
  <c r="AI1533" i="12" s="1"/>
  <c r="AI1531" i="12" s="1"/>
  <c r="AI1529" i="12" s="1"/>
  <c r="AI1527" i="12" s="1"/>
  <c r="AI1525" i="12" s="1"/>
  <c r="AI1523" i="12" s="1"/>
  <c r="AI1521" i="12" s="1"/>
  <c r="AI1519" i="12" s="1"/>
  <c r="AI1517" i="12" s="1"/>
  <c r="AI1515" i="12" s="1"/>
  <c r="AI1513" i="12" s="1"/>
  <c r="AI1511" i="12" s="1"/>
  <c r="AI1509" i="12" s="1"/>
  <c r="AI1507" i="12" s="1"/>
  <c r="AI1505" i="12" s="1"/>
  <c r="AI1503" i="12" s="1"/>
  <c r="AI1501" i="12" s="1"/>
  <c r="AI1499" i="12" s="1"/>
  <c r="AI1497" i="12" s="1"/>
  <c r="AI1495" i="12" s="1"/>
  <c r="AI1493" i="12" s="1"/>
  <c r="AI1491" i="12" s="1"/>
  <c r="AI1489" i="12" s="1"/>
  <c r="AK1813" i="12"/>
  <c r="AK1811" i="12" s="1"/>
  <c r="AK1809" i="12" s="1"/>
  <c r="AK1807" i="12" s="1"/>
  <c r="AK1805" i="12" s="1"/>
  <c r="AK1803" i="12" s="1"/>
  <c r="AK1801" i="12" s="1"/>
  <c r="AK1799" i="12" s="1"/>
  <c r="AK1797" i="12" s="1"/>
  <c r="AK1795" i="12" s="1"/>
  <c r="AK1793" i="12" s="1"/>
  <c r="AK1791" i="12" s="1"/>
  <c r="AK1789" i="12" s="1"/>
  <c r="AK1787" i="12" s="1"/>
  <c r="AK1785" i="12" s="1"/>
  <c r="AK1783" i="12" s="1"/>
  <c r="AK1781" i="12" s="1"/>
  <c r="AK1779" i="12" s="1"/>
  <c r="AK1777" i="12" s="1"/>
  <c r="AK1775" i="12" s="1"/>
  <c r="AK1773" i="12" s="1"/>
  <c r="AK1771" i="12" s="1"/>
  <c r="AK1769" i="12" s="1"/>
  <c r="AK1767" i="12" s="1"/>
  <c r="AK1765" i="12" s="1"/>
  <c r="AK1763" i="12" s="1"/>
  <c r="AK1761" i="12" s="1"/>
  <c r="AK1759" i="12" s="1"/>
  <c r="AK1757" i="12" s="1"/>
  <c r="AK1755" i="12" s="1"/>
  <c r="AK1753" i="12" s="1"/>
  <c r="AK1751" i="12" s="1"/>
  <c r="AK1749" i="12" s="1"/>
  <c r="AK1747" i="12" s="1"/>
  <c r="AK1745" i="12" s="1"/>
  <c r="AK1743" i="12" s="1"/>
  <c r="AK1741" i="12" s="1"/>
  <c r="AK1739" i="12" s="1"/>
  <c r="AK1737" i="12" s="1"/>
  <c r="AK1735" i="12" s="1"/>
  <c r="AK1733" i="12" s="1"/>
  <c r="AK1731" i="12" s="1"/>
  <c r="AK1729" i="12" s="1"/>
  <c r="AK1727" i="12" s="1"/>
  <c r="AK1725" i="12" s="1"/>
  <c r="AK1723" i="12" s="1"/>
  <c r="AK1721" i="12" s="1"/>
  <c r="AK1719" i="12" s="1"/>
  <c r="AK1717" i="12" s="1"/>
  <c r="AK1715" i="12" s="1"/>
  <c r="AK1713" i="12" s="1"/>
  <c r="AK1711" i="12" s="1"/>
  <c r="AK1709" i="12" s="1"/>
  <c r="AK1707" i="12" s="1"/>
  <c r="AK1705" i="12" s="1"/>
  <c r="AK1703" i="12" s="1"/>
  <c r="AK1701" i="12" s="1"/>
  <c r="AK1699" i="12" s="1"/>
  <c r="AK1697" i="12" s="1"/>
  <c r="AK1695" i="12" s="1"/>
  <c r="AK1693" i="12" s="1"/>
  <c r="AK1691" i="12" s="1"/>
  <c r="AK1689" i="12" s="1"/>
  <c r="AK1687" i="12" s="1"/>
  <c r="AK1685" i="12" s="1"/>
  <c r="AK1683" i="12" s="1"/>
  <c r="AK1681" i="12" s="1"/>
  <c r="AK1679" i="12" s="1"/>
  <c r="AK1677" i="12" s="1"/>
  <c r="AK1675" i="12" s="1"/>
  <c r="AK1673" i="12" s="1"/>
  <c r="AK1671" i="12" s="1"/>
  <c r="AK1669" i="12" s="1"/>
  <c r="AK1667" i="12" s="1"/>
  <c r="AK1665" i="12" s="1"/>
  <c r="AK1663" i="12" s="1"/>
  <c r="AK1661" i="12" s="1"/>
  <c r="AK1659" i="12" s="1"/>
  <c r="AK1657" i="12" s="1"/>
  <c r="AK1655" i="12" s="1"/>
  <c r="AK1653" i="12" s="1"/>
  <c r="AK1651" i="12" s="1"/>
  <c r="AK1649" i="12" s="1"/>
  <c r="AK1647" i="12" s="1"/>
  <c r="AK1645" i="12" s="1"/>
  <c r="AK1643" i="12" s="1"/>
  <c r="AK1641" i="12" s="1"/>
  <c r="AK1639" i="12" s="1"/>
  <c r="AK1637" i="12" s="1"/>
  <c r="AK1635" i="12" s="1"/>
  <c r="AK1633" i="12" s="1"/>
  <c r="AK1631" i="12" s="1"/>
  <c r="AK1629" i="12" s="1"/>
  <c r="AK1627" i="12" s="1"/>
  <c r="AK1625" i="12" s="1"/>
  <c r="AK1623" i="12" s="1"/>
  <c r="AK1621" i="12" s="1"/>
  <c r="AK1619" i="12" s="1"/>
  <c r="AK1617" i="12" s="1"/>
  <c r="AK1615" i="12" s="1"/>
  <c r="AK1613" i="12" s="1"/>
  <c r="AK1611" i="12" s="1"/>
  <c r="AK1609" i="12" s="1"/>
  <c r="AK1607" i="12" s="1"/>
  <c r="AK1605" i="12" s="1"/>
  <c r="AK1603" i="12" s="1"/>
  <c r="AK1601" i="12" s="1"/>
  <c r="AK1599" i="12" s="1"/>
  <c r="AK1597" i="12" s="1"/>
  <c r="AK1595" i="12" s="1"/>
  <c r="AK1593" i="12" s="1"/>
  <c r="AK1591" i="12" s="1"/>
  <c r="AK1589" i="12" s="1"/>
  <c r="AK1587" i="12" s="1"/>
  <c r="AK1585" i="12" s="1"/>
  <c r="AK1583" i="12" s="1"/>
  <c r="AK1581" i="12" s="1"/>
  <c r="AK1579" i="12" s="1"/>
  <c r="AK1577" i="12" s="1"/>
  <c r="AK1575" i="12" s="1"/>
  <c r="AK1573" i="12" s="1"/>
  <c r="AK1571" i="12" s="1"/>
  <c r="AK1569" i="12" s="1"/>
  <c r="AK1567" i="12" s="1"/>
  <c r="AK1565" i="12" s="1"/>
  <c r="AK1563" i="12" s="1"/>
  <c r="AK1561" i="12" s="1"/>
  <c r="AK1559" i="12" s="1"/>
  <c r="AK1557" i="12" s="1"/>
  <c r="AK1555" i="12" s="1"/>
  <c r="AK1553" i="12" s="1"/>
  <c r="AK1551" i="12" s="1"/>
  <c r="AK1549" i="12" s="1"/>
  <c r="AK1547" i="12" s="1"/>
  <c r="AK1545" i="12" s="1"/>
  <c r="AK1543" i="12" s="1"/>
  <c r="AK1541" i="12" s="1"/>
  <c r="AK1539" i="12" s="1"/>
  <c r="AK1537" i="12" s="1"/>
  <c r="AK1535" i="12" s="1"/>
  <c r="AK1533" i="12" s="1"/>
  <c r="AK1531" i="12" s="1"/>
  <c r="AK1529" i="12" s="1"/>
  <c r="AK1527" i="12" s="1"/>
  <c r="AK1525" i="12" s="1"/>
  <c r="AK1523" i="12" s="1"/>
  <c r="AK1521" i="12" s="1"/>
  <c r="AK1519" i="12" s="1"/>
  <c r="AK1517" i="12" s="1"/>
  <c r="AK1515" i="12" s="1"/>
  <c r="AK1513" i="12" s="1"/>
  <c r="AK1511" i="12" s="1"/>
  <c r="AK1509" i="12" s="1"/>
  <c r="AK1507" i="12" s="1"/>
  <c r="AK1505" i="12" s="1"/>
  <c r="AK1503" i="12" s="1"/>
  <c r="AK1501" i="12" s="1"/>
  <c r="AK1499" i="12" s="1"/>
  <c r="AK1497" i="12" s="1"/>
  <c r="AK1495" i="12" s="1"/>
  <c r="AK1493" i="12" s="1"/>
  <c r="AK1491" i="12" s="1"/>
  <c r="AK1489" i="12" s="1"/>
  <c r="AH1937" i="12"/>
  <c r="AF1937" i="12"/>
  <c r="AH572" i="12"/>
  <c r="AH570" i="12" s="1"/>
  <c r="AF572" i="12"/>
  <c r="AF570" i="12" s="1"/>
  <c r="AH97" i="12"/>
  <c r="AG97" i="12"/>
  <c r="AF97" i="12"/>
  <c r="AH1935" i="12" l="1"/>
  <c r="AH1933" i="12" s="1"/>
  <c r="AH1931" i="12" s="1"/>
  <c r="AH1929" i="12" s="1"/>
  <c r="AH1927" i="12" s="1"/>
  <c r="AH1925" i="12" s="1"/>
  <c r="AH1923" i="12" s="1"/>
  <c r="AH1921" i="12" s="1"/>
  <c r="AH1919" i="12" s="1"/>
  <c r="AH1917" i="12" s="1"/>
  <c r="AH1915" i="12" s="1"/>
  <c r="AH1913" i="12" s="1"/>
  <c r="AH1911" i="12" s="1"/>
  <c r="AH1909" i="12" s="1"/>
  <c r="AH1907" i="12" s="1"/>
  <c r="AH1905" i="12" s="1"/>
  <c r="AH1903" i="12" s="1"/>
  <c r="AH1901" i="12" s="1"/>
  <c r="AH1899" i="12" s="1"/>
  <c r="AH1897" i="12" s="1"/>
  <c r="AH1895" i="12" s="1"/>
  <c r="AH1893" i="12" s="1"/>
  <c r="AH1891" i="12" s="1"/>
  <c r="AH1889" i="12" s="1"/>
  <c r="AH1887" i="12" s="1"/>
  <c r="AH1885" i="12" s="1"/>
  <c r="AH1883" i="12" s="1"/>
  <c r="AH1881" i="12" s="1"/>
  <c r="AH1879" i="12" s="1"/>
  <c r="AH1877" i="12" s="1"/>
  <c r="AH1875" i="12" s="1"/>
  <c r="AH568" i="12"/>
  <c r="AH566" i="12" s="1"/>
  <c r="AH564" i="12" s="1"/>
  <c r="AH562" i="12" s="1"/>
  <c r="AH560" i="12" s="1"/>
  <c r="AH558" i="12" s="1"/>
  <c r="AH556" i="12" s="1"/>
  <c r="AH554" i="12" s="1"/>
  <c r="AH552" i="12" s="1"/>
  <c r="AH550" i="12" s="1"/>
  <c r="AH548" i="12" s="1"/>
  <c r="AH546" i="12" s="1"/>
  <c r="AH544" i="12" s="1"/>
  <c r="AH542" i="12" s="1"/>
  <c r="AH540" i="12" s="1"/>
  <c r="AH538" i="12" s="1"/>
  <c r="AH536" i="12" s="1"/>
  <c r="AH534" i="12" s="1"/>
  <c r="AH532" i="12" s="1"/>
  <c r="AH530" i="12" s="1"/>
  <c r="AH528" i="12" s="1"/>
  <c r="AH526" i="12" s="1"/>
  <c r="AH524" i="12" s="1"/>
  <c r="AH522" i="12" s="1"/>
  <c r="AH520" i="12" s="1"/>
  <c r="AH518" i="12" s="1"/>
  <c r="AH516" i="12" s="1"/>
  <c r="AH514" i="12" s="1"/>
  <c r="AH512" i="12" s="1"/>
  <c r="AH510" i="12" s="1"/>
  <c r="AH508" i="12" s="1"/>
  <c r="AH506" i="12" s="1"/>
  <c r="AH504" i="12" s="1"/>
  <c r="AH502" i="12" s="1"/>
  <c r="AH500" i="12" s="1"/>
  <c r="AH498" i="12" s="1"/>
  <c r="AH496" i="12" s="1"/>
  <c r="AH494" i="12" s="1"/>
  <c r="AH492" i="12" s="1"/>
  <c r="AH490" i="12" s="1"/>
  <c r="AH488" i="12" s="1"/>
  <c r="AH486" i="12" s="1"/>
  <c r="AH484" i="12" s="1"/>
  <c r="AH482" i="12" s="1"/>
  <c r="AH480" i="12" s="1"/>
  <c r="AH478" i="12" s="1"/>
  <c r="AH476" i="12" s="1"/>
  <c r="AH474" i="12" s="1"/>
  <c r="AH472" i="12" s="1"/>
  <c r="AH470" i="12" s="1"/>
  <c r="AH468" i="12" s="1"/>
  <c r="AH466" i="12" s="1"/>
  <c r="AH464" i="12" s="1"/>
  <c r="AH462" i="12" s="1"/>
  <c r="AH460" i="12" s="1"/>
  <c r="AH458" i="12" s="1"/>
  <c r="AH456" i="12" s="1"/>
  <c r="AH454" i="12" s="1"/>
  <c r="AH452" i="12" s="1"/>
  <c r="AH450" i="12" s="1"/>
  <c r="AH448" i="12" s="1"/>
  <c r="AH446" i="12" s="1"/>
  <c r="AH444" i="12" s="1"/>
  <c r="AH442" i="12" s="1"/>
  <c r="AH440" i="12" s="1"/>
  <c r="AH438" i="12" s="1"/>
  <c r="AH436" i="12" s="1"/>
  <c r="AH434" i="12" s="1"/>
  <c r="AH432" i="12" s="1"/>
  <c r="AH430" i="12" s="1"/>
  <c r="AH428" i="12" s="1"/>
  <c r="AH426" i="12" s="1"/>
  <c r="AH424" i="12" s="1"/>
  <c r="AH422" i="12" s="1"/>
  <c r="AH420" i="12" s="1"/>
  <c r="AH418" i="12" s="1"/>
  <c r="AH416" i="12" s="1"/>
  <c r="AH414" i="12" s="1"/>
  <c r="AH412" i="12" s="1"/>
  <c r="AH410" i="12" s="1"/>
  <c r="AH408" i="12" s="1"/>
  <c r="AH406" i="12" s="1"/>
  <c r="AH404" i="12" s="1"/>
  <c r="AH402" i="12" s="1"/>
  <c r="AH400" i="12" s="1"/>
  <c r="AH398" i="12" s="1"/>
  <c r="AH396" i="12" s="1"/>
  <c r="AH394" i="12" s="1"/>
  <c r="AH392" i="12" s="1"/>
  <c r="AH390" i="12" s="1"/>
  <c r="AH388" i="12" s="1"/>
  <c r="AH386" i="12" s="1"/>
  <c r="AH384" i="12" s="1"/>
  <c r="AH382" i="12" s="1"/>
  <c r="AH380" i="12" s="1"/>
  <c r="AH378" i="12" s="1"/>
  <c r="AH376" i="12" s="1"/>
  <c r="AH374" i="12" s="1"/>
  <c r="AH372" i="12" s="1"/>
  <c r="AH370" i="12" s="1"/>
  <c r="AH368" i="12" s="1"/>
  <c r="AH366" i="12" s="1"/>
  <c r="AH364" i="12" s="1"/>
  <c r="AH362" i="12" s="1"/>
  <c r="AH360" i="12" s="1"/>
  <c r="AH358" i="12" s="1"/>
  <c r="AH356" i="12" s="1"/>
  <c r="AH354" i="12" s="1"/>
  <c r="AH352" i="12" s="1"/>
  <c r="AH350" i="12" s="1"/>
  <c r="AH348" i="12" s="1"/>
  <c r="AH346" i="12" s="1"/>
  <c r="AH344" i="12" s="1"/>
  <c r="AH342" i="12" s="1"/>
  <c r="AH340" i="12" s="1"/>
  <c r="AH338" i="12" s="1"/>
  <c r="AH336" i="12" s="1"/>
  <c r="AH334" i="12" s="1"/>
  <c r="AH332" i="12" s="1"/>
  <c r="AH330" i="12" s="1"/>
  <c r="AH328" i="12" s="1"/>
  <c r="AH326" i="12" s="1"/>
  <c r="AH324" i="12" s="1"/>
  <c r="AH322" i="12" s="1"/>
  <c r="AH320" i="12" s="1"/>
  <c r="AH318" i="12" s="1"/>
  <c r="AH316" i="12" s="1"/>
  <c r="AH314" i="12" s="1"/>
  <c r="AH312" i="12" s="1"/>
  <c r="AH310" i="12" s="1"/>
  <c r="AH308" i="12" s="1"/>
  <c r="AH306" i="12" s="1"/>
  <c r="AH304" i="12" s="1"/>
  <c r="AH302" i="12" s="1"/>
  <c r="AH300" i="12" s="1"/>
  <c r="AH298" i="12" s="1"/>
  <c r="AH296" i="12" s="1"/>
  <c r="AH294" i="12" s="1"/>
  <c r="AH292" i="12" s="1"/>
  <c r="AH290" i="12" s="1"/>
  <c r="AH288" i="12" s="1"/>
  <c r="AH286" i="12" s="1"/>
  <c r="AH284" i="12" s="1"/>
  <c r="AH282" i="12" s="1"/>
  <c r="AH280" i="12" s="1"/>
  <c r="AH278" i="12" s="1"/>
  <c r="AH276" i="12" s="1"/>
  <c r="AH274" i="12" s="1"/>
  <c r="AH272" i="12" s="1"/>
  <c r="AH270" i="12" s="1"/>
  <c r="AH268" i="12" s="1"/>
  <c r="AH266" i="12" s="1"/>
  <c r="AH264" i="12" s="1"/>
  <c r="AH262" i="12" s="1"/>
  <c r="AH260" i="12" s="1"/>
  <c r="AH258" i="12" s="1"/>
  <c r="AH256" i="12" s="1"/>
  <c r="AH254" i="12" s="1"/>
  <c r="AH252" i="12" s="1"/>
  <c r="AH250" i="12" s="1"/>
  <c r="AH248" i="12" s="1"/>
  <c r="AH246" i="12" s="1"/>
  <c r="AH244" i="12" s="1"/>
  <c r="AH242" i="12" s="1"/>
  <c r="AH240" i="12" s="1"/>
  <c r="AH238" i="12" s="1"/>
  <c r="AH236" i="12" s="1"/>
  <c r="AH234" i="12" s="1"/>
  <c r="AH232" i="12" s="1"/>
  <c r="AH230" i="12" s="1"/>
  <c r="AH228" i="12" s="1"/>
  <c r="AH226" i="12" s="1"/>
  <c r="AH224" i="12" s="1"/>
  <c r="AH222" i="12" s="1"/>
  <c r="AH220" i="12" s="1"/>
  <c r="AH218" i="12" s="1"/>
  <c r="AH216" i="12" s="1"/>
  <c r="AH214" i="12" s="1"/>
  <c r="AH212" i="12" s="1"/>
  <c r="AH210" i="12" s="1"/>
  <c r="AH208" i="12" s="1"/>
  <c r="AH206" i="12" s="1"/>
  <c r="AH204" i="12" s="1"/>
  <c r="AH202" i="12" s="1"/>
  <c r="AH200" i="12" s="1"/>
  <c r="AH198" i="12" s="1"/>
  <c r="AH196" i="12" s="1"/>
  <c r="AH194" i="12" s="1"/>
  <c r="AH192" i="12" s="1"/>
  <c r="AH190" i="12" s="1"/>
  <c r="AH188" i="12" s="1"/>
  <c r="AH186" i="12" s="1"/>
  <c r="AH184" i="12" s="1"/>
  <c r="AH182" i="12" s="1"/>
  <c r="AH180" i="12" s="1"/>
  <c r="AH178" i="12" s="1"/>
  <c r="AH176" i="12" s="1"/>
  <c r="AH174" i="12" s="1"/>
  <c r="AH172" i="12" s="1"/>
  <c r="AH170" i="12" s="1"/>
  <c r="AH168" i="12" s="1"/>
  <c r="AH166" i="12" s="1"/>
  <c r="AH164" i="12" s="1"/>
  <c r="AH162" i="12" s="1"/>
  <c r="AH160" i="12" s="1"/>
  <c r="AH158" i="12" s="1"/>
  <c r="AH156" i="12" s="1"/>
  <c r="AF568" i="12"/>
  <c r="AF566" i="12" s="1"/>
  <c r="AF564" i="12" s="1"/>
  <c r="AF562" i="12" s="1"/>
  <c r="AF560" i="12" s="1"/>
  <c r="AF558" i="12" s="1"/>
  <c r="AF556" i="12" s="1"/>
  <c r="AF554" i="12" s="1"/>
  <c r="AF552" i="12" s="1"/>
  <c r="AF550" i="12" s="1"/>
  <c r="AF548" i="12" s="1"/>
  <c r="AF546" i="12" s="1"/>
  <c r="AF544" i="12" s="1"/>
  <c r="AF542" i="12" s="1"/>
  <c r="AF540" i="12" s="1"/>
  <c r="AF538" i="12" s="1"/>
  <c r="AF536" i="12" s="1"/>
  <c r="AF534" i="12" s="1"/>
  <c r="AF532" i="12" s="1"/>
  <c r="AF530" i="12" s="1"/>
  <c r="AF528" i="12" s="1"/>
  <c r="AF526" i="12" s="1"/>
  <c r="AF524" i="12" s="1"/>
  <c r="AF522" i="12" s="1"/>
  <c r="AF520" i="12" s="1"/>
  <c r="AF518" i="12" s="1"/>
  <c r="AF516" i="12" s="1"/>
  <c r="AF514" i="12" s="1"/>
  <c r="AF512" i="12" s="1"/>
  <c r="AF510" i="12" s="1"/>
  <c r="AF508" i="12" s="1"/>
  <c r="AF506" i="12" s="1"/>
  <c r="AF504" i="12" s="1"/>
  <c r="AF502" i="12" s="1"/>
  <c r="AF500" i="12" s="1"/>
  <c r="AF498" i="12" s="1"/>
  <c r="AF496" i="12" s="1"/>
  <c r="AF494" i="12" s="1"/>
  <c r="AF492" i="12" s="1"/>
  <c r="AF490" i="12" s="1"/>
  <c r="AF488" i="12" s="1"/>
  <c r="AF486" i="12" s="1"/>
  <c r="AF484" i="12" s="1"/>
  <c r="AF482" i="12" s="1"/>
  <c r="AF480" i="12" s="1"/>
  <c r="AF478" i="12" s="1"/>
  <c r="AF476" i="12" s="1"/>
  <c r="AF474" i="12" s="1"/>
  <c r="AF472" i="12" s="1"/>
  <c r="AF470" i="12" s="1"/>
  <c r="AF468" i="12" s="1"/>
  <c r="AF466" i="12" s="1"/>
  <c r="AF464" i="12" s="1"/>
  <c r="AF462" i="12" s="1"/>
  <c r="AF460" i="12" s="1"/>
  <c r="AF458" i="12" s="1"/>
  <c r="AF456" i="12" s="1"/>
  <c r="AF454" i="12" s="1"/>
  <c r="AF452" i="12" s="1"/>
  <c r="AF450" i="12" s="1"/>
  <c r="AF448" i="12" s="1"/>
  <c r="AF446" i="12" s="1"/>
  <c r="AF444" i="12" s="1"/>
  <c r="AF442" i="12" s="1"/>
  <c r="AF440" i="12" s="1"/>
  <c r="AF438" i="12" s="1"/>
  <c r="AF436" i="12" s="1"/>
  <c r="AF434" i="12" s="1"/>
  <c r="AF432" i="12" s="1"/>
  <c r="AF430" i="12" s="1"/>
  <c r="AF428" i="12" s="1"/>
  <c r="AF426" i="12" s="1"/>
  <c r="AF424" i="12" s="1"/>
  <c r="AF422" i="12" s="1"/>
  <c r="AF420" i="12" s="1"/>
  <c r="AF418" i="12" s="1"/>
  <c r="AF416" i="12" s="1"/>
  <c r="AF414" i="12" s="1"/>
  <c r="AF412" i="12" s="1"/>
  <c r="AF410" i="12" s="1"/>
  <c r="AF408" i="12" s="1"/>
  <c r="AF406" i="12" s="1"/>
  <c r="AF404" i="12" s="1"/>
  <c r="AF402" i="12" s="1"/>
  <c r="AF400" i="12" s="1"/>
  <c r="AF398" i="12" s="1"/>
  <c r="AF396" i="12" s="1"/>
  <c r="AF394" i="12" s="1"/>
  <c r="AF392" i="12" s="1"/>
  <c r="AF390" i="12" s="1"/>
  <c r="AF388" i="12" s="1"/>
  <c r="AF386" i="12" s="1"/>
  <c r="AF384" i="12" s="1"/>
  <c r="AF382" i="12" s="1"/>
  <c r="AF380" i="12" s="1"/>
  <c r="AF378" i="12" s="1"/>
  <c r="AF376" i="12" s="1"/>
  <c r="AF374" i="12" s="1"/>
  <c r="AF372" i="12" s="1"/>
  <c r="AF370" i="12" s="1"/>
  <c r="AF368" i="12" s="1"/>
  <c r="AF366" i="12" s="1"/>
  <c r="AF364" i="12" s="1"/>
  <c r="AF362" i="12" s="1"/>
  <c r="AF360" i="12" s="1"/>
  <c r="AF358" i="12" s="1"/>
  <c r="AF356" i="12" s="1"/>
  <c r="AF354" i="12" s="1"/>
  <c r="AF352" i="12" s="1"/>
  <c r="AF350" i="12" s="1"/>
  <c r="AF348" i="12" s="1"/>
  <c r="AF346" i="12" s="1"/>
  <c r="AF344" i="12" s="1"/>
  <c r="AF342" i="12" s="1"/>
  <c r="AF340" i="12" s="1"/>
  <c r="AF338" i="12" s="1"/>
  <c r="AF336" i="12" s="1"/>
  <c r="AF334" i="12" s="1"/>
  <c r="AF332" i="12" s="1"/>
  <c r="AF330" i="12" s="1"/>
  <c r="AF328" i="12" s="1"/>
  <c r="AF326" i="12" s="1"/>
  <c r="AF324" i="12" s="1"/>
  <c r="AF322" i="12" s="1"/>
  <c r="AF320" i="12" s="1"/>
  <c r="AF318" i="12" s="1"/>
  <c r="AF316" i="12" s="1"/>
  <c r="AF314" i="12" s="1"/>
  <c r="AF312" i="12" s="1"/>
  <c r="AF310" i="12" s="1"/>
  <c r="AF308" i="12" s="1"/>
  <c r="AF306" i="12" s="1"/>
  <c r="AF304" i="12" s="1"/>
  <c r="AF302" i="12" s="1"/>
  <c r="AF300" i="12" s="1"/>
  <c r="AF298" i="12" s="1"/>
  <c r="AF296" i="12" s="1"/>
  <c r="AF294" i="12" s="1"/>
  <c r="AF292" i="12" s="1"/>
  <c r="AF290" i="12" s="1"/>
  <c r="AF288" i="12" s="1"/>
  <c r="AF286" i="12" s="1"/>
  <c r="AF284" i="12" s="1"/>
  <c r="AF282" i="12" s="1"/>
  <c r="AF280" i="12" s="1"/>
  <c r="AF278" i="12" s="1"/>
  <c r="AF276" i="12" s="1"/>
  <c r="AF274" i="12" s="1"/>
  <c r="AF272" i="12" s="1"/>
  <c r="AF270" i="12" s="1"/>
  <c r="AF268" i="12" s="1"/>
  <c r="AF266" i="12" s="1"/>
  <c r="AF264" i="12" s="1"/>
  <c r="AF262" i="12" s="1"/>
  <c r="AF260" i="12" s="1"/>
  <c r="AF258" i="12" s="1"/>
  <c r="AF256" i="12" s="1"/>
  <c r="AF254" i="12" s="1"/>
  <c r="AF252" i="12" s="1"/>
  <c r="AF250" i="12" s="1"/>
  <c r="AF248" i="12" s="1"/>
  <c r="AF246" i="12" s="1"/>
  <c r="AF244" i="12" s="1"/>
  <c r="AF242" i="12" s="1"/>
  <c r="AF240" i="12" s="1"/>
  <c r="AF238" i="12" s="1"/>
  <c r="AF236" i="12" s="1"/>
  <c r="AF234" i="12" s="1"/>
  <c r="AF232" i="12" s="1"/>
  <c r="AF230" i="12" s="1"/>
  <c r="AF228" i="12" s="1"/>
  <c r="AF226" i="12" s="1"/>
  <c r="AF224" i="12" s="1"/>
  <c r="AF222" i="12" s="1"/>
  <c r="AF220" i="12" s="1"/>
  <c r="AF218" i="12" s="1"/>
  <c r="AF216" i="12" s="1"/>
  <c r="AF214" i="12" s="1"/>
  <c r="AF212" i="12" s="1"/>
  <c r="AF210" i="12" s="1"/>
  <c r="AF208" i="12" s="1"/>
  <c r="AF206" i="12" s="1"/>
  <c r="AF204" i="12" s="1"/>
  <c r="AF202" i="12" s="1"/>
  <c r="AF200" i="12" s="1"/>
  <c r="AF198" i="12" s="1"/>
  <c r="AF196" i="12" s="1"/>
  <c r="AF194" i="12" s="1"/>
  <c r="AF192" i="12" s="1"/>
  <c r="AF190" i="12" s="1"/>
  <c r="AF188" i="12" s="1"/>
  <c r="AF186" i="12" s="1"/>
  <c r="AF184" i="12" s="1"/>
  <c r="AF182" i="12" s="1"/>
  <c r="AF180" i="12" s="1"/>
  <c r="AF178" i="12" s="1"/>
  <c r="AF176" i="12" s="1"/>
  <c r="AF174" i="12" s="1"/>
  <c r="AF172" i="12" s="1"/>
  <c r="AF170" i="12" s="1"/>
  <c r="AF168" i="12" s="1"/>
  <c r="AF166" i="12" s="1"/>
  <c r="AF164" i="12" s="1"/>
  <c r="AF162" i="12" s="1"/>
  <c r="AF160" i="12" s="1"/>
  <c r="AF158" i="12" s="1"/>
  <c r="AF156" i="12" s="1"/>
  <c r="AF1935" i="12"/>
  <c r="AF1933" i="12" s="1"/>
  <c r="AF1931" i="12" s="1"/>
  <c r="AF1929" i="12" s="1"/>
  <c r="AF1927" i="12" s="1"/>
  <c r="AF1925" i="12" s="1"/>
  <c r="AF1923" i="12" s="1"/>
  <c r="AF1921" i="12" s="1"/>
  <c r="AF1919" i="12" s="1"/>
  <c r="AF1917" i="12" s="1"/>
  <c r="AF1915" i="12" s="1"/>
  <c r="AF1913" i="12" s="1"/>
  <c r="AF1911" i="12" s="1"/>
  <c r="AF1909" i="12" s="1"/>
  <c r="AF1907" i="12" s="1"/>
  <c r="AF1905" i="12" s="1"/>
  <c r="AF1903" i="12" s="1"/>
  <c r="AF1901" i="12" s="1"/>
  <c r="AF1899" i="12" s="1"/>
  <c r="AF1897" i="12" s="1"/>
  <c r="AF1895" i="12" s="1"/>
  <c r="AF1893" i="12" s="1"/>
  <c r="AF1891" i="12" s="1"/>
  <c r="AF1889" i="12" s="1"/>
  <c r="AF1887" i="12" s="1"/>
  <c r="AF1885" i="12" s="1"/>
  <c r="AF1883" i="12" s="1"/>
  <c r="AF1881" i="12" s="1"/>
  <c r="AF1879" i="12" s="1"/>
  <c r="AF1877" i="12" s="1"/>
  <c r="AF1875" i="12" s="1"/>
  <c r="AG5" i="12"/>
  <c r="AH1873" i="12" l="1"/>
  <c r="AH1871" i="12" s="1"/>
  <c r="AH1869" i="12" s="1"/>
  <c r="AH1867" i="12" s="1"/>
  <c r="AH1865" i="12" s="1"/>
  <c r="AH1863" i="12" s="1"/>
  <c r="AH1861" i="12" s="1"/>
  <c r="AH1859" i="12" s="1"/>
  <c r="AH1857" i="12" s="1"/>
  <c r="AH1855" i="12" s="1"/>
  <c r="AH1853" i="12" s="1"/>
  <c r="AH1851" i="12" s="1"/>
  <c r="AH1849" i="12" s="1"/>
  <c r="AH1847" i="12" s="1"/>
  <c r="AH1845" i="12" s="1"/>
  <c r="AH1843" i="12" s="1"/>
  <c r="AH1841" i="12" s="1"/>
  <c r="AH1839" i="12" s="1"/>
  <c r="AH1837" i="12" s="1"/>
  <c r="AH1835" i="12" s="1"/>
  <c r="AH1833" i="12" s="1"/>
  <c r="AH1831" i="12" s="1"/>
  <c r="AH1829" i="12" s="1"/>
  <c r="AH1827" i="12" s="1"/>
  <c r="AH1825" i="12" s="1"/>
  <c r="AH1823" i="12" s="1"/>
  <c r="AH1821" i="12" s="1"/>
  <c r="AH1819" i="12" s="1"/>
  <c r="AH1817" i="12" s="1"/>
  <c r="AH1815" i="12" s="1"/>
  <c r="AF1873" i="12"/>
  <c r="AF1871" i="12" s="1"/>
  <c r="AF1869" i="12" s="1"/>
  <c r="AF1867" i="12" s="1"/>
  <c r="AF1865" i="12" s="1"/>
  <c r="AF1863" i="12" s="1"/>
  <c r="AF1861" i="12" s="1"/>
  <c r="AF1859" i="12" s="1"/>
  <c r="AF1857" i="12" s="1"/>
  <c r="AF1855" i="12" s="1"/>
  <c r="AF1853" i="12" s="1"/>
  <c r="AF1851" i="12" s="1"/>
  <c r="AF1849" i="12" s="1"/>
  <c r="AF1847" i="12" s="1"/>
  <c r="AF1845" i="12" s="1"/>
  <c r="AF1843" i="12" s="1"/>
  <c r="AF1841" i="12" s="1"/>
  <c r="AF1839" i="12" s="1"/>
  <c r="AF1837" i="12" s="1"/>
  <c r="AF1835" i="12" s="1"/>
  <c r="AF1833" i="12" s="1"/>
  <c r="AF1831" i="12" s="1"/>
  <c r="AF1829" i="12" s="1"/>
  <c r="AF1827" i="12" s="1"/>
  <c r="AF1825" i="12" s="1"/>
  <c r="AF1823" i="12" s="1"/>
  <c r="AF1821" i="12" s="1"/>
  <c r="AF1819" i="12" s="1"/>
  <c r="AF1817" i="12" s="1"/>
  <c r="AF1815" i="12" s="1"/>
  <c r="AH154" i="12"/>
  <c r="AH152" i="12" s="1"/>
  <c r="AH150" i="12" s="1"/>
  <c r="AH148" i="12" s="1"/>
  <c r="AH146" i="12" s="1"/>
  <c r="AH144" i="12" s="1"/>
  <c r="AH142" i="12" s="1"/>
  <c r="AH140" i="12" s="1"/>
  <c r="AH138" i="12" s="1"/>
  <c r="AH136" i="12" s="1"/>
  <c r="AH134" i="12" s="1"/>
  <c r="AH132" i="12" s="1"/>
  <c r="AH130" i="12" s="1"/>
  <c r="AH128" i="12" s="1"/>
  <c r="AH126" i="12" s="1"/>
  <c r="AH124" i="12" s="1"/>
  <c r="AH122" i="12" s="1"/>
  <c r="AH120" i="12" s="1"/>
  <c r="AH118" i="12" s="1"/>
  <c r="AH116" i="12" s="1"/>
  <c r="AH114" i="12" s="1"/>
  <c r="AH112" i="12" s="1"/>
  <c r="AH110" i="12" s="1"/>
  <c r="AH108" i="12" s="1"/>
  <c r="AH106" i="12" s="1"/>
  <c r="AH104" i="12" s="1"/>
  <c r="AH102" i="12" s="1"/>
  <c r="AH100" i="12" s="1"/>
  <c r="AH98" i="12" s="1"/>
  <c r="AF154" i="12"/>
  <c r="AF152" i="12" s="1"/>
  <c r="AF150" i="12" s="1"/>
  <c r="AF148" i="12" s="1"/>
  <c r="AF146" i="12" s="1"/>
  <c r="AF144" i="12" s="1"/>
  <c r="AF142" i="12" s="1"/>
  <c r="AF140" i="12" s="1"/>
  <c r="AF138" i="12" s="1"/>
  <c r="AF136" i="12" s="1"/>
  <c r="AF134" i="12" s="1"/>
  <c r="AF132" i="12" s="1"/>
  <c r="AF130" i="12" s="1"/>
  <c r="AF128" i="12" s="1"/>
  <c r="AF126" i="12" s="1"/>
  <c r="AF124" i="12" s="1"/>
  <c r="AF122" i="12" s="1"/>
  <c r="AF120" i="12" s="1"/>
  <c r="AF118" i="12" s="1"/>
  <c r="AF116" i="12" s="1"/>
  <c r="AF114" i="12" s="1"/>
  <c r="AF112" i="12" s="1"/>
  <c r="AF110" i="12" s="1"/>
  <c r="AF108" i="12" s="1"/>
  <c r="AF106" i="12" s="1"/>
  <c r="AF104" i="12" s="1"/>
  <c r="AF102" i="12" s="1"/>
  <c r="AF100" i="12" s="1"/>
  <c r="AF98" i="12" s="1"/>
  <c r="AF1813" i="12" l="1"/>
  <c r="AF1811" i="12" s="1"/>
  <c r="AF1809" i="12" s="1"/>
  <c r="AF1807" i="12" s="1"/>
  <c r="AF1805" i="12" s="1"/>
  <c r="AF1803" i="12" s="1"/>
  <c r="AF1801" i="12" s="1"/>
  <c r="AF1799" i="12" s="1"/>
  <c r="AF1797" i="12" s="1"/>
  <c r="AF1795" i="12" s="1"/>
  <c r="AF1793" i="12" s="1"/>
  <c r="AF1791" i="12" s="1"/>
  <c r="AF1789" i="12" s="1"/>
  <c r="AF1787" i="12" s="1"/>
  <c r="AF1785" i="12" s="1"/>
  <c r="AF1783" i="12" s="1"/>
  <c r="AF1781" i="12" s="1"/>
  <c r="AF1779" i="12" s="1"/>
  <c r="AF1777" i="12" s="1"/>
  <c r="AF1775" i="12" s="1"/>
  <c r="AF1773" i="12" s="1"/>
  <c r="AF1771" i="12" s="1"/>
  <c r="AF1769" i="12" s="1"/>
  <c r="AF1767" i="12" s="1"/>
  <c r="AF1765" i="12" s="1"/>
  <c r="AF1763" i="12" s="1"/>
  <c r="AF1761" i="12" s="1"/>
  <c r="AF1759" i="12" s="1"/>
  <c r="AF1757" i="12" s="1"/>
  <c r="AF1755" i="12" s="1"/>
  <c r="AF1753" i="12" s="1"/>
  <c r="AF1751" i="12" s="1"/>
  <c r="AF1749" i="12" s="1"/>
  <c r="AF1747" i="12" s="1"/>
  <c r="AF1745" i="12" s="1"/>
  <c r="AF1743" i="12" s="1"/>
  <c r="AF1741" i="12" s="1"/>
  <c r="AF1739" i="12" s="1"/>
  <c r="AF1737" i="12" s="1"/>
  <c r="AF1735" i="12" s="1"/>
  <c r="AF1733" i="12" s="1"/>
  <c r="AF1731" i="12" s="1"/>
  <c r="AF1729" i="12" s="1"/>
  <c r="AF1727" i="12" s="1"/>
  <c r="AF1725" i="12" s="1"/>
  <c r="AF1723" i="12" s="1"/>
  <c r="AF1721" i="12" s="1"/>
  <c r="AF1719" i="12" s="1"/>
  <c r="AF1717" i="12" s="1"/>
  <c r="AF1715" i="12" s="1"/>
  <c r="AF1713" i="12" s="1"/>
  <c r="AF1711" i="12" s="1"/>
  <c r="AF1709" i="12" s="1"/>
  <c r="AF1707" i="12" s="1"/>
  <c r="AF1705" i="12" s="1"/>
  <c r="AF1703" i="12" s="1"/>
  <c r="AF1701" i="12" s="1"/>
  <c r="AF1699" i="12" s="1"/>
  <c r="AF1697" i="12" s="1"/>
  <c r="AF1695" i="12" s="1"/>
  <c r="AF1693" i="12" s="1"/>
  <c r="AF1691" i="12" s="1"/>
  <c r="AF1689" i="12" s="1"/>
  <c r="AF1687" i="12" s="1"/>
  <c r="AF1685" i="12" s="1"/>
  <c r="AF1683" i="12" s="1"/>
  <c r="AF1681" i="12" s="1"/>
  <c r="AF1679" i="12" s="1"/>
  <c r="AF1677" i="12" s="1"/>
  <c r="AF1675" i="12" s="1"/>
  <c r="AF1673" i="12" s="1"/>
  <c r="AF1671" i="12" s="1"/>
  <c r="AF1669" i="12" s="1"/>
  <c r="AF1667" i="12" s="1"/>
  <c r="AF1665" i="12" s="1"/>
  <c r="AF1663" i="12" s="1"/>
  <c r="AF1661" i="12" s="1"/>
  <c r="AF1659" i="12" s="1"/>
  <c r="AF1657" i="12" s="1"/>
  <c r="AF1655" i="12" s="1"/>
  <c r="AF1653" i="12" s="1"/>
  <c r="AF1651" i="12" s="1"/>
  <c r="AF1649" i="12" s="1"/>
  <c r="AF1647" i="12" s="1"/>
  <c r="AF1645" i="12" s="1"/>
  <c r="AF1643" i="12" s="1"/>
  <c r="AF1641" i="12" s="1"/>
  <c r="AF1639" i="12" s="1"/>
  <c r="AF1637" i="12" s="1"/>
  <c r="AF1635" i="12" s="1"/>
  <c r="AF1633" i="12" s="1"/>
  <c r="AF1631" i="12" s="1"/>
  <c r="AF1629" i="12" s="1"/>
  <c r="AF1627" i="12" s="1"/>
  <c r="AF1625" i="12" s="1"/>
  <c r="AF1623" i="12" s="1"/>
  <c r="AF1621" i="12" s="1"/>
  <c r="AF1619" i="12" s="1"/>
  <c r="AF1617" i="12" s="1"/>
  <c r="AF1615" i="12" s="1"/>
  <c r="AF1613" i="12" s="1"/>
  <c r="AF1611" i="12" s="1"/>
  <c r="AF1609" i="12" s="1"/>
  <c r="AF1607" i="12" s="1"/>
  <c r="AF1605" i="12" s="1"/>
  <c r="AF1603" i="12" s="1"/>
  <c r="AF1601" i="12" s="1"/>
  <c r="AF1599" i="12" s="1"/>
  <c r="AF1597" i="12" s="1"/>
  <c r="AF1595" i="12" s="1"/>
  <c r="AF1593" i="12" s="1"/>
  <c r="AF1591" i="12" s="1"/>
  <c r="AF1589" i="12" s="1"/>
  <c r="AF1587" i="12" s="1"/>
  <c r="AF1585" i="12" s="1"/>
  <c r="AF1583" i="12" s="1"/>
  <c r="AF1581" i="12" s="1"/>
  <c r="AF1579" i="12" s="1"/>
  <c r="AF1577" i="12" s="1"/>
  <c r="AF1575" i="12" s="1"/>
  <c r="AF1573" i="12" s="1"/>
  <c r="AF1571" i="12" s="1"/>
  <c r="AF1569" i="12" s="1"/>
  <c r="AF1567" i="12" s="1"/>
  <c r="AF1565" i="12" s="1"/>
  <c r="AF1563" i="12" s="1"/>
  <c r="AF1561" i="12" s="1"/>
  <c r="AF1559" i="12" s="1"/>
  <c r="AF1557" i="12" s="1"/>
  <c r="AF1555" i="12" s="1"/>
  <c r="AF1553" i="12" s="1"/>
  <c r="AF1551" i="12" s="1"/>
  <c r="AF1549" i="12" s="1"/>
  <c r="AF1547" i="12" s="1"/>
  <c r="AF1545" i="12" s="1"/>
  <c r="AF1543" i="12" s="1"/>
  <c r="AF1541" i="12" s="1"/>
  <c r="AF1539" i="12" s="1"/>
  <c r="AF1537" i="12" s="1"/>
  <c r="AF1535" i="12" s="1"/>
  <c r="AF1533" i="12" s="1"/>
  <c r="AF1531" i="12" s="1"/>
  <c r="AF1529" i="12" s="1"/>
  <c r="AF1527" i="12" s="1"/>
  <c r="AF1525" i="12" s="1"/>
  <c r="AF1523" i="12" s="1"/>
  <c r="AF1521" i="12" s="1"/>
  <c r="AF1519" i="12" s="1"/>
  <c r="AF1517" i="12" s="1"/>
  <c r="AF1515" i="12" s="1"/>
  <c r="AF1513" i="12" s="1"/>
  <c r="AF1511" i="12" s="1"/>
  <c r="AF1509" i="12" s="1"/>
  <c r="AF1507" i="12" s="1"/>
  <c r="AF1505" i="12" s="1"/>
  <c r="AF1503" i="12" s="1"/>
  <c r="AF1501" i="12" s="1"/>
  <c r="AF1499" i="12" s="1"/>
  <c r="AF1497" i="12" s="1"/>
  <c r="AF1495" i="12" s="1"/>
  <c r="AF1493" i="12" s="1"/>
  <c r="AF1491" i="12" s="1"/>
  <c r="AF1489" i="12" s="1"/>
  <c r="AH1813" i="12"/>
  <c r="AH1811" i="12" s="1"/>
  <c r="AH1809" i="12" s="1"/>
  <c r="AH1807" i="12" s="1"/>
  <c r="AH1805" i="12" s="1"/>
  <c r="AH1803" i="12" s="1"/>
  <c r="AH1801" i="12" s="1"/>
  <c r="AH1799" i="12" s="1"/>
  <c r="AH1797" i="12" s="1"/>
  <c r="AH1795" i="12" s="1"/>
  <c r="AH1793" i="12" s="1"/>
  <c r="AH1791" i="12" s="1"/>
  <c r="AH1789" i="12" s="1"/>
  <c r="AH1787" i="12" s="1"/>
  <c r="AH1785" i="12" s="1"/>
  <c r="AH1783" i="12" s="1"/>
  <c r="AH1781" i="12" s="1"/>
  <c r="AH1779" i="12" s="1"/>
  <c r="AH1777" i="12" s="1"/>
  <c r="AH1775" i="12" s="1"/>
  <c r="AH1773" i="12" s="1"/>
  <c r="AH1771" i="12" s="1"/>
  <c r="AH1769" i="12" s="1"/>
  <c r="AH1767" i="12" s="1"/>
  <c r="AH1765" i="12" s="1"/>
  <c r="AH1763" i="12" s="1"/>
  <c r="AH1761" i="12" s="1"/>
  <c r="AH1759" i="12" s="1"/>
  <c r="AH1757" i="12" s="1"/>
  <c r="AH1755" i="12" s="1"/>
  <c r="AH1753" i="12" s="1"/>
  <c r="AH1751" i="12" s="1"/>
  <c r="AH1749" i="12" s="1"/>
  <c r="AH1747" i="12" s="1"/>
  <c r="AH1745" i="12" s="1"/>
  <c r="AH1743" i="12" s="1"/>
  <c r="AH1741" i="12" s="1"/>
  <c r="AH1739" i="12" s="1"/>
  <c r="AH1737" i="12" s="1"/>
  <c r="AH1735" i="12" s="1"/>
  <c r="AH1733" i="12" s="1"/>
  <c r="AH1731" i="12" s="1"/>
  <c r="AH1729" i="12" s="1"/>
  <c r="AH1727" i="12" s="1"/>
  <c r="AH1725" i="12" s="1"/>
  <c r="AH1723" i="12" s="1"/>
  <c r="AH1721" i="12" s="1"/>
  <c r="AH1719" i="12" s="1"/>
  <c r="AH1717" i="12" s="1"/>
  <c r="AH1715" i="12" s="1"/>
  <c r="AH1713" i="12" s="1"/>
  <c r="AH1711" i="12" s="1"/>
  <c r="AH1709" i="12" s="1"/>
  <c r="AH1707" i="12" s="1"/>
  <c r="AH1705" i="12" s="1"/>
  <c r="AH1703" i="12" s="1"/>
  <c r="AH1701" i="12" s="1"/>
  <c r="AH1699" i="12" s="1"/>
  <c r="AH1697" i="12" s="1"/>
  <c r="AH1695" i="12" s="1"/>
  <c r="AH1693" i="12" s="1"/>
  <c r="AH1691" i="12" s="1"/>
  <c r="AH1689" i="12" s="1"/>
  <c r="AH1687" i="12" s="1"/>
  <c r="AH1685" i="12" s="1"/>
  <c r="AH1683" i="12" s="1"/>
  <c r="AH1681" i="12" s="1"/>
  <c r="AH1679" i="12" s="1"/>
  <c r="AH1677" i="12" s="1"/>
  <c r="AH1675" i="12" s="1"/>
  <c r="AH1673" i="12" s="1"/>
  <c r="AH1671" i="12" s="1"/>
  <c r="AH1669" i="12" s="1"/>
  <c r="AH1667" i="12" s="1"/>
  <c r="AH1665" i="12" s="1"/>
  <c r="AH1663" i="12" s="1"/>
  <c r="AH1661" i="12" s="1"/>
  <c r="AH1659" i="12" s="1"/>
  <c r="AH1657" i="12" s="1"/>
  <c r="AH1655" i="12" s="1"/>
  <c r="AH1653" i="12" s="1"/>
  <c r="AH1651" i="12" s="1"/>
  <c r="AH1649" i="12" s="1"/>
  <c r="AH1647" i="12" s="1"/>
  <c r="AH1645" i="12" s="1"/>
  <c r="AH1643" i="12" s="1"/>
  <c r="AH1641" i="12" s="1"/>
  <c r="AH1639" i="12" s="1"/>
  <c r="AH1637" i="12" s="1"/>
  <c r="AH1635" i="12" s="1"/>
  <c r="AH1633" i="12" s="1"/>
  <c r="AH1631" i="12" s="1"/>
  <c r="AH1629" i="12" s="1"/>
  <c r="AH1627" i="12" s="1"/>
  <c r="AH1625" i="12" s="1"/>
  <c r="AH1623" i="12" s="1"/>
  <c r="AH1621" i="12" s="1"/>
  <c r="AH1619" i="12" s="1"/>
  <c r="AH1617" i="12" s="1"/>
  <c r="AH1615" i="12" s="1"/>
  <c r="AH1613" i="12" s="1"/>
  <c r="AH1611" i="12" s="1"/>
  <c r="AH1609" i="12" s="1"/>
  <c r="AH1607" i="12" s="1"/>
  <c r="AH1605" i="12" s="1"/>
  <c r="AH1603" i="12" s="1"/>
  <c r="AH1601" i="12" s="1"/>
  <c r="AH1599" i="12" s="1"/>
  <c r="AH1597" i="12" s="1"/>
  <c r="AH1595" i="12" s="1"/>
  <c r="AH1593" i="12" s="1"/>
  <c r="AH1591" i="12" s="1"/>
  <c r="AH1589" i="12" s="1"/>
  <c r="AH1587" i="12" s="1"/>
  <c r="AH1585" i="12" s="1"/>
  <c r="AH1583" i="12" s="1"/>
  <c r="AH1581" i="12" s="1"/>
  <c r="AH1579" i="12" s="1"/>
  <c r="AH1577" i="12" s="1"/>
  <c r="AH1575" i="12" s="1"/>
  <c r="AH1573" i="12" s="1"/>
  <c r="AH1571" i="12" s="1"/>
  <c r="AH1569" i="12" s="1"/>
  <c r="AH1567" i="12" s="1"/>
  <c r="AH1565" i="12" s="1"/>
  <c r="AH1563" i="12" s="1"/>
  <c r="AH1561" i="12" s="1"/>
  <c r="AH1559" i="12" s="1"/>
  <c r="AH1557" i="12" s="1"/>
  <c r="AH1555" i="12" s="1"/>
  <c r="AH1553" i="12" s="1"/>
  <c r="AH1551" i="12" s="1"/>
  <c r="AH1549" i="12" s="1"/>
  <c r="AH1547" i="12" s="1"/>
  <c r="AH1545" i="12" s="1"/>
  <c r="AH1543" i="12" s="1"/>
  <c r="AH1541" i="12" s="1"/>
  <c r="AH1539" i="12" s="1"/>
  <c r="AH1537" i="12" s="1"/>
  <c r="AH1535" i="12" s="1"/>
  <c r="AH1533" i="12" s="1"/>
  <c r="AH1531" i="12" s="1"/>
  <c r="AH1529" i="12" s="1"/>
  <c r="AH1527" i="12" s="1"/>
  <c r="AH1525" i="12" s="1"/>
  <c r="AH1523" i="12" s="1"/>
  <c r="AH1521" i="12" s="1"/>
  <c r="AH1519" i="12" s="1"/>
  <c r="AH1517" i="12" s="1"/>
  <c r="AH1515" i="12" s="1"/>
  <c r="AH1513" i="12" s="1"/>
  <c r="AH1511" i="12" s="1"/>
  <c r="AH1509" i="12" s="1"/>
  <c r="AH1507" i="12" s="1"/>
  <c r="AH1505" i="12" s="1"/>
  <c r="AH1503" i="12" s="1"/>
  <c r="AH1501" i="12" s="1"/>
  <c r="AH1499" i="12" s="1"/>
  <c r="AH1497" i="12" s="1"/>
  <c r="AH1495" i="12" s="1"/>
  <c r="AH1493" i="12" s="1"/>
  <c r="AH1491" i="12" s="1"/>
  <c r="AH1489" i="12" s="1"/>
  <c r="AL96" i="12"/>
  <c r="AK96" i="12" l="1"/>
  <c r="AI96" i="12"/>
  <c r="AJ96" i="12"/>
  <c r="AH96" i="12" l="1"/>
  <c r="AF96" i="12"/>
  <c r="AH1485" i="12" l="1"/>
  <c r="AF1485" i="12"/>
  <c r="AK1485" i="12"/>
  <c r="AJ1485" i="12"/>
  <c r="AI1485" i="12"/>
  <c r="AL1485" i="12"/>
  <c r="AF1487" i="12"/>
  <c r="AI1487" i="12"/>
  <c r="AK1487" i="12"/>
  <c r="AF1483" i="12" l="1"/>
  <c r="AF1481" i="12" s="1"/>
  <c r="AF1479" i="12" s="1"/>
  <c r="AF1477" i="12" s="1"/>
  <c r="AF1475" i="12" s="1"/>
  <c r="AF1473" i="12" s="1"/>
  <c r="AF1471" i="12" s="1"/>
  <c r="AF1469" i="12" s="1"/>
  <c r="AF1467" i="12" s="1"/>
  <c r="AF1465" i="12" s="1"/>
  <c r="AF1463" i="12" s="1"/>
  <c r="AF1461" i="12" s="1"/>
  <c r="AF1459" i="12" s="1"/>
  <c r="AF1457" i="12" s="1"/>
  <c r="AF1455" i="12" s="1"/>
  <c r="AF1453" i="12" s="1"/>
  <c r="AI1483" i="12"/>
  <c r="AI1481" i="12" s="1"/>
  <c r="AI1479" i="12" s="1"/>
  <c r="AI1477" i="12" s="1"/>
  <c r="AI1475" i="12" s="1"/>
  <c r="AI1473" i="12" s="1"/>
  <c r="AI1471" i="12" s="1"/>
  <c r="AI1469" i="12" s="1"/>
  <c r="AI1467" i="12" s="1"/>
  <c r="AI1465" i="12" s="1"/>
  <c r="AI1463" i="12" s="1"/>
  <c r="AI1461" i="12" s="1"/>
  <c r="AI1459" i="12" s="1"/>
  <c r="AI1457" i="12" s="1"/>
  <c r="AI1455" i="12" s="1"/>
  <c r="AI1453" i="12" s="1"/>
  <c r="AK1483" i="12"/>
  <c r="AK1481" i="12" s="1"/>
  <c r="AK1479" i="12" s="1"/>
  <c r="AK1477" i="12" s="1"/>
  <c r="AK1475" i="12" s="1"/>
  <c r="AK1473" i="12" s="1"/>
  <c r="AK1471" i="12" s="1"/>
  <c r="AK1469" i="12" s="1"/>
  <c r="AK1467" i="12" s="1"/>
  <c r="AK1465" i="12" s="1"/>
  <c r="AK1463" i="12" s="1"/>
  <c r="AK1461" i="12" s="1"/>
  <c r="AK1459" i="12" s="1"/>
  <c r="AK1457" i="12" s="1"/>
  <c r="AK1455" i="12" s="1"/>
  <c r="AK1453" i="12" s="1"/>
  <c r="AJ1487" i="12"/>
  <c r="AJ1483" i="12" s="1"/>
  <c r="AJ1481" i="12" s="1"/>
  <c r="AJ1479" i="12" s="1"/>
  <c r="AJ1477" i="12" s="1"/>
  <c r="AJ1475" i="12" s="1"/>
  <c r="AJ1473" i="12" s="1"/>
  <c r="AJ1471" i="12" s="1"/>
  <c r="AJ1469" i="12" s="1"/>
  <c r="AJ1467" i="12" s="1"/>
  <c r="AJ1465" i="12" s="1"/>
  <c r="AJ1463" i="12" s="1"/>
  <c r="AJ1461" i="12" s="1"/>
  <c r="AJ1459" i="12" s="1"/>
  <c r="AJ1457" i="12" s="1"/>
  <c r="AJ1455" i="12" s="1"/>
  <c r="AJ1453" i="12" s="1"/>
  <c r="AH1487" i="12"/>
  <c r="AH1483" i="12" s="1"/>
  <c r="AH1481" i="12" s="1"/>
  <c r="AH1479" i="12" s="1"/>
  <c r="AH1477" i="12" s="1"/>
  <c r="AH1475" i="12" s="1"/>
  <c r="AH1473" i="12" s="1"/>
  <c r="AH1471" i="12" s="1"/>
  <c r="AH1469" i="12" s="1"/>
  <c r="AH1467" i="12" s="1"/>
  <c r="AH1465" i="12" s="1"/>
  <c r="AH1463" i="12" s="1"/>
  <c r="AH1461" i="12" s="1"/>
  <c r="AH1459" i="12" s="1"/>
  <c r="AH1457" i="12" s="1"/>
  <c r="AH1455" i="12" s="1"/>
  <c r="AH1453" i="12" s="1"/>
  <c r="AL1487" i="12"/>
  <c r="AL1483" i="12" s="1"/>
  <c r="AL1481" i="12" s="1"/>
  <c r="AL1479" i="12" s="1"/>
  <c r="AL1477" i="12" s="1"/>
  <c r="AL1475" i="12" s="1"/>
  <c r="AL1473" i="12" s="1"/>
  <c r="AL1471" i="12" s="1"/>
  <c r="AL1469" i="12" s="1"/>
  <c r="AL1467" i="12" s="1"/>
  <c r="AL1465" i="12" s="1"/>
  <c r="AL1463" i="12" s="1"/>
  <c r="AL1461" i="12" s="1"/>
  <c r="AL1459" i="12" s="1"/>
  <c r="AL1457" i="12" s="1"/>
  <c r="AL1455" i="12" s="1"/>
  <c r="AL1453" i="12" s="1"/>
  <c r="AF1451" i="12" l="1"/>
  <c r="AF1449" i="12" s="1"/>
  <c r="AF1447" i="12" s="1"/>
  <c r="AF1445" i="12" s="1"/>
  <c r="AF1443" i="12" s="1"/>
  <c r="AF1441" i="12" s="1"/>
  <c r="AF1439" i="12" s="1"/>
  <c r="AF1437" i="12" s="1"/>
  <c r="AF1435" i="12" s="1"/>
  <c r="AF1433" i="12" s="1"/>
  <c r="AF1431" i="12" s="1"/>
  <c r="AF1429" i="12" s="1"/>
  <c r="AF1427" i="12" s="1"/>
  <c r="AF1425" i="12" s="1"/>
  <c r="AF1423" i="12" s="1"/>
  <c r="AF1421" i="12" s="1"/>
  <c r="AF1419" i="12" s="1"/>
  <c r="AF1417" i="12" s="1"/>
  <c r="AF1415" i="12" s="1"/>
  <c r="AF1413" i="12" s="1"/>
  <c r="AF1411" i="12" s="1"/>
  <c r="AF1409" i="12" s="1"/>
  <c r="AF1407" i="12" s="1"/>
  <c r="AF1405" i="12" s="1"/>
  <c r="AF1403" i="12" s="1"/>
  <c r="AF1401" i="12" s="1"/>
  <c r="AF1399" i="12" s="1"/>
  <c r="AF1397" i="12" s="1"/>
  <c r="AF1395" i="12" s="1"/>
  <c r="AF1393" i="12" s="1"/>
  <c r="AF1391" i="12" s="1"/>
  <c r="AF1389" i="12" s="1"/>
  <c r="AF1387" i="12" s="1"/>
  <c r="AF1385" i="12" s="1"/>
  <c r="AF1383" i="12" s="1"/>
  <c r="AF1381" i="12" s="1"/>
  <c r="AF1379" i="12" s="1"/>
  <c r="AF1377" i="12" s="1"/>
  <c r="AF1375" i="12" s="1"/>
  <c r="AF1373" i="12" s="1"/>
  <c r="AF1371" i="12" s="1"/>
  <c r="AF1369" i="12" s="1"/>
  <c r="AF1367" i="12" s="1"/>
  <c r="AF1365" i="12" s="1"/>
  <c r="AF1363" i="12" s="1"/>
  <c r="AF1361" i="12" s="1"/>
  <c r="AF1359" i="12" s="1"/>
  <c r="AF1357" i="12" s="1"/>
  <c r="AF1355" i="12" s="1"/>
  <c r="AF1353" i="12" s="1"/>
  <c r="AF1351" i="12" s="1"/>
  <c r="AF1349" i="12" s="1"/>
  <c r="AF1347" i="12" s="1"/>
  <c r="AF1345" i="12" s="1"/>
  <c r="AF1343" i="12" s="1"/>
  <c r="AF1341" i="12" s="1"/>
  <c r="AF1339" i="12" s="1"/>
  <c r="AF1337" i="12" s="1"/>
  <c r="AF1335" i="12" s="1"/>
  <c r="AF1333" i="12" s="1"/>
  <c r="AF1331" i="12" s="1"/>
  <c r="AF1329" i="12" s="1"/>
  <c r="AF1327" i="12" s="1"/>
  <c r="AF1325" i="12" s="1"/>
  <c r="AF1323" i="12" s="1"/>
  <c r="AF1321" i="12" s="1"/>
  <c r="AF1319" i="12" s="1"/>
  <c r="AF1317" i="12" s="1"/>
  <c r="AF1315" i="12" s="1"/>
  <c r="AF1313" i="12" s="1"/>
  <c r="AF1311" i="12" s="1"/>
  <c r="AF1309" i="12" s="1"/>
  <c r="AF1307" i="12" s="1"/>
  <c r="AF1305" i="12" s="1"/>
  <c r="AF1303" i="12" s="1"/>
  <c r="AF1301" i="12" s="1"/>
  <c r="AF1299" i="12" s="1"/>
  <c r="AF1297" i="12" s="1"/>
  <c r="AF1295" i="12" s="1"/>
  <c r="AF1293" i="12" s="1"/>
  <c r="AF1291" i="12" s="1"/>
  <c r="AF1289" i="12" s="1"/>
  <c r="AF1287" i="12" s="1"/>
  <c r="AF1285" i="12" s="1"/>
  <c r="AF1283" i="12" s="1"/>
  <c r="AF1281" i="12" s="1"/>
  <c r="AF1279" i="12" s="1"/>
  <c r="AF1277" i="12" s="1"/>
  <c r="AF1275" i="12" s="1"/>
  <c r="AF1273" i="12" s="1"/>
  <c r="AF1271" i="12" s="1"/>
  <c r="AF1267" i="12" s="1"/>
  <c r="AF1265" i="12" s="1"/>
  <c r="AF1263" i="12" s="1"/>
  <c r="AF1261" i="12" s="1"/>
  <c r="AF1259" i="12" s="1"/>
  <c r="AF1257" i="12" s="1"/>
  <c r="AF1255" i="12" s="1"/>
  <c r="AF1253" i="12" s="1"/>
  <c r="AF1251" i="12" s="1"/>
  <c r="AF1249" i="12" s="1"/>
  <c r="AF1247" i="12" s="1"/>
  <c r="AF1245" i="12" s="1"/>
  <c r="AF1243" i="12" s="1"/>
  <c r="AF1241" i="12" s="1"/>
  <c r="AF1239" i="12" s="1"/>
  <c r="AF1237" i="12" s="1"/>
  <c r="AF1235" i="12" s="1"/>
  <c r="AF1233" i="12" s="1"/>
  <c r="AF1231" i="12" s="1"/>
  <c r="AF1229" i="12" s="1"/>
  <c r="AF1227" i="12" s="1"/>
  <c r="AF1225" i="12" s="1"/>
  <c r="AF1223" i="12" s="1"/>
  <c r="AF1221" i="12" s="1"/>
  <c r="AF1219" i="12" s="1"/>
  <c r="AF1217" i="12" s="1"/>
  <c r="AF1215" i="12" s="1"/>
  <c r="AF1213" i="12" s="1"/>
  <c r="AF1211" i="12" s="1"/>
  <c r="AF1209" i="12" s="1"/>
  <c r="AF1207" i="12" s="1"/>
  <c r="AF1205" i="12" s="1"/>
  <c r="AF1203" i="12" s="1"/>
  <c r="AF1201" i="12" s="1"/>
  <c r="AF1199" i="12" s="1"/>
  <c r="AF1197" i="12" s="1"/>
  <c r="AF1195" i="12" s="1"/>
  <c r="AF1193" i="12" s="1"/>
  <c r="AF1191" i="12" s="1"/>
  <c r="AF1189" i="12" s="1"/>
  <c r="AF1187" i="12" s="1"/>
  <c r="AF1185" i="12" s="1"/>
  <c r="AF1183" i="12" s="1"/>
  <c r="AF1181" i="12" s="1"/>
  <c r="AF1179" i="12" s="1"/>
  <c r="AF1177" i="12" s="1"/>
  <c r="AF1175" i="12" s="1"/>
  <c r="AF1173" i="12" s="1"/>
  <c r="AF1171" i="12" s="1"/>
  <c r="AF1169" i="12" s="1"/>
  <c r="AF1167" i="12" s="1"/>
  <c r="AF1165" i="12" s="1"/>
  <c r="AF1163" i="12" s="1"/>
  <c r="AF1161" i="12" s="1"/>
  <c r="AF1159" i="12" s="1"/>
  <c r="AF1157" i="12" s="1"/>
  <c r="AF1155" i="12" s="1"/>
  <c r="AF1153" i="12" s="1"/>
  <c r="AF1151" i="12" s="1"/>
  <c r="AF1149" i="12" s="1"/>
  <c r="AF1147" i="12" s="1"/>
  <c r="AF1145" i="12" s="1"/>
  <c r="AF1143" i="12" s="1"/>
  <c r="AF1141" i="12" s="1"/>
  <c r="AF1139" i="12" s="1"/>
  <c r="AF1137" i="12" s="1"/>
  <c r="AF1135" i="12" s="1"/>
  <c r="AF1133" i="12" s="1"/>
  <c r="AF1131" i="12" s="1"/>
  <c r="AF1129" i="12" s="1"/>
  <c r="AF1127" i="12" s="1"/>
  <c r="AF1125" i="12" s="1"/>
  <c r="AF1123" i="12" s="1"/>
  <c r="AF1121" i="12" s="1"/>
  <c r="AF1119" i="12" s="1"/>
  <c r="AF1117" i="12" s="1"/>
  <c r="AF1115" i="12" s="1"/>
  <c r="AF1113" i="12" s="1"/>
  <c r="AF1111" i="12" s="1"/>
  <c r="AF1109" i="12" s="1"/>
  <c r="AF1107" i="12" s="1"/>
  <c r="AF1105" i="12" s="1"/>
  <c r="AF1103" i="12" s="1"/>
  <c r="AF1101" i="12" s="1"/>
  <c r="AF1099" i="12" s="1"/>
  <c r="AF1097" i="12" s="1"/>
  <c r="AF1095" i="12" s="1"/>
  <c r="AF1093" i="12" s="1"/>
  <c r="AF1091" i="12" s="1"/>
  <c r="AF1089" i="12" s="1"/>
  <c r="AF1087" i="12" s="1"/>
  <c r="AF1085" i="12" s="1"/>
  <c r="AF1083" i="12" s="1"/>
  <c r="AF1081" i="12" s="1"/>
  <c r="AF1079" i="12" s="1"/>
  <c r="AF1077" i="12" s="1"/>
  <c r="AF1075" i="12" s="1"/>
  <c r="AF1073" i="12" s="1"/>
  <c r="AF1071" i="12" s="1"/>
  <c r="AF1069" i="12" s="1"/>
  <c r="AF1067" i="12" s="1"/>
  <c r="AF1065" i="12" s="1"/>
  <c r="AF1063" i="12" s="1"/>
  <c r="AF1061" i="12" s="1"/>
  <c r="AF1059" i="12" s="1"/>
  <c r="AF1057" i="12" s="1"/>
  <c r="AF1055" i="12" s="1"/>
  <c r="AF1053" i="12" s="1"/>
  <c r="AF1051" i="12" s="1"/>
  <c r="AF1049" i="12" s="1"/>
  <c r="AF1047" i="12" s="1"/>
  <c r="AF1045" i="12" s="1"/>
  <c r="AF1043" i="12" s="1"/>
  <c r="AF1041" i="12" s="1"/>
  <c r="AF1039" i="12" s="1"/>
  <c r="AF1037" i="12" s="1"/>
  <c r="AF1035" i="12" s="1"/>
  <c r="AF1033" i="12" s="1"/>
  <c r="AF1031" i="12" s="1"/>
  <c r="AF1029" i="12" s="1"/>
  <c r="AF1027" i="12" s="1"/>
  <c r="AF1025" i="12" s="1"/>
  <c r="AF1023" i="12" s="1"/>
  <c r="AF1021" i="12" s="1"/>
  <c r="AF1019" i="12" s="1"/>
  <c r="AF1017" i="12" s="1"/>
  <c r="AF1015" i="12" s="1"/>
  <c r="AF1013" i="12" s="1"/>
  <c r="AF1011" i="12" s="1"/>
  <c r="AF1009" i="12" s="1"/>
  <c r="AF1007" i="12" s="1"/>
  <c r="AF1005" i="12" s="1"/>
  <c r="AF1003" i="12" s="1"/>
  <c r="AF1001" i="12" s="1"/>
  <c r="AF999" i="12" s="1"/>
  <c r="AF997" i="12" s="1"/>
  <c r="AF995" i="12" s="1"/>
  <c r="AF993" i="12" s="1"/>
  <c r="AF991" i="12" s="1"/>
  <c r="AF989" i="12" s="1"/>
  <c r="AF987" i="12" s="1"/>
  <c r="AF985" i="12" s="1"/>
  <c r="AF983" i="12" s="1"/>
  <c r="AF981" i="12" s="1"/>
  <c r="AF979" i="12" s="1"/>
  <c r="AF977" i="12" s="1"/>
  <c r="AF975" i="12" s="1"/>
  <c r="AF973" i="12" s="1"/>
  <c r="AF971" i="12" s="1"/>
  <c r="AF969" i="12" s="1"/>
  <c r="AF967" i="12" s="1"/>
  <c r="AF965" i="12" s="1"/>
  <c r="AF963" i="12" s="1"/>
  <c r="AF961" i="12" s="1"/>
  <c r="AF959" i="12" s="1"/>
  <c r="AF957" i="12" s="1"/>
  <c r="AF955" i="12" s="1"/>
  <c r="AF953" i="12" s="1"/>
  <c r="AF951" i="12" s="1"/>
  <c r="AF949" i="12" s="1"/>
  <c r="AF947" i="12" s="1"/>
  <c r="AF945" i="12" s="1"/>
  <c r="AF943" i="12" s="1"/>
  <c r="AF941" i="12" s="1"/>
  <c r="AF939" i="12" s="1"/>
  <c r="AF937" i="12" s="1"/>
  <c r="AF935" i="12" s="1"/>
  <c r="AF933" i="12" s="1"/>
  <c r="AF931" i="12" s="1"/>
  <c r="AF929" i="12" s="1"/>
  <c r="AF927" i="12" s="1"/>
  <c r="AF925" i="12" s="1"/>
  <c r="AF923" i="12" s="1"/>
  <c r="AF921" i="12" s="1"/>
  <c r="AF919" i="12" s="1"/>
  <c r="AF917" i="12" s="1"/>
  <c r="AF915" i="12" s="1"/>
  <c r="AF913" i="12" s="1"/>
  <c r="AF911" i="12" s="1"/>
  <c r="AF909" i="12" s="1"/>
  <c r="AF907" i="12" s="1"/>
  <c r="AF905" i="12" s="1"/>
  <c r="AF903" i="12" s="1"/>
  <c r="AF901" i="12" s="1"/>
  <c r="AF899" i="12" s="1"/>
  <c r="AF897" i="12" s="1"/>
  <c r="AF895" i="12" s="1"/>
  <c r="AF893" i="12" s="1"/>
  <c r="AF891" i="12" s="1"/>
  <c r="AF889" i="12" s="1"/>
  <c r="AF887" i="12" s="1"/>
  <c r="AF885" i="12" s="1"/>
  <c r="AF883" i="12" s="1"/>
  <c r="AF881" i="12" s="1"/>
  <c r="AF879" i="12" s="1"/>
  <c r="AF877" i="12" s="1"/>
  <c r="AF875" i="12" s="1"/>
  <c r="AF873" i="12" s="1"/>
  <c r="AF871" i="12" s="1"/>
  <c r="AF869" i="12" s="1"/>
  <c r="AF867" i="12" s="1"/>
  <c r="AF865" i="12" s="1"/>
  <c r="AF863" i="12" s="1"/>
  <c r="AF861" i="12" s="1"/>
  <c r="AF859" i="12" s="1"/>
  <c r="AF857" i="12" s="1"/>
  <c r="AF855" i="12" s="1"/>
  <c r="AF853" i="12" s="1"/>
  <c r="AF851" i="12" s="1"/>
  <c r="AF849" i="12" s="1"/>
  <c r="AF847" i="12" s="1"/>
  <c r="AF845" i="12" s="1"/>
  <c r="AF843" i="12" s="1"/>
  <c r="AF841" i="12" s="1"/>
  <c r="AF839" i="12" s="1"/>
  <c r="AF837" i="12" s="1"/>
  <c r="AF835" i="12" s="1"/>
  <c r="AF833" i="12" s="1"/>
  <c r="AF831" i="12" s="1"/>
  <c r="AF829" i="12" s="1"/>
  <c r="AF827" i="12" s="1"/>
  <c r="AF825" i="12" s="1"/>
  <c r="AF823" i="12" s="1"/>
  <c r="AF821" i="12" s="1"/>
  <c r="AF819" i="12" s="1"/>
  <c r="AF817" i="12" s="1"/>
  <c r="AF815" i="12" s="1"/>
  <c r="AF813" i="12" s="1"/>
  <c r="AF811" i="12" s="1"/>
  <c r="AF809" i="12" s="1"/>
  <c r="AF807" i="12" s="1"/>
  <c r="AF805" i="12" s="1"/>
  <c r="AF803" i="12" s="1"/>
  <c r="AF801" i="12" s="1"/>
  <c r="AF799" i="12" s="1"/>
  <c r="AF797" i="12" s="1"/>
  <c r="AF795" i="12" s="1"/>
  <c r="AF793" i="12" s="1"/>
  <c r="AF791" i="12" s="1"/>
  <c r="AF789" i="12" s="1"/>
  <c r="AF787" i="12" s="1"/>
  <c r="AF785" i="12" s="1"/>
  <c r="AF783" i="12" s="1"/>
  <c r="AF781" i="12" s="1"/>
  <c r="AF779" i="12" s="1"/>
  <c r="AF777" i="12" s="1"/>
  <c r="AF775" i="12" s="1"/>
  <c r="AF773" i="12" s="1"/>
  <c r="AF771" i="12" s="1"/>
  <c r="AF769" i="12" s="1"/>
  <c r="AF767" i="12" s="1"/>
  <c r="AF765" i="12" s="1"/>
  <c r="AF763" i="12" s="1"/>
  <c r="AF761" i="12" s="1"/>
  <c r="AF759" i="12" s="1"/>
  <c r="AF757" i="12" s="1"/>
  <c r="AF755" i="12" s="1"/>
  <c r="AF753" i="12" s="1"/>
  <c r="AF751" i="12" s="1"/>
  <c r="AF749" i="12" s="1"/>
  <c r="AF747" i="12" s="1"/>
  <c r="AF745" i="12" s="1"/>
  <c r="AF743" i="12" s="1"/>
  <c r="AF741" i="12" s="1"/>
  <c r="AF739" i="12" s="1"/>
  <c r="AF737" i="12" s="1"/>
  <c r="AF735" i="12" s="1"/>
  <c r="AF733" i="12" s="1"/>
  <c r="AF731" i="12" s="1"/>
  <c r="AF729" i="12" s="1"/>
  <c r="AF727" i="12" s="1"/>
  <c r="AF725" i="12" s="1"/>
  <c r="AF723" i="12" s="1"/>
  <c r="AF721" i="12" s="1"/>
  <c r="AF719" i="12" s="1"/>
  <c r="AF717" i="12" s="1"/>
  <c r="AF715" i="12" s="1"/>
  <c r="AF713" i="12" s="1"/>
  <c r="AF711" i="12" s="1"/>
  <c r="AF709" i="12" s="1"/>
  <c r="AF707" i="12" s="1"/>
  <c r="AF705" i="12" s="1"/>
  <c r="AF703" i="12" s="1"/>
  <c r="AF701" i="12" s="1"/>
  <c r="AF699" i="12" s="1"/>
  <c r="AF697" i="12" s="1"/>
  <c r="AF695" i="12" s="1"/>
  <c r="AF693" i="12" s="1"/>
  <c r="AF691" i="12" s="1"/>
  <c r="AF689" i="12" s="1"/>
  <c r="AF687" i="12" s="1"/>
  <c r="AF685" i="12" s="1"/>
  <c r="AF683" i="12" s="1"/>
  <c r="AF681" i="12" s="1"/>
  <c r="AF679" i="12" s="1"/>
  <c r="AF677" i="12" s="1"/>
  <c r="AF675" i="12" s="1"/>
  <c r="AF673" i="12" s="1"/>
  <c r="AF671" i="12" s="1"/>
  <c r="AF669" i="12" s="1"/>
  <c r="AF667" i="12" s="1"/>
  <c r="AF665" i="12" s="1"/>
  <c r="AF663" i="12" s="1"/>
  <c r="AF661" i="12" s="1"/>
  <c r="AF659" i="12" s="1"/>
  <c r="AF657" i="12" s="1"/>
  <c r="AF655" i="12" s="1"/>
  <c r="AF653" i="12" s="1"/>
  <c r="AF651" i="12" s="1"/>
  <c r="AF649" i="12" s="1"/>
  <c r="AF647" i="12" s="1"/>
  <c r="AF645" i="12" s="1"/>
  <c r="AF643" i="12" s="1"/>
  <c r="AF641" i="12" s="1"/>
  <c r="AF639" i="12" s="1"/>
  <c r="AF637" i="12" s="1"/>
  <c r="AF635" i="12" s="1"/>
  <c r="AF633" i="12" s="1"/>
  <c r="AF631" i="12" s="1"/>
  <c r="AF629" i="12" s="1"/>
  <c r="AF627" i="12" s="1"/>
  <c r="AF625" i="12" s="1"/>
  <c r="AF623" i="12" s="1"/>
  <c r="AF621" i="12" s="1"/>
  <c r="AF619" i="12" s="1"/>
  <c r="AF617" i="12" s="1"/>
  <c r="AF615" i="12" s="1"/>
  <c r="AF613" i="12" s="1"/>
  <c r="AF611" i="12" s="1"/>
  <c r="AF609" i="12" s="1"/>
  <c r="AF607" i="12" s="1"/>
  <c r="AF605" i="12" s="1"/>
  <c r="AF603" i="12" s="1"/>
  <c r="AF601" i="12" s="1"/>
  <c r="AF599" i="12" s="1"/>
  <c r="AF597" i="12" s="1"/>
  <c r="AF595" i="12" s="1"/>
  <c r="AF593" i="12" s="1"/>
  <c r="AF591" i="12" s="1"/>
  <c r="AF589" i="12" s="1"/>
  <c r="AF587" i="12" s="1"/>
  <c r="AF585" i="12" s="1"/>
  <c r="AF583" i="12" s="1"/>
  <c r="AF581" i="12" s="1"/>
  <c r="AF579" i="12" s="1"/>
  <c r="AF577" i="12" s="1"/>
  <c r="AF575" i="12" s="1"/>
  <c r="AF5" i="12" s="1"/>
  <c r="AI1451" i="12"/>
  <c r="AI1449" i="12" s="1"/>
  <c r="AI1447" i="12" s="1"/>
  <c r="AI1445" i="12" s="1"/>
  <c r="AI1443" i="12" s="1"/>
  <c r="AI1441" i="12" s="1"/>
  <c r="AI1439" i="12" s="1"/>
  <c r="AI1437" i="12" s="1"/>
  <c r="AI1435" i="12" s="1"/>
  <c r="AI1433" i="12" s="1"/>
  <c r="AI1431" i="12" s="1"/>
  <c r="AI1429" i="12" s="1"/>
  <c r="AI1427" i="12" s="1"/>
  <c r="AI1425" i="12" s="1"/>
  <c r="AI1423" i="12" s="1"/>
  <c r="AI1421" i="12" s="1"/>
  <c r="AI1419" i="12" s="1"/>
  <c r="AI1417" i="12" s="1"/>
  <c r="AI1415" i="12" s="1"/>
  <c r="AI1413" i="12" s="1"/>
  <c r="AI1411" i="12" s="1"/>
  <c r="AI1409" i="12" s="1"/>
  <c r="AI1407" i="12" s="1"/>
  <c r="AI1405" i="12" s="1"/>
  <c r="AI1403" i="12" s="1"/>
  <c r="AI1401" i="12" s="1"/>
  <c r="AI1399" i="12" s="1"/>
  <c r="AI1397" i="12" s="1"/>
  <c r="AI1395" i="12" s="1"/>
  <c r="AI1393" i="12" s="1"/>
  <c r="AI1391" i="12" s="1"/>
  <c r="AI1389" i="12" s="1"/>
  <c r="AI1387" i="12" s="1"/>
  <c r="AI1385" i="12" s="1"/>
  <c r="AI1383" i="12" s="1"/>
  <c r="AI1381" i="12" s="1"/>
  <c r="AI1379" i="12" s="1"/>
  <c r="AI1377" i="12" s="1"/>
  <c r="AI1375" i="12" s="1"/>
  <c r="AI1373" i="12" s="1"/>
  <c r="AI1371" i="12" s="1"/>
  <c r="AI1369" i="12" s="1"/>
  <c r="AI1367" i="12" s="1"/>
  <c r="AI1365" i="12" s="1"/>
  <c r="AI1363" i="12" s="1"/>
  <c r="AI1361" i="12" s="1"/>
  <c r="AI1359" i="12" s="1"/>
  <c r="AI1357" i="12" s="1"/>
  <c r="AI1355" i="12" s="1"/>
  <c r="AI1353" i="12" s="1"/>
  <c r="AI1351" i="12" s="1"/>
  <c r="AI1349" i="12" s="1"/>
  <c r="AI1347" i="12" s="1"/>
  <c r="AI1345" i="12" s="1"/>
  <c r="AI1343" i="12" s="1"/>
  <c r="AI1341" i="12" s="1"/>
  <c r="AI1339" i="12" s="1"/>
  <c r="AI1337" i="12" s="1"/>
  <c r="AI1335" i="12" s="1"/>
  <c r="AI1333" i="12" s="1"/>
  <c r="AI1331" i="12" s="1"/>
  <c r="AI1329" i="12" s="1"/>
  <c r="AI1327" i="12" s="1"/>
  <c r="AI1325" i="12" s="1"/>
  <c r="AI1323" i="12" s="1"/>
  <c r="AI1321" i="12" s="1"/>
  <c r="AI1319" i="12" s="1"/>
  <c r="AI1317" i="12" s="1"/>
  <c r="AI1315" i="12" s="1"/>
  <c r="AI1313" i="12" s="1"/>
  <c r="AI1311" i="12" s="1"/>
  <c r="AI1309" i="12" s="1"/>
  <c r="AI1307" i="12" s="1"/>
  <c r="AI1305" i="12" s="1"/>
  <c r="AI1303" i="12" s="1"/>
  <c r="AI1301" i="12" s="1"/>
  <c r="AI1299" i="12" s="1"/>
  <c r="AI1297" i="12" s="1"/>
  <c r="AI1295" i="12" s="1"/>
  <c r="AI1293" i="12" s="1"/>
  <c r="AI1291" i="12" s="1"/>
  <c r="AI1289" i="12" s="1"/>
  <c r="AI1287" i="12" s="1"/>
  <c r="AI1285" i="12" s="1"/>
  <c r="AI1283" i="12" s="1"/>
  <c r="AI1281" i="12" s="1"/>
  <c r="AI1279" i="12" s="1"/>
  <c r="AI1277" i="12" s="1"/>
  <c r="AI1275" i="12" s="1"/>
  <c r="AI1273" i="12" s="1"/>
  <c r="AI1271" i="12" s="1"/>
  <c r="AI1267" i="12" s="1"/>
  <c r="AI1265" i="12" s="1"/>
  <c r="AI1263" i="12" s="1"/>
  <c r="AI1261" i="12" s="1"/>
  <c r="AI1259" i="12" s="1"/>
  <c r="AI1257" i="12" s="1"/>
  <c r="AI1255" i="12" s="1"/>
  <c r="AI1253" i="12" s="1"/>
  <c r="AI1251" i="12" s="1"/>
  <c r="AI1249" i="12" s="1"/>
  <c r="AI1247" i="12" s="1"/>
  <c r="AI1245" i="12" s="1"/>
  <c r="AI1243" i="12" s="1"/>
  <c r="AI1241" i="12" s="1"/>
  <c r="AI1239" i="12" s="1"/>
  <c r="AI1237" i="12" s="1"/>
  <c r="AI1235" i="12" s="1"/>
  <c r="AI1233" i="12" s="1"/>
  <c r="AI1231" i="12" s="1"/>
  <c r="AI1229" i="12" s="1"/>
  <c r="AI1227" i="12" s="1"/>
  <c r="AI1225" i="12" s="1"/>
  <c r="AI1223" i="12" s="1"/>
  <c r="AI1221" i="12" s="1"/>
  <c r="AI1219" i="12" s="1"/>
  <c r="AI1217" i="12" s="1"/>
  <c r="AI1215" i="12" s="1"/>
  <c r="AI1213" i="12" s="1"/>
  <c r="AI1211" i="12" s="1"/>
  <c r="AI1209" i="12" s="1"/>
  <c r="AI1207" i="12" s="1"/>
  <c r="AI1205" i="12" s="1"/>
  <c r="AI1203" i="12" s="1"/>
  <c r="AI1201" i="12" s="1"/>
  <c r="AI1199" i="12" s="1"/>
  <c r="AI1197" i="12" s="1"/>
  <c r="AI1195" i="12" s="1"/>
  <c r="AI1193" i="12" s="1"/>
  <c r="AI1191" i="12" s="1"/>
  <c r="AI1189" i="12" s="1"/>
  <c r="AI1187" i="12" s="1"/>
  <c r="AI1185" i="12" s="1"/>
  <c r="AI1183" i="12" s="1"/>
  <c r="AI1181" i="12" s="1"/>
  <c r="AI1179" i="12" s="1"/>
  <c r="AI1177" i="12" s="1"/>
  <c r="AI1175" i="12" s="1"/>
  <c r="AI1173" i="12" s="1"/>
  <c r="AI1171" i="12" s="1"/>
  <c r="AI1169" i="12" s="1"/>
  <c r="AI1167" i="12" s="1"/>
  <c r="AI1165" i="12" s="1"/>
  <c r="AI1163" i="12" s="1"/>
  <c r="AI1161" i="12" s="1"/>
  <c r="AI1159" i="12" s="1"/>
  <c r="AI1157" i="12" s="1"/>
  <c r="AI1155" i="12" s="1"/>
  <c r="AI1153" i="12" s="1"/>
  <c r="AI1151" i="12" s="1"/>
  <c r="AI1149" i="12" s="1"/>
  <c r="AI1147" i="12" s="1"/>
  <c r="AI1145" i="12" s="1"/>
  <c r="AI1143" i="12" s="1"/>
  <c r="AI1141" i="12" s="1"/>
  <c r="AI1139" i="12" s="1"/>
  <c r="AI1137" i="12" s="1"/>
  <c r="AI1135" i="12" s="1"/>
  <c r="AI1133" i="12" s="1"/>
  <c r="AI1131" i="12" s="1"/>
  <c r="AI1129" i="12" s="1"/>
  <c r="AI1127" i="12" s="1"/>
  <c r="AI1125" i="12" s="1"/>
  <c r="AI1123" i="12" s="1"/>
  <c r="AI1121" i="12" s="1"/>
  <c r="AI1119" i="12" s="1"/>
  <c r="AI1117" i="12" s="1"/>
  <c r="AI1115" i="12" s="1"/>
  <c r="AI1113" i="12" s="1"/>
  <c r="AI1111" i="12" s="1"/>
  <c r="AI1109" i="12" s="1"/>
  <c r="AI1107" i="12" s="1"/>
  <c r="AI1105" i="12" s="1"/>
  <c r="AI1103" i="12" s="1"/>
  <c r="AI1101" i="12" s="1"/>
  <c r="AI1099" i="12" s="1"/>
  <c r="AI1097" i="12" s="1"/>
  <c r="AI1095" i="12" s="1"/>
  <c r="AI1093" i="12" s="1"/>
  <c r="AI1091" i="12" s="1"/>
  <c r="AI1089" i="12" s="1"/>
  <c r="AI1087" i="12" s="1"/>
  <c r="AI1085" i="12" s="1"/>
  <c r="AI1083" i="12" s="1"/>
  <c r="AI1081" i="12" s="1"/>
  <c r="AI1079" i="12" s="1"/>
  <c r="AI1077" i="12" s="1"/>
  <c r="AI1075" i="12" s="1"/>
  <c r="AI1073" i="12" s="1"/>
  <c r="AI1071" i="12" s="1"/>
  <c r="AI1069" i="12" s="1"/>
  <c r="AI1067" i="12" s="1"/>
  <c r="AI1065" i="12" s="1"/>
  <c r="AI1063" i="12" s="1"/>
  <c r="AI1061" i="12" s="1"/>
  <c r="AI1059" i="12" s="1"/>
  <c r="AI1057" i="12" s="1"/>
  <c r="AI1055" i="12" s="1"/>
  <c r="AI1053" i="12" s="1"/>
  <c r="AI1051" i="12" s="1"/>
  <c r="AI1049" i="12" s="1"/>
  <c r="AI1047" i="12" s="1"/>
  <c r="AI1045" i="12" s="1"/>
  <c r="AI1043" i="12" s="1"/>
  <c r="AI1041" i="12" s="1"/>
  <c r="AI1039" i="12" s="1"/>
  <c r="AI1037" i="12" s="1"/>
  <c r="AI1035" i="12" s="1"/>
  <c r="AI1033" i="12" s="1"/>
  <c r="AI1031" i="12" s="1"/>
  <c r="AI1029" i="12" s="1"/>
  <c r="AI1027" i="12" s="1"/>
  <c r="AI1025" i="12" s="1"/>
  <c r="AI1023" i="12" s="1"/>
  <c r="AI1021" i="12" s="1"/>
  <c r="AI1019" i="12" s="1"/>
  <c r="AI1017" i="12" s="1"/>
  <c r="AI1015" i="12" s="1"/>
  <c r="AI1013" i="12" s="1"/>
  <c r="AI1011" i="12" s="1"/>
  <c r="AI1009" i="12" s="1"/>
  <c r="AI1007" i="12" s="1"/>
  <c r="AI1005" i="12" s="1"/>
  <c r="AI1003" i="12" s="1"/>
  <c r="AI1001" i="12" s="1"/>
  <c r="AI999" i="12" s="1"/>
  <c r="AI997" i="12" s="1"/>
  <c r="AI995" i="12" s="1"/>
  <c r="AI993" i="12" s="1"/>
  <c r="AI991" i="12" s="1"/>
  <c r="AI989" i="12" s="1"/>
  <c r="AI987" i="12" s="1"/>
  <c r="AI985" i="12" s="1"/>
  <c r="AI983" i="12" s="1"/>
  <c r="AI981" i="12" s="1"/>
  <c r="AI979" i="12" s="1"/>
  <c r="AI977" i="12" s="1"/>
  <c r="AI975" i="12" s="1"/>
  <c r="AI973" i="12" s="1"/>
  <c r="AI971" i="12" s="1"/>
  <c r="AI969" i="12" s="1"/>
  <c r="AI967" i="12" s="1"/>
  <c r="AI965" i="12" s="1"/>
  <c r="AI963" i="12" s="1"/>
  <c r="AI961" i="12" s="1"/>
  <c r="AI959" i="12" s="1"/>
  <c r="AI957" i="12" s="1"/>
  <c r="AI955" i="12" s="1"/>
  <c r="AI953" i="12" s="1"/>
  <c r="AI951" i="12" s="1"/>
  <c r="AI949" i="12" s="1"/>
  <c r="AI947" i="12" s="1"/>
  <c r="AI945" i="12" s="1"/>
  <c r="AI943" i="12" s="1"/>
  <c r="AI941" i="12" s="1"/>
  <c r="AI939" i="12" s="1"/>
  <c r="AI937" i="12" s="1"/>
  <c r="AI935" i="12" s="1"/>
  <c r="AI933" i="12" s="1"/>
  <c r="AI931" i="12" s="1"/>
  <c r="AI929" i="12" s="1"/>
  <c r="AI927" i="12" s="1"/>
  <c r="AI925" i="12" s="1"/>
  <c r="AI923" i="12" s="1"/>
  <c r="AI921" i="12" s="1"/>
  <c r="AI919" i="12" s="1"/>
  <c r="AI917" i="12" s="1"/>
  <c r="AI915" i="12" s="1"/>
  <c r="AI913" i="12" s="1"/>
  <c r="AI911" i="12" s="1"/>
  <c r="AI909" i="12" s="1"/>
  <c r="AI907" i="12" s="1"/>
  <c r="AI905" i="12" s="1"/>
  <c r="AI903" i="12" s="1"/>
  <c r="AI901" i="12" s="1"/>
  <c r="AI899" i="12" s="1"/>
  <c r="AI897" i="12" s="1"/>
  <c r="AI895" i="12" s="1"/>
  <c r="AI893" i="12" s="1"/>
  <c r="AI891" i="12" s="1"/>
  <c r="AI889" i="12" s="1"/>
  <c r="AI887" i="12" s="1"/>
  <c r="AI885" i="12" s="1"/>
  <c r="AI883" i="12" s="1"/>
  <c r="AI881" i="12" s="1"/>
  <c r="AI879" i="12" s="1"/>
  <c r="AI877" i="12" s="1"/>
  <c r="AI875" i="12" s="1"/>
  <c r="AI873" i="12" s="1"/>
  <c r="AI871" i="12" s="1"/>
  <c r="AI869" i="12" s="1"/>
  <c r="AI867" i="12" s="1"/>
  <c r="AI865" i="12" s="1"/>
  <c r="AI863" i="12" s="1"/>
  <c r="AI861" i="12" s="1"/>
  <c r="AI859" i="12" s="1"/>
  <c r="AI857" i="12" s="1"/>
  <c r="AI855" i="12" s="1"/>
  <c r="AI853" i="12" s="1"/>
  <c r="AI851" i="12" s="1"/>
  <c r="AI849" i="12" s="1"/>
  <c r="AI847" i="12" s="1"/>
  <c r="AI845" i="12" s="1"/>
  <c r="AI843" i="12" s="1"/>
  <c r="AI841" i="12" s="1"/>
  <c r="AI839" i="12" s="1"/>
  <c r="AI837" i="12" s="1"/>
  <c r="AI835" i="12" s="1"/>
  <c r="AI833" i="12" s="1"/>
  <c r="AI831" i="12" s="1"/>
  <c r="AI829" i="12" s="1"/>
  <c r="AI827" i="12" s="1"/>
  <c r="AI825" i="12" s="1"/>
  <c r="AI823" i="12" s="1"/>
  <c r="AI821" i="12" s="1"/>
  <c r="AI819" i="12" s="1"/>
  <c r="AI817" i="12" s="1"/>
  <c r="AI815" i="12" s="1"/>
  <c r="AI813" i="12" s="1"/>
  <c r="AI811" i="12" s="1"/>
  <c r="AI809" i="12" s="1"/>
  <c r="AI807" i="12" s="1"/>
  <c r="AI805" i="12" s="1"/>
  <c r="AI803" i="12" s="1"/>
  <c r="AI801" i="12" s="1"/>
  <c r="AI799" i="12" s="1"/>
  <c r="AI797" i="12" s="1"/>
  <c r="AI795" i="12" s="1"/>
  <c r="AI793" i="12" s="1"/>
  <c r="AI791" i="12" s="1"/>
  <c r="AI789" i="12" s="1"/>
  <c r="AI787" i="12" s="1"/>
  <c r="AI785" i="12" s="1"/>
  <c r="AI783" i="12" s="1"/>
  <c r="AI781" i="12" s="1"/>
  <c r="AI779" i="12" s="1"/>
  <c r="AI777" i="12" s="1"/>
  <c r="AI775" i="12" s="1"/>
  <c r="AI773" i="12" s="1"/>
  <c r="AI771" i="12" s="1"/>
  <c r="AI769" i="12" s="1"/>
  <c r="AI767" i="12" s="1"/>
  <c r="AI765" i="12" s="1"/>
  <c r="AI763" i="12" s="1"/>
  <c r="AI761" i="12" s="1"/>
  <c r="AI759" i="12" s="1"/>
  <c r="AI757" i="12" s="1"/>
  <c r="AI755" i="12" s="1"/>
  <c r="AI753" i="12" s="1"/>
  <c r="AI751" i="12" s="1"/>
  <c r="AI749" i="12" s="1"/>
  <c r="AI747" i="12" s="1"/>
  <c r="AI745" i="12" s="1"/>
  <c r="AI743" i="12" s="1"/>
  <c r="AI741" i="12" s="1"/>
  <c r="AI739" i="12" s="1"/>
  <c r="AI737" i="12" s="1"/>
  <c r="AI735" i="12" s="1"/>
  <c r="AI733" i="12" s="1"/>
  <c r="AI731" i="12" s="1"/>
  <c r="AI729" i="12" s="1"/>
  <c r="AI727" i="12" s="1"/>
  <c r="AI725" i="12" s="1"/>
  <c r="AI723" i="12" s="1"/>
  <c r="AI721" i="12" s="1"/>
  <c r="AI719" i="12" s="1"/>
  <c r="AI717" i="12" s="1"/>
  <c r="AI715" i="12" s="1"/>
  <c r="AI713" i="12" s="1"/>
  <c r="AI711" i="12" s="1"/>
  <c r="AI709" i="12" s="1"/>
  <c r="AI707" i="12" s="1"/>
  <c r="AI705" i="12" s="1"/>
  <c r="AI703" i="12" s="1"/>
  <c r="AI701" i="12" s="1"/>
  <c r="AI699" i="12" s="1"/>
  <c r="AI697" i="12" s="1"/>
  <c r="AI695" i="12" s="1"/>
  <c r="AI693" i="12" s="1"/>
  <c r="AI691" i="12" s="1"/>
  <c r="AI689" i="12" s="1"/>
  <c r="AI687" i="12" s="1"/>
  <c r="AI685" i="12" s="1"/>
  <c r="AI683" i="12" s="1"/>
  <c r="AI681" i="12" s="1"/>
  <c r="AI679" i="12" s="1"/>
  <c r="AI677" i="12" s="1"/>
  <c r="AI675" i="12" s="1"/>
  <c r="AI673" i="12" s="1"/>
  <c r="AI671" i="12" s="1"/>
  <c r="AI669" i="12" s="1"/>
  <c r="AI667" i="12" s="1"/>
  <c r="AI665" i="12" s="1"/>
  <c r="AI663" i="12" s="1"/>
  <c r="AI661" i="12" s="1"/>
  <c r="AI659" i="12" s="1"/>
  <c r="AI657" i="12" s="1"/>
  <c r="AI655" i="12" s="1"/>
  <c r="AI653" i="12" s="1"/>
  <c r="AI651" i="12" s="1"/>
  <c r="AI649" i="12" s="1"/>
  <c r="AI647" i="12" s="1"/>
  <c r="AI645" i="12" s="1"/>
  <c r="AI643" i="12" s="1"/>
  <c r="AI641" i="12" s="1"/>
  <c r="AI639" i="12" s="1"/>
  <c r="AI637" i="12" s="1"/>
  <c r="AI635" i="12" s="1"/>
  <c r="AI633" i="12" s="1"/>
  <c r="AI631" i="12" s="1"/>
  <c r="AI629" i="12" s="1"/>
  <c r="AI627" i="12" s="1"/>
  <c r="AI625" i="12" s="1"/>
  <c r="AI623" i="12" s="1"/>
  <c r="AI621" i="12" s="1"/>
  <c r="AI619" i="12" s="1"/>
  <c r="AI617" i="12" s="1"/>
  <c r="AI615" i="12" s="1"/>
  <c r="AI613" i="12" s="1"/>
  <c r="AI611" i="12" s="1"/>
  <c r="AI609" i="12" s="1"/>
  <c r="AI607" i="12" s="1"/>
  <c r="AI605" i="12" s="1"/>
  <c r="AI603" i="12" s="1"/>
  <c r="AI601" i="12" s="1"/>
  <c r="AI599" i="12" s="1"/>
  <c r="AI597" i="12" s="1"/>
  <c r="AI595" i="12" s="1"/>
  <c r="AI593" i="12" s="1"/>
  <c r="AI591" i="12" s="1"/>
  <c r="AI589" i="12" s="1"/>
  <c r="AI587" i="12" s="1"/>
  <c r="AI585" i="12" s="1"/>
  <c r="AI583" i="12" s="1"/>
  <c r="AI581" i="12" s="1"/>
  <c r="AI579" i="12" s="1"/>
  <c r="AI577" i="12" s="1"/>
  <c r="AI575" i="12" s="1"/>
  <c r="AI5" i="12" s="1"/>
  <c r="AH1451" i="12"/>
  <c r="AH1449" i="12" s="1"/>
  <c r="AH1447" i="12" s="1"/>
  <c r="AH1445" i="12" s="1"/>
  <c r="AH1443" i="12" s="1"/>
  <c r="AH1441" i="12" s="1"/>
  <c r="AH1439" i="12" s="1"/>
  <c r="AH1437" i="12" s="1"/>
  <c r="AH1435" i="12" s="1"/>
  <c r="AH1433" i="12" s="1"/>
  <c r="AH1431" i="12" s="1"/>
  <c r="AH1429" i="12" s="1"/>
  <c r="AH1427" i="12" s="1"/>
  <c r="AH1425" i="12" s="1"/>
  <c r="AH1423" i="12" s="1"/>
  <c r="AH1421" i="12" s="1"/>
  <c r="AH1419" i="12" s="1"/>
  <c r="AH1417" i="12" s="1"/>
  <c r="AH1415" i="12" s="1"/>
  <c r="AH1413" i="12" s="1"/>
  <c r="AH1411" i="12" s="1"/>
  <c r="AH1409" i="12" s="1"/>
  <c r="AH1407" i="12" s="1"/>
  <c r="AH1405" i="12" s="1"/>
  <c r="AH1403" i="12" s="1"/>
  <c r="AH1401" i="12" s="1"/>
  <c r="AH1399" i="12" s="1"/>
  <c r="AH1397" i="12" s="1"/>
  <c r="AH1395" i="12" s="1"/>
  <c r="AH1393" i="12" s="1"/>
  <c r="AH1391" i="12" s="1"/>
  <c r="AH1389" i="12" s="1"/>
  <c r="AH1387" i="12" s="1"/>
  <c r="AH1385" i="12" s="1"/>
  <c r="AH1383" i="12" s="1"/>
  <c r="AH1381" i="12" s="1"/>
  <c r="AH1379" i="12" s="1"/>
  <c r="AH1377" i="12" s="1"/>
  <c r="AH1375" i="12" s="1"/>
  <c r="AH1373" i="12" s="1"/>
  <c r="AH1371" i="12" s="1"/>
  <c r="AH1369" i="12" s="1"/>
  <c r="AH1367" i="12" s="1"/>
  <c r="AH1365" i="12" s="1"/>
  <c r="AH1363" i="12" s="1"/>
  <c r="AH1361" i="12" s="1"/>
  <c r="AH1359" i="12" s="1"/>
  <c r="AH1357" i="12" s="1"/>
  <c r="AH1355" i="12" s="1"/>
  <c r="AH1353" i="12" s="1"/>
  <c r="AH1351" i="12" s="1"/>
  <c r="AH1349" i="12" s="1"/>
  <c r="AH1347" i="12" s="1"/>
  <c r="AH1345" i="12" s="1"/>
  <c r="AH1343" i="12" s="1"/>
  <c r="AH1341" i="12" s="1"/>
  <c r="AH1339" i="12" s="1"/>
  <c r="AH1337" i="12" s="1"/>
  <c r="AH1335" i="12" s="1"/>
  <c r="AH1333" i="12" s="1"/>
  <c r="AH1331" i="12" s="1"/>
  <c r="AH1329" i="12" s="1"/>
  <c r="AH1327" i="12" s="1"/>
  <c r="AH1325" i="12" s="1"/>
  <c r="AH1323" i="12" s="1"/>
  <c r="AH1321" i="12" s="1"/>
  <c r="AH1319" i="12" s="1"/>
  <c r="AH1317" i="12" s="1"/>
  <c r="AH1315" i="12" s="1"/>
  <c r="AH1313" i="12" s="1"/>
  <c r="AH1311" i="12" s="1"/>
  <c r="AH1309" i="12" s="1"/>
  <c r="AH1307" i="12" s="1"/>
  <c r="AH1305" i="12" s="1"/>
  <c r="AH1303" i="12" s="1"/>
  <c r="AH1301" i="12" s="1"/>
  <c r="AH1299" i="12" s="1"/>
  <c r="AH1297" i="12" s="1"/>
  <c r="AH1295" i="12" s="1"/>
  <c r="AH1293" i="12" s="1"/>
  <c r="AH1291" i="12" s="1"/>
  <c r="AH1289" i="12" s="1"/>
  <c r="AH1287" i="12" s="1"/>
  <c r="AH1285" i="12" s="1"/>
  <c r="AH1283" i="12" s="1"/>
  <c r="AH1281" i="12" s="1"/>
  <c r="AH1279" i="12" s="1"/>
  <c r="AH1277" i="12" s="1"/>
  <c r="AH1275" i="12" s="1"/>
  <c r="AH1273" i="12" s="1"/>
  <c r="AH1271" i="12" s="1"/>
  <c r="AH1267" i="12" s="1"/>
  <c r="AH1265" i="12" s="1"/>
  <c r="AH1263" i="12" s="1"/>
  <c r="AH1261" i="12" s="1"/>
  <c r="AH1259" i="12" s="1"/>
  <c r="AH1257" i="12" s="1"/>
  <c r="AH1255" i="12" s="1"/>
  <c r="AH1253" i="12" s="1"/>
  <c r="AH1251" i="12" s="1"/>
  <c r="AH1249" i="12" s="1"/>
  <c r="AH1247" i="12" s="1"/>
  <c r="AH1245" i="12" s="1"/>
  <c r="AH1243" i="12" s="1"/>
  <c r="AH1241" i="12" s="1"/>
  <c r="AH1239" i="12" s="1"/>
  <c r="AH1237" i="12" s="1"/>
  <c r="AH1235" i="12" s="1"/>
  <c r="AH1233" i="12" s="1"/>
  <c r="AH1231" i="12" s="1"/>
  <c r="AH1229" i="12" s="1"/>
  <c r="AH1227" i="12" s="1"/>
  <c r="AH1225" i="12" s="1"/>
  <c r="AH1223" i="12" s="1"/>
  <c r="AH1221" i="12" s="1"/>
  <c r="AH1219" i="12" s="1"/>
  <c r="AH1217" i="12" s="1"/>
  <c r="AH1215" i="12" s="1"/>
  <c r="AH1213" i="12" s="1"/>
  <c r="AH1211" i="12" s="1"/>
  <c r="AH1209" i="12" s="1"/>
  <c r="AH1207" i="12" s="1"/>
  <c r="AH1205" i="12" s="1"/>
  <c r="AH1203" i="12" s="1"/>
  <c r="AH1201" i="12" s="1"/>
  <c r="AH1199" i="12" s="1"/>
  <c r="AH1197" i="12" s="1"/>
  <c r="AH1195" i="12" s="1"/>
  <c r="AH1193" i="12" s="1"/>
  <c r="AH1191" i="12" s="1"/>
  <c r="AH1189" i="12" s="1"/>
  <c r="AH1187" i="12" s="1"/>
  <c r="AH1185" i="12" s="1"/>
  <c r="AH1183" i="12" s="1"/>
  <c r="AH1181" i="12" s="1"/>
  <c r="AH1179" i="12" s="1"/>
  <c r="AH1177" i="12" s="1"/>
  <c r="AH1175" i="12" s="1"/>
  <c r="AH1173" i="12" s="1"/>
  <c r="AH1171" i="12" s="1"/>
  <c r="AH1169" i="12" s="1"/>
  <c r="AH1167" i="12" s="1"/>
  <c r="AH1165" i="12" s="1"/>
  <c r="AH1163" i="12" s="1"/>
  <c r="AH1161" i="12" s="1"/>
  <c r="AH1159" i="12" s="1"/>
  <c r="AH1157" i="12" s="1"/>
  <c r="AH1155" i="12" s="1"/>
  <c r="AH1153" i="12" s="1"/>
  <c r="AH1151" i="12" s="1"/>
  <c r="AH1149" i="12" s="1"/>
  <c r="AH1147" i="12" s="1"/>
  <c r="AH1145" i="12" s="1"/>
  <c r="AH1143" i="12" s="1"/>
  <c r="AH1141" i="12" s="1"/>
  <c r="AH1139" i="12" s="1"/>
  <c r="AH1137" i="12" s="1"/>
  <c r="AH1135" i="12" s="1"/>
  <c r="AH1133" i="12" s="1"/>
  <c r="AH1131" i="12" s="1"/>
  <c r="AH1129" i="12" s="1"/>
  <c r="AH1127" i="12" s="1"/>
  <c r="AH1125" i="12" s="1"/>
  <c r="AH1123" i="12" s="1"/>
  <c r="AH1121" i="12" s="1"/>
  <c r="AH1119" i="12" s="1"/>
  <c r="AH1117" i="12" s="1"/>
  <c r="AH1115" i="12" s="1"/>
  <c r="AH1113" i="12" s="1"/>
  <c r="AH1111" i="12" s="1"/>
  <c r="AH1109" i="12" s="1"/>
  <c r="AH1107" i="12" s="1"/>
  <c r="AH1105" i="12" s="1"/>
  <c r="AH1103" i="12" s="1"/>
  <c r="AH1101" i="12" s="1"/>
  <c r="AH1099" i="12" s="1"/>
  <c r="AH1097" i="12" s="1"/>
  <c r="AH1095" i="12" s="1"/>
  <c r="AH1093" i="12" s="1"/>
  <c r="AH1091" i="12" s="1"/>
  <c r="AH1089" i="12" s="1"/>
  <c r="AH1087" i="12" s="1"/>
  <c r="AH1085" i="12" s="1"/>
  <c r="AH1083" i="12" s="1"/>
  <c r="AH1081" i="12" s="1"/>
  <c r="AH1079" i="12" s="1"/>
  <c r="AH1077" i="12" s="1"/>
  <c r="AH1075" i="12" s="1"/>
  <c r="AH1073" i="12" s="1"/>
  <c r="AH1071" i="12" s="1"/>
  <c r="AH1069" i="12" s="1"/>
  <c r="AH1067" i="12" s="1"/>
  <c r="AH1065" i="12" s="1"/>
  <c r="AH1063" i="12" s="1"/>
  <c r="AH1061" i="12" s="1"/>
  <c r="AH1059" i="12" s="1"/>
  <c r="AH1057" i="12" s="1"/>
  <c r="AH1055" i="12" s="1"/>
  <c r="AH1053" i="12" s="1"/>
  <c r="AH1051" i="12" s="1"/>
  <c r="AH1049" i="12" s="1"/>
  <c r="AH1047" i="12" s="1"/>
  <c r="AH1045" i="12" s="1"/>
  <c r="AH1043" i="12" s="1"/>
  <c r="AH1041" i="12" s="1"/>
  <c r="AH1039" i="12" s="1"/>
  <c r="AH1037" i="12" s="1"/>
  <c r="AH1035" i="12" s="1"/>
  <c r="AH1033" i="12" s="1"/>
  <c r="AH1031" i="12" s="1"/>
  <c r="AH1029" i="12" s="1"/>
  <c r="AH1027" i="12" s="1"/>
  <c r="AH1025" i="12" s="1"/>
  <c r="AH1023" i="12" s="1"/>
  <c r="AH1021" i="12" s="1"/>
  <c r="AH1019" i="12" s="1"/>
  <c r="AH1017" i="12" s="1"/>
  <c r="AH1015" i="12" s="1"/>
  <c r="AH1013" i="12" s="1"/>
  <c r="AH1011" i="12" s="1"/>
  <c r="AH1009" i="12" s="1"/>
  <c r="AH1007" i="12" s="1"/>
  <c r="AH1005" i="12" s="1"/>
  <c r="AH1003" i="12" s="1"/>
  <c r="AH1001" i="12" s="1"/>
  <c r="AH999" i="12" s="1"/>
  <c r="AH997" i="12" s="1"/>
  <c r="AH995" i="12" s="1"/>
  <c r="AH993" i="12" s="1"/>
  <c r="AH991" i="12" s="1"/>
  <c r="AH989" i="12" s="1"/>
  <c r="AH987" i="12" s="1"/>
  <c r="AH985" i="12" s="1"/>
  <c r="AH983" i="12" s="1"/>
  <c r="AH981" i="12" s="1"/>
  <c r="AH979" i="12" s="1"/>
  <c r="AH977" i="12" s="1"/>
  <c r="AH975" i="12" s="1"/>
  <c r="AH973" i="12" s="1"/>
  <c r="AH971" i="12" s="1"/>
  <c r="AH969" i="12" s="1"/>
  <c r="AH967" i="12" s="1"/>
  <c r="AH965" i="12" s="1"/>
  <c r="AH963" i="12" s="1"/>
  <c r="AH961" i="12" s="1"/>
  <c r="AH959" i="12" s="1"/>
  <c r="AH957" i="12" s="1"/>
  <c r="AH955" i="12" s="1"/>
  <c r="AH953" i="12" s="1"/>
  <c r="AH951" i="12" s="1"/>
  <c r="AH949" i="12" s="1"/>
  <c r="AH947" i="12" s="1"/>
  <c r="AH945" i="12" s="1"/>
  <c r="AH943" i="12" s="1"/>
  <c r="AH941" i="12" s="1"/>
  <c r="AH939" i="12" s="1"/>
  <c r="AH937" i="12" s="1"/>
  <c r="AH935" i="12" s="1"/>
  <c r="AH933" i="12" s="1"/>
  <c r="AH931" i="12" s="1"/>
  <c r="AH929" i="12" s="1"/>
  <c r="AH927" i="12" s="1"/>
  <c r="AH925" i="12" s="1"/>
  <c r="AH923" i="12" s="1"/>
  <c r="AH921" i="12" s="1"/>
  <c r="AH919" i="12" s="1"/>
  <c r="AH917" i="12" s="1"/>
  <c r="AH915" i="12" s="1"/>
  <c r="AH913" i="12" s="1"/>
  <c r="AH911" i="12" s="1"/>
  <c r="AH909" i="12" s="1"/>
  <c r="AH907" i="12" s="1"/>
  <c r="AH905" i="12" s="1"/>
  <c r="AH903" i="12" s="1"/>
  <c r="AH901" i="12" s="1"/>
  <c r="AH899" i="12" s="1"/>
  <c r="AH897" i="12" s="1"/>
  <c r="AH895" i="12" s="1"/>
  <c r="AH893" i="12" s="1"/>
  <c r="AH891" i="12" s="1"/>
  <c r="AH889" i="12" s="1"/>
  <c r="AH887" i="12" s="1"/>
  <c r="AH885" i="12" s="1"/>
  <c r="AH883" i="12" s="1"/>
  <c r="AH881" i="12" s="1"/>
  <c r="AH879" i="12" s="1"/>
  <c r="AH877" i="12" s="1"/>
  <c r="AH875" i="12" s="1"/>
  <c r="AH873" i="12" s="1"/>
  <c r="AH871" i="12" s="1"/>
  <c r="AH869" i="12" s="1"/>
  <c r="AH867" i="12" s="1"/>
  <c r="AH865" i="12" s="1"/>
  <c r="AH863" i="12" s="1"/>
  <c r="AH861" i="12" s="1"/>
  <c r="AH859" i="12" s="1"/>
  <c r="AH857" i="12" s="1"/>
  <c r="AH855" i="12" s="1"/>
  <c r="AH853" i="12" s="1"/>
  <c r="AH851" i="12" s="1"/>
  <c r="AH849" i="12" s="1"/>
  <c r="AH847" i="12" s="1"/>
  <c r="AH845" i="12" s="1"/>
  <c r="AH843" i="12" s="1"/>
  <c r="AH841" i="12" s="1"/>
  <c r="AH839" i="12" s="1"/>
  <c r="AH837" i="12" s="1"/>
  <c r="AH835" i="12" s="1"/>
  <c r="AH833" i="12" s="1"/>
  <c r="AH831" i="12" s="1"/>
  <c r="AH829" i="12" s="1"/>
  <c r="AH827" i="12" s="1"/>
  <c r="AH825" i="12" s="1"/>
  <c r="AH823" i="12" s="1"/>
  <c r="AH821" i="12" s="1"/>
  <c r="AH819" i="12" s="1"/>
  <c r="AH817" i="12" s="1"/>
  <c r="AH815" i="12" s="1"/>
  <c r="AH813" i="12" s="1"/>
  <c r="AH811" i="12" s="1"/>
  <c r="AH809" i="12" s="1"/>
  <c r="AH807" i="12" s="1"/>
  <c r="AH805" i="12" s="1"/>
  <c r="AH803" i="12" s="1"/>
  <c r="AH801" i="12" s="1"/>
  <c r="AH799" i="12" s="1"/>
  <c r="AH797" i="12" s="1"/>
  <c r="AH795" i="12" s="1"/>
  <c r="AH793" i="12" s="1"/>
  <c r="AH791" i="12" s="1"/>
  <c r="AH789" i="12" s="1"/>
  <c r="AH787" i="12" s="1"/>
  <c r="AH785" i="12" s="1"/>
  <c r="AH783" i="12" s="1"/>
  <c r="AH781" i="12" s="1"/>
  <c r="AH779" i="12" s="1"/>
  <c r="AH777" i="12" s="1"/>
  <c r="AH775" i="12" s="1"/>
  <c r="AH773" i="12" s="1"/>
  <c r="AH771" i="12" s="1"/>
  <c r="AH769" i="12" s="1"/>
  <c r="AH767" i="12" s="1"/>
  <c r="AH765" i="12" s="1"/>
  <c r="AH763" i="12" s="1"/>
  <c r="AH761" i="12" s="1"/>
  <c r="AH759" i="12" s="1"/>
  <c r="AH757" i="12" s="1"/>
  <c r="AH755" i="12" s="1"/>
  <c r="AH753" i="12" s="1"/>
  <c r="AH751" i="12" s="1"/>
  <c r="AH749" i="12" s="1"/>
  <c r="AH747" i="12" s="1"/>
  <c r="AH745" i="12" s="1"/>
  <c r="AH743" i="12" s="1"/>
  <c r="AH741" i="12" s="1"/>
  <c r="AH739" i="12" s="1"/>
  <c r="AH737" i="12" s="1"/>
  <c r="AH735" i="12" s="1"/>
  <c r="AH733" i="12" s="1"/>
  <c r="AH731" i="12" s="1"/>
  <c r="AH729" i="12" s="1"/>
  <c r="AH727" i="12" s="1"/>
  <c r="AH725" i="12" s="1"/>
  <c r="AH723" i="12" s="1"/>
  <c r="AH721" i="12" s="1"/>
  <c r="AH719" i="12" s="1"/>
  <c r="AH717" i="12" s="1"/>
  <c r="AH715" i="12" s="1"/>
  <c r="AH713" i="12" s="1"/>
  <c r="AH711" i="12" s="1"/>
  <c r="AH709" i="12" s="1"/>
  <c r="AH707" i="12" s="1"/>
  <c r="AH705" i="12" s="1"/>
  <c r="AH703" i="12" s="1"/>
  <c r="AH701" i="12" s="1"/>
  <c r="AH699" i="12" s="1"/>
  <c r="AH697" i="12" s="1"/>
  <c r="AH695" i="12" s="1"/>
  <c r="AH693" i="12" s="1"/>
  <c r="AH691" i="12" s="1"/>
  <c r="AH689" i="12" s="1"/>
  <c r="AH687" i="12" s="1"/>
  <c r="AH685" i="12" s="1"/>
  <c r="AH683" i="12" s="1"/>
  <c r="AH681" i="12" s="1"/>
  <c r="AH679" i="12" s="1"/>
  <c r="AH677" i="12" s="1"/>
  <c r="AH675" i="12" s="1"/>
  <c r="AH673" i="12" s="1"/>
  <c r="AH671" i="12" s="1"/>
  <c r="AH669" i="12" s="1"/>
  <c r="AH667" i="12" s="1"/>
  <c r="AH665" i="12" s="1"/>
  <c r="AH663" i="12" s="1"/>
  <c r="AH661" i="12" s="1"/>
  <c r="AH659" i="12" s="1"/>
  <c r="AH657" i="12" s="1"/>
  <c r="AH655" i="12" s="1"/>
  <c r="AH653" i="12" s="1"/>
  <c r="AH651" i="12" s="1"/>
  <c r="AH649" i="12" s="1"/>
  <c r="AH647" i="12" s="1"/>
  <c r="AH645" i="12" s="1"/>
  <c r="AH643" i="12" s="1"/>
  <c r="AH641" i="12" s="1"/>
  <c r="AH639" i="12" s="1"/>
  <c r="AH637" i="12" s="1"/>
  <c r="AH635" i="12" s="1"/>
  <c r="AH633" i="12" s="1"/>
  <c r="AH631" i="12" s="1"/>
  <c r="AH629" i="12" s="1"/>
  <c r="AH627" i="12" s="1"/>
  <c r="AH625" i="12" s="1"/>
  <c r="AH623" i="12" s="1"/>
  <c r="AH621" i="12" s="1"/>
  <c r="AH619" i="12" s="1"/>
  <c r="AH617" i="12" s="1"/>
  <c r="AH615" i="12" s="1"/>
  <c r="AH613" i="12" s="1"/>
  <c r="AH611" i="12" s="1"/>
  <c r="AH609" i="12" s="1"/>
  <c r="AH607" i="12" s="1"/>
  <c r="AH605" i="12" s="1"/>
  <c r="AH603" i="12" s="1"/>
  <c r="AH601" i="12" s="1"/>
  <c r="AH599" i="12" s="1"/>
  <c r="AH597" i="12" s="1"/>
  <c r="AH595" i="12" s="1"/>
  <c r="AH593" i="12" s="1"/>
  <c r="AH591" i="12" s="1"/>
  <c r="AH589" i="12" s="1"/>
  <c r="AH587" i="12" s="1"/>
  <c r="AH585" i="12" s="1"/>
  <c r="AH583" i="12" s="1"/>
  <c r="AH581" i="12" s="1"/>
  <c r="AH579" i="12" s="1"/>
  <c r="AH577" i="12" s="1"/>
  <c r="AH575" i="12" s="1"/>
  <c r="AH5" i="12" s="1"/>
  <c r="AK1451" i="12"/>
  <c r="AK1449" i="12" s="1"/>
  <c r="AK1447" i="12" s="1"/>
  <c r="AK1445" i="12" s="1"/>
  <c r="AK1443" i="12" s="1"/>
  <c r="AK1441" i="12" s="1"/>
  <c r="AK1439" i="12" s="1"/>
  <c r="AK1437" i="12" s="1"/>
  <c r="AK1435" i="12" s="1"/>
  <c r="AK1433" i="12" s="1"/>
  <c r="AK1431" i="12" s="1"/>
  <c r="AK1429" i="12" s="1"/>
  <c r="AK1427" i="12" s="1"/>
  <c r="AK1425" i="12" s="1"/>
  <c r="AK1423" i="12" s="1"/>
  <c r="AK1421" i="12" s="1"/>
  <c r="AK1419" i="12" s="1"/>
  <c r="AK1417" i="12" s="1"/>
  <c r="AK1415" i="12" s="1"/>
  <c r="AK1413" i="12" s="1"/>
  <c r="AK1411" i="12" s="1"/>
  <c r="AK1409" i="12" s="1"/>
  <c r="AK1407" i="12" s="1"/>
  <c r="AK1405" i="12" s="1"/>
  <c r="AK1403" i="12" s="1"/>
  <c r="AK1401" i="12" s="1"/>
  <c r="AK1399" i="12" s="1"/>
  <c r="AK1397" i="12" s="1"/>
  <c r="AK1395" i="12" s="1"/>
  <c r="AK1393" i="12" s="1"/>
  <c r="AK1391" i="12" s="1"/>
  <c r="AK1389" i="12" s="1"/>
  <c r="AK1387" i="12" s="1"/>
  <c r="AK1385" i="12" s="1"/>
  <c r="AK1383" i="12" s="1"/>
  <c r="AK1381" i="12" s="1"/>
  <c r="AK1379" i="12" s="1"/>
  <c r="AK1377" i="12" s="1"/>
  <c r="AK1375" i="12" s="1"/>
  <c r="AK1373" i="12" s="1"/>
  <c r="AK1371" i="12" s="1"/>
  <c r="AK1369" i="12" s="1"/>
  <c r="AK1367" i="12" s="1"/>
  <c r="AK1365" i="12" s="1"/>
  <c r="AK1363" i="12" s="1"/>
  <c r="AK1361" i="12" s="1"/>
  <c r="AK1359" i="12" s="1"/>
  <c r="AK1357" i="12" s="1"/>
  <c r="AK1355" i="12" s="1"/>
  <c r="AK1353" i="12" s="1"/>
  <c r="AK1351" i="12" s="1"/>
  <c r="AK1349" i="12" s="1"/>
  <c r="AK1347" i="12" s="1"/>
  <c r="AK1345" i="12" s="1"/>
  <c r="AK1343" i="12" s="1"/>
  <c r="AK1341" i="12" s="1"/>
  <c r="AK1339" i="12" s="1"/>
  <c r="AK1337" i="12" s="1"/>
  <c r="AK1335" i="12" s="1"/>
  <c r="AK1333" i="12" s="1"/>
  <c r="AK1331" i="12" s="1"/>
  <c r="AK1329" i="12" s="1"/>
  <c r="AK1327" i="12" s="1"/>
  <c r="AK1325" i="12" s="1"/>
  <c r="AK1323" i="12" s="1"/>
  <c r="AK1321" i="12" s="1"/>
  <c r="AK1319" i="12" s="1"/>
  <c r="AK1317" i="12" s="1"/>
  <c r="AK1315" i="12" s="1"/>
  <c r="AK1313" i="12" s="1"/>
  <c r="AK1311" i="12" s="1"/>
  <c r="AK1309" i="12" s="1"/>
  <c r="AK1307" i="12" s="1"/>
  <c r="AK1305" i="12" s="1"/>
  <c r="AK1303" i="12" s="1"/>
  <c r="AK1301" i="12" s="1"/>
  <c r="AK1299" i="12" s="1"/>
  <c r="AK1297" i="12" s="1"/>
  <c r="AK1295" i="12" s="1"/>
  <c r="AK1293" i="12" s="1"/>
  <c r="AK1291" i="12" s="1"/>
  <c r="AK1289" i="12" s="1"/>
  <c r="AK1287" i="12" s="1"/>
  <c r="AK1285" i="12" s="1"/>
  <c r="AK1283" i="12" s="1"/>
  <c r="AK1281" i="12" s="1"/>
  <c r="AK1279" i="12" s="1"/>
  <c r="AK1277" i="12" s="1"/>
  <c r="AK1275" i="12" s="1"/>
  <c r="AK1273" i="12" s="1"/>
  <c r="AK1271" i="12" s="1"/>
  <c r="AK1267" i="12" s="1"/>
  <c r="AK1265" i="12" s="1"/>
  <c r="AK1263" i="12" s="1"/>
  <c r="AK1261" i="12" s="1"/>
  <c r="AK1259" i="12" s="1"/>
  <c r="AK1257" i="12" s="1"/>
  <c r="AK1255" i="12" s="1"/>
  <c r="AK1253" i="12" s="1"/>
  <c r="AK1251" i="12" s="1"/>
  <c r="AK1249" i="12" s="1"/>
  <c r="AK1247" i="12" s="1"/>
  <c r="AK1245" i="12" s="1"/>
  <c r="AK1243" i="12" s="1"/>
  <c r="AK1241" i="12" s="1"/>
  <c r="AK1239" i="12" s="1"/>
  <c r="AK1237" i="12" s="1"/>
  <c r="AK1235" i="12" s="1"/>
  <c r="AK1233" i="12" s="1"/>
  <c r="AK1231" i="12" s="1"/>
  <c r="AK1229" i="12" s="1"/>
  <c r="AK1227" i="12" s="1"/>
  <c r="AK1225" i="12" s="1"/>
  <c r="AK1223" i="12" s="1"/>
  <c r="AK1221" i="12" s="1"/>
  <c r="AK1219" i="12" s="1"/>
  <c r="AK1217" i="12" s="1"/>
  <c r="AK1215" i="12" s="1"/>
  <c r="AK1213" i="12" s="1"/>
  <c r="AK1211" i="12" s="1"/>
  <c r="AK1209" i="12" s="1"/>
  <c r="AK1207" i="12" s="1"/>
  <c r="AK1205" i="12" s="1"/>
  <c r="AK1203" i="12" s="1"/>
  <c r="AK1201" i="12" s="1"/>
  <c r="AK1199" i="12" s="1"/>
  <c r="AK1197" i="12" s="1"/>
  <c r="AK1195" i="12" s="1"/>
  <c r="AK1193" i="12" s="1"/>
  <c r="AK1191" i="12" s="1"/>
  <c r="AK1189" i="12" s="1"/>
  <c r="AK1187" i="12" s="1"/>
  <c r="AK1185" i="12" s="1"/>
  <c r="AK1183" i="12" s="1"/>
  <c r="AK1181" i="12" s="1"/>
  <c r="AK1179" i="12" s="1"/>
  <c r="AK1177" i="12" s="1"/>
  <c r="AK1175" i="12" s="1"/>
  <c r="AK1173" i="12" s="1"/>
  <c r="AK1171" i="12" s="1"/>
  <c r="AK1169" i="12" s="1"/>
  <c r="AK1167" i="12" s="1"/>
  <c r="AK1165" i="12" s="1"/>
  <c r="AK1163" i="12" s="1"/>
  <c r="AK1161" i="12" s="1"/>
  <c r="AK1159" i="12" s="1"/>
  <c r="AK1157" i="12" s="1"/>
  <c r="AK1155" i="12" s="1"/>
  <c r="AK1153" i="12" s="1"/>
  <c r="AK1151" i="12" s="1"/>
  <c r="AK1149" i="12" s="1"/>
  <c r="AK1147" i="12" s="1"/>
  <c r="AK1145" i="12" s="1"/>
  <c r="AK1143" i="12" s="1"/>
  <c r="AK1141" i="12" s="1"/>
  <c r="AK1139" i="12" s="1"/>
  <c r="AK1137" i="12" s="1"/>
  <c r="AK1135" i="12" s="1"/>
  <c r="AK1133" i="12" s="1"/>
  <c r="AK1131" i="12" s="1"/>
  <c r="AK1129" i="12" s="1"/>
  <c r="AK1127" i="12" s="1"/>
  <c r="AK1125" i="12" s="1"/>
  <c r="AK1123" i="12" s="1"/>
  <c r="AK1121" i="12" s="1"/>
  <c r="AK1119" i="12" s="1"/>
  <c r="AK1117" i="12" s="1"/>
  <c r="AK1115" i="12" s="1"/>
  <c r="AK1113" i="12" s="1"/>
  <c r="AK1111" i="12" s="1"/>
  <c r="AK1109" i="12" s="1"/>
  <c r="AK1107" i="12" s="1"/>
  <c r="AK1105" i="12" s="1"/>
  <c r="AK1103" i="12" s="1"/>
  <c r="AK1101" i="12" s="1"/>
  <c r="AK1099" i="12" s="1"/>
  <c r="AK1097" i="12" s="1"/>
  <c r="AK1095" i="12" s="1"/>
  <c r="AK1093" i="12" s="1"/>
  <c r="AK1091" i="12" s="1"/>
  <c r="AK1089" i="12" s="1"/>
  <c r="AK1087" i="12" s="1"/>
  <c r="AK1085" i="12" s="1"/>
  <c r="AK1083" i="12" s="1"/>
  <c r="AK1081" i="12" s="1"/>
  <c r="AK1079" i="12" s="1"/>
  <c r="AK1077" i="12" s="1"/>
  <c r="AK1075" i="12" s="1"/>
  <c r="AK1073" i="12" s="1"/>
  <c r="AK1071" i="12" s="1"/>
  <c r="AK1069" i="12" s="1"/>
  <c r="AK1067" i="12" s="1"/>
  <c r="AK1065" i="12" s="1"/>
  <c r="AK1063" i="12" s="1"/>
  <c r="AK1061" i="12" s="1"/>
  <c r="AK1059" i="12" s="1"/>
  <c r="AK1057" i="12" s="1"/>
  <c r="AK1055" i="12" s="1"/>
  <c r="AK1053" i="12" s="1"/>
  <c r="AK1051" i="12" s="1"/>
  <c r="AK1049" i="12" s="1"/>
  <c r="AK1047" i="12" s="1"/>
  <c r="AK1045" i="12" s="1"/>
  <c r="AK1043" i="12" s="1"/>
  <c r="AK1041" i="12" s="1"/>
  <c r="AK1039" i="12" s="1"/>
  <c r="AK1037" i="12" s="1"/>
  <c r="AK1035" i="12" s="1"/>
  <c r="AK1033" i="12" s="1"/>
  <c r="AK1031" i="12" s="1"/>
  <c r="AK1029" i="12" s="1"/>
  <c r="AK1027" i="12" s="1"/>
  <c r="AK1025" i="12" s="1"/>
  <c r="AK1023" i="12" s="1"/>
  <c r="AK1021" i="12" s="1"/>
  <c r="AK1019" i="12" s="1"/>
  <c r="AK1017" i="12" s="1"/>
  <c r="AK1015" i="12" s="1"/>
  <c r="AK1013" i="12" s="1"/>
  <c r="AK1011" i="12" s="1"/>
  <c r="AK1009" i="12" s="1"/>
  <c r="AK1007" i="12" s="1"/>
  <c r="AK1005" i="12" s="1"/>
  <c r="AK1003" i="12" s="1"/>
  <c r="AK1001" i="12" s="1"/>
  <c r="AK999" i="12" s="1"/>
  <c r="AK997" i="12" s="1"/>
  <c r="AK995" i="12" s="1"/>
  <c r="AK993" i="12" s="1"/>
  <c r="AK991" i="12" s="1"/>
  <c r="AK989" i="12" s="1"/>
  <c r="AK987" i="12" s="1"/>
  <c r="AK985" i="12" s="1"/>
  <c r="AK983" i="12" s="1"/>
  <c r="AK981" i="12" s="1"/>
  <c r="AK979" i="12" s="1"/>
  <c r="AK977" i="12" s="1"/>
  <c r="AK975" i="12" s="1"/>
  <c r="AK973" i="12" s="1"/>
  <c r="AK971" i="12" s="1"/>
  <c r="AK969" i="12" s="1"/>
  <c r="AK967" i="12" s="1"/>
  <c r="AK965" i="12" s="1"/>
  <c r="AK963" i="12" s="1"/>
  <c r="AK961" i="12" s="1"/>
  <c r="AK959" i="12" s="1"/>
  <c r="AK957" i="12" s="1"/>
  <c r="AK955" i="12" s="1"/>
  <c r="AK953" i="12" s="1"/>
  <c r="AK951" i="12" s="1"/>
  <c r="AK949" i="12" s="1"/>
  <c r="AK947" i="12" s="1"/>
  <c r="AK945" i="12" s="1"/>
  <c r="AK943" i="12" s="1"/>
  <c r="AK941" i="12" s="1"/>
  <c r="AK939" i="12" s="1"/>
  <c r="AK937" i="12" s="1"/>
  <c r="AK935" i="12" s="1"/>
  <c r="AK933" i="12" s="1"/>
  <c r="AK931" i="12" s="1"/>
  <c r="AK929" i="12" s="1"/>
  <c r="AK927" i="12" s="1"/>
  <c r="AK925" i="12" s="1"/>
  <c r="AK923" i="12" s="1"/>
  <c r="AK921" i="12" s="1"/>
  <c r="AK919" i="12" s="1"/>
  <c r="AK917" i="12" s="1"/>
  <c r="AK915" i="12" s="1"/>
  <c r="AK913" i="12" s="1"/>
  <c r="AK911" i="12" s="1"/>
  <c r="AK909" i="12" s="1"/>
  <c r="AK907" i="12" s="1"/>
  <c r="AK905" i="12" s="1"/>
  <c r="AK903" i="12" s="1"/>
  <c r="AK901" i="12" s="1"/>
  <c r="AK899" i="12" s="1"/>
  <c r="AK897" i="12" s="1"/>
  <c r="AK895" i="12" s="1"/>
  <c r="AK893" i="12" s="1"/>
  <c r="AK891" i="12" s="1"/>
  <c r="AK889" i="12" s="1"/>
  <c r="AK887" i="12" s="1"/>
  <c r="AK885" i="12" s="1"/>
  <c r="AK883" i="12" s="1"/>
  <c r="AK881" i="12" s="1"/>
  <c r="AK879" i="12" s="1"/>
  <c r="AK877" i="12" s="1"/>
  <c r="AK875" i="12" s="1"/>
  <c r="AK873" i="12" s="1"/>
  <c r="AK871" i="12" s="1"/>
  <c r="AK869" i="12" s="1"/>
  <c r="AK867" i="12" s="1"/>
  <c r="AK865" i="12" s="1"/>
  <c r="AK863" i="12" s="1"/>
  <c r="AK861" i="12" s="1"/>
  <c r="AK859" i="12" s="1"/>
  <c r="AK857" i="12" s="1"/>
  <c r="AK855" i="12" s="1"/>
  <c r="AK853" i="12" s="1"/>
  <c r="AK851" i="12" s="1"/>
  <c r="AK849" i="12" s="1"/>
  <c r="AK847" i="12" s="1"/>
  <c r="AK845" i="12" s="1"/>
  <c r="AK843" i="12" s="1"/>
  <c r="AK841" i="12" s="1"/>
  <c r="AK839" i="12" s="1"/>
  <c r="AK837" i="12" s="1"/>
  <c r="AK835" i="12" s="1"/>
  <c r="AK833" i="12" s="1"/>
  <c r="AK831" i="12" s="1"/>
  <c r="AK829" i="12" s="1"/>
  <c r="AK827" i="12" s="1"/>
  <c r="AK825" i="12" s="1"/>
  <c r="AK823" i="12" s="1"/>
  <c r="AK821" i="12" s="1"/>
  <c r="AK819" i="12" s="1"/>
  <c r="AK817" i="12" s="1"/>
  <c r="AK815" i="12" s="1"/>
  <c r="AK813" i="12" s="1"/>
  <c r="AK811" i="12" s="1"/>
  <c r="AK809" i="12" s="1"/>
  <c r="AK807" i="12" s="1"/>
  <c r="AK805" i="12" s="1"/>
  <c r="AK803" i="12" s="1"/>
  <c r="AK801" i="12" s="1"/>
  <c r="AK799" i="12" s="1"/>
  <c r="AK797" i="12" s="1"/>
  <c r="AK795" i="12" s="1"/>
  <c r="AK793" i="12" s="1"/>
  <c r="AK791" i="12" s="1"/>
  <c r="AK789" i="12" s="1"/>
  <c r="AK787" i="12" s="1"/>
  <c r="AK785" i="12" s="1"/>
  <c r="AK783" i="12" s="1"/>
  <c r="AK781" i="12" s="1"/>
  <c r="AK779" i="12" s="1"/>
  <c r="AK777" i="12" s="1"/>
  <c r="AK775" i="12" s="1"/>
  <c r="AK773" i="12" s="1"/>
  <c r="AK771" i="12" s="1"/>
  <c r="AK769" i="12" s="1"/>
  <c r="AK767" i="12" s="1"/>
  <c r="AK765" i="12" s="1"/>
  <c r="AK763" i="12" s="1"/>
  <c r="AK761" i="12" s="1"/>
  <c r="AK759" i="12" s="1"/>
  <c r="AK757" i="12" s="1"/>
  <c r="AK755" i="12" s="1"/>
  <c r="AK753" i="12" s="1"/>
  <c r="AK751" i="12" s="1"/>
  <c r="AK749" i="12" s="1"/>
  <c r="AK747" i="12" s="1"/>
  <c r="AK745" i="12" s="1"/>
  <c r="AK743" i="12" s="1"/>
  <c r="AK741" i="12" s="1"/>
  <c r="AK739" i="12" s="1"/>
  <c r="AK737" i="12" s="1"/>
  <c r="AK735" i="12" s="1"/>
  <c r="AK733" i="12" s="1"/>
  <c r="AK731" i="12" s="1"/>
  <c r="AK729" i="12" s="1"/>
  <c r="AK727" i="12" s="1"/>
  <c r="AK725" i="12" s="1"/>
  <c r="AK723" i="12" s="1"/>
  <c r="AK721" i="12" s="1"/>
  <c r="AK719" i="12" s="1"/>
  <c r="AK717" i="12" s="1"/>
  <c r="AK715" i="12" s="1"/>
  <c r="AK713" i="12" s="1"/>
  <c r="AK711" i="12" s="1"/>
  <c r="AK709" i="12" s="1"/>
  <c r="AK707" i="12" s="1"/>
  <c r="AK705" i="12" s="1"/>
  <c r="AK703" i="12" s="1"/>
  <c r="AK701" i="12" s="1"/>
  <c r="AK699" i="12" s="1"/>
  <c r="AK697" i="12" s="1"/>
  <c r="AK695" i="12" s="1"/>
  <c r="AK693" i="12" s="1"/>
  <c r="AK691" i="12" s="1"/>
  <c r="AK689" i="12" s="1"/>
  <c r="AK687" i="12" s="1"/>
  <c r="AK685" i="12" s="1"/>
  <c r="AK683" i="12" s="1"/>
  <c r="AK681" i="12" s="1"/>
  <c r="AK679" i="12" s="1"/>
  <c r="AK677" i="12" s="1"/>
  <c r="AK675" i="12" s="1"/>
  <c r="AK673" i="12" s="1"/>
  <c r="AK671" i="12" s="1"/>
  <c r="AK669" i="12" s="1"/>
  <c r="AK667" i="12" s="1"/>
  <c r="AK665" i="12" s="1"/>
  <c r="AK663" i="12" s="1"/>
  <c r="AK661" i="12" s="1"/>
  <c r="AK659" i="12" s="1"/>
  <c r="AK657" i="12" s="1"/>
  <c r="AK655" i="12" s="1"/>
  <c r="AK653" i="12" s="1"/>
  <c r="AK651" i="12" s="1"/>
  <c r="AK649" i="12" s="1"/>
  <c r="AK647" i="12" s="1"/>
  <c r="AK645" i="12" s="1"/>
  <c r="AK643" i="12" s="1"/>
  <c r="AK641" i="12" s="1"/>
  <c r="AK639" i="12" s="1"/>
  <c r="AK637" i="12" s="1"/>
  <c r="AK635" i="12" s="1"/>
  <c r="AK633" i="12" s="1"/>
  <c r="AK631" i="12" s="1"/>
  <c r="AK629" i="12" s="1"/>
  <c r="AK627" i="12" s="1"/>
  <c r="AK625" i="12" s="1"/>
  <c r="AK623" i="12" s="1"/>
  <c r="AK621" i="12" s="1"/>
  <c r="AK619" i="12" s="1"/>
  <c r="AK617" i="12" s="1"/>
  <c r="AK615" i="12" s="1"/>
  <c r="AK613" i="12" s="1"/>
  <c r="AK611" i="12" s="1"/>
  <c r="AK609" i="12" s="1"/>
  <c r="AK607" i="12" s="1"/>
  <c r="AK605" i="12" s="1"/>
  <c r="AK603" i="12" s="1"/>
  <c r="AK601" i="12" s="1"/>
  <c r="AK599" i="12" s="1"/>
  <c r="AK597" i="12" s="1"/>
  <c r="AK595" i="12" s="1"/>
  <c r="AK593" i="12" s="1"/>
  <c r="AK591" i="12" s="1"/>
  <c r="AK589" i="12" s="1"/>
  <c r="AK587" i="12" s="1"/>
  <c r="AK585" i="12" s="1"/>
  <c r="AK583" i="12" s="1"/>
  <c r="AK581" i="12" s="1"/>
  <c r="AK579" i="12" s="1"/>
  <c r="AK577" i="12" s="1"/>
  <c r="AK575" i="12" s="1"/>
  <c r="AK5" i="12" s="1"/>
  <c r="AL1451" i="12"/>
  <c r="AL1449" i="12" s="1"/>
  <c r="AL1447" i="12" s="1"/>
  <c r="AL1445" i="12" s="1"/>
  <c r="AL1443" i="12" s="1"/>
  <c r="AL1441" i="12" s="1"/>
  <c r="AL1439" i="12" s="1"/>
  <c r="AL1437" i="12" s="1"/>
  <c r="AL1435" i="12" s="1"/>
  <c r="AL1433" i="12" s="1"/>
  <c r="AL1431" i="12" s="1"/>
  <c r="AL1429" i="12" s="1"/>
  <c r="AL1427" i="12" s="1"/>
  <c r="AL1425" i="12" s="1"/>
  <c r="AL1423" i="12" s="1"/>
  <c r="AL1421" i="12" s="1"/>
  <c r="AL1419" i="12" s="1"/>
  <c r="AL1417" i="12" s="1"/>
  <c r="AL1415" i="12" s="1"/>
  <c r="AL1413" i="12" s="1"/>
  <c r="AL1411" i="12" s="1"/>
  <c r="AL1409" i="12" s="1"/>
  <c r="AL1407" i="12" s="1"/>
  <c r="AL1405" i="12" s="1"/>
  <c r="AL1403" i="12" s="1"/>
  <c r="AL1401" i="12" s="1"/>
  <c r="AL1399" i="12" s="1"/>
  <c r="AL1397" i="12" s="1"/>
  <c r="AL1395" i="12" s="1"/>
  <c r="AL1393" i="12" s="1"/>
  <c r="AL1391" i="12" s="1"/>
  <c r="AL1389" i="12" s="1"/>
  <c r="AL1387" i="12" s="1"/>
  <c r="AL1385" i="12" s="1"/>
  <c r="AL1383" i="12" s="1"/>
  <c r="AL1381" i="12" s="1"/>
  <c r="AL1379" i="12" s="1"/>
  <c r="AL1377" i="12" s="1"/>
  <c r="AL1375" i="12" s="1"/>
  <c r="AL1373" i="12" s="1"/>
  <c r="AL1371" i="12" s="1"/>
  <c r="AL1369" i="12" s="1"/>
  <c r="AL1367" i="12" s="1"/>
  <c r="AL1365" i="12" s="1"/>
  <c r="AL1363" i="12" s="1"/>
  <c r="AL1361" i="12" s="1"/>
  <c r="AL1359" i="12" s="1"/>
  <c r="AL1357" i="12" s="1"/>
  <c r="AL1355" i="12" s="1"/>
  <c r="AL1353" i="12" s="1"/>
  <c r="AL1351" i="12" s="1"/>
  <c r="AL1349" i="12" s="1"/>
  <c r="AL1347" i="12" s="1"/>
  <c r="AL1345" i="12" s="1"/>
  <c r="AL1343" i="12" s="1"/>
  <c r="AL1341" i="12" s="1"/>
  <c r="AL1339" i="12" s="1"/>
  <c r="AL1337" i="12" s="1"/>
  <c r="AL1335" i="12" s="1"/>
  <c r="AL1333" i="12" s="1"/>
  <c r="AL1331" i="12" s="1"/>
  <c r="AL1329" i="12" s="1"/>
  <c r="AL1327" i="12" s="1"/>
  <c r="AL1325" i="12" s="1"/>
  <c r="AL1323" i="12" s="1"/>
  <c r="AL1321" i="12" s="1"/>
  <c r="AL1319" i="12" s="1"/>
  <c r="AL1317" i="12" s="1"/>
  <c r="AL1315" i="12" s="1"/>
  <c r="AL1313" i="12" s="1"/>
  <c r="AL1311" i="12" s="1"/>
  <c r="AL1309" i="12" s="1"/>
  <c r="AL1307" i="12" s="1"/>
  <c r="AL1305" i="12" s="1"/>
  <c r="AL1303" i="12" s="1"/>
  <c r="AL1301" i="12" s="1"/>
  <c r="AL1299" i="12" s="1"/>
  <c r="AL1297" i="12" s="1"/>
  <c r="AL1295" i="12" s="1"/>
  <c r="AL1293" i="12" s="1"/>
  <c r="AL1291" i="12" s="1"/>
  <c r="AL1289" i="12" s="1"/>
  <c r="AL1287" i="12" s="1"/>
  <c r="AL1285" i="12" s="1"/>
  <c r="AL1283" i="12" s="1"/>
  <c r="AL1281" i="12" s="1"/>
  <c r="AL1279" i="12" s="1"/>
  <c r="AL1277" i="12" s="1"/>
  <c r="AL1275" i="12" s="1"/>
  <c r="AL1273" i="12" s="1"/>
  <c r="AL1271" i="12" s="1"/>
  <c r="AL1267" i="12" s="1"/>
  <c r="AL1265" i="12" s="1"/>
  <c r="AL1263" i="12" s="1"/>
  <c r="AL1261" i="12" s="1"/>
  <c r="AL1259" i="12" s="1"/>
  <c r="AL1257" i="12" s="1"/>
  <c r="AL1255" i="12" s="1"/>
  <c r="AL1253" i="12" s="1"/>
  <c r="AL1251" i="12" s="1"/>
  <c r="AL1249" i="12" s="1"/>
  <c r="AL1247" i="12" s="1"/>
  <c r="AL1245" i="12" s="1"/>
  <c r="AL1243" i="12" s="1"/>
  <c r="AL1241" i="12" s="1"/>
  <c r="AL1239" i="12" s="1"/>
  <c r="AL1237" i="12" s="1"/>
  <c r="AL1235" i="12" s="1"/>
  <c r="AL1233" i="12" s="1"/>
  <c r="AL1231" i="12" s="1"/>
  <c r="AL1229" i="12" s="1"/>
  <c r="AL1227" i="12" s="1"/>
  <c r="AL1225" i="12" s="1"/>
  <c r="AL1223" i="12" s="1"/>
  <c r="AL1221" i="12" s="1"/>
  <c r="AL1219" i="12" s="1"/>
  <c r="AL1217" i="12" s="1"/>
  <c r="AL1215" i="12" s="1"/>
  <c r="AL1213" i="12" s="1"/>
  <c r="AL1211" i="12" s="1"/>
  <c r="AL1209" i="12" s="1"/>
  <c r="AL1207" i="12" s="1"/>
  <c r="AL1205" i="12" s="1"/>
  <c r="AL1203" i="12" s="1"/>
  <c r="AL1201" i="12" s="1"/>
  <c r="AL1199" i="12" s="1"/>
  <c r="AL1197" i="12" s="1"/>
  <c r="AL1195" i="12" s="1"/>
  <c r="AL1193" i="12" s="1"/>
  <c r="AL1191" i="12" s="1"/>
  <c r="AL1189" i="12" s="1"/>
  <c r="AL1187" i="12" s="1"/>
  <c r="AL1185" i="12" s="1"/>
  <c r="AL1183" i="12" s="1"/>
  <c r="AL1181" i="12" s="1"/>
  <c r="AL1179" i="12" s="1"/>
  <c r="AL1177" i="12" s="1"/>
  <c r="AL1175" i="12" s="1"/>
  <c r="AL1173" i="12" s="1"/>
  <c r="AL1171" i="12" s="1"/>
  <c r="AL1169" i="12" s="1"/>
  <c r="AL1167" i="12" s="1"/>
  <c r="AL1165" i="12" s="1"/>
  <c r="AL1163" i="12" s="1"/>
  <c r="AL1161" i="12" s="1"/>
  <c r="AL1159" i="12" s="1"/>
  <c r="AL1157" i="12" s="1"/>
  <c r="AL1155" i="12" s="1"/>
  <c r="AL1153" i="12" s="1"/>
  <c r="AL1151" i="12" s="1"/>
  <c r="AL1149" i="12" s="1"/>
  <c r="AL1147" i="12" s="1"/>
  <c r="AL1145" i="12" s="1"/>
  <c r="AL1143" i="12" s="1"/>
  <c r="AL1141" i="12" s="1"/>
  <c r="AL1139" i="12" s="1"/>
  <c r="AL1137" i="12" s="1"/>
  <c r="AL1135" i="12" s="1"/>
  <c r="AL1133" i="12" s="1"/>
  <c r="AL1131" i="12" s="1"/>
  <c r="AL1129" i="12" s="1"/>
  <c r="AL1127" i="12" s="1"/>
  <c r="AL1125" i="12" s="1"/>
  <c r="AL1123" i="12" s="1"/>
  <c r="AL1121" i="12" s="1"/>
  <c r="AL1119" i="12" s="1"/>
  <c r="AL1117" i="12" s="1"/>
  <c r="AL1115" i="12" s="1"/>
  <c r="AL1113" i="12" s="1"/>
  <c r="AL1111" i="12" s="1"/>
  <c r="AL1109" i="12" s="1"/>
  <c r="AL1107" i="12" s="1"/>
  <c r="AL1105" i="12" s="1"/>
  <c r="AL1103" i="12" s="1"/>
  <c r="AL1101" i="12" s="1"/>
  <c r="AL1099" i="12" s="1"/>
  <c r="AL1097" i="12" s="1"/>
  <c r="AL1095" i="12" s="1"/>
  <c r="AL1093" i="12" s="1"/>
  <c r="AL1091" i="12" s="1"/>
  <c r="AL1089" i="12" s="1"/>
  <c r="AL1087" i="12" s="1"/>
  <c r="AL1085" i="12" s="1"/>
  <c r="AL1083" i="12" s="1"/>
  <c r="AL1081" i="12" s="1"/>
  <c r="AL1079" i="12" s="1"/>
  <c r="AL1077" i="12" s="1"/>
  <c r="AL1075" i="12" s="1"/>
  <c r="AL1073" i="12" s="1"/>
  <c r="AL1071" i="12" s="1"/>
  <c r="AL1069" i="12" s="1"/>
  <c r="AL1067" i="12" s="1"/>
  <c r="AL1065" i="12" s="1"/>
  <c r="AL1063" i="12" s="1"/>
  <c r="AL1061" i="12" s="1"/>
  <c r="AL1059" i="12" s="1"/>
  <c r="AL1057" i="12" s="1"/>
  <c r="AL1055" i="12" s="1"/>
  <c r="AL1053" i="12" s="1"/>
  <c r="AL1051" i="12" s="1"/>
  <c r="AL1049" i="12" s="1"/>
  <c r="AL1047" i="12" s="1"/>
  <c r="AL1045" i="12" s="1"/>
  <c r="AL1043" i="12" s="1"/>
  <c r="AL1041" i="12" s="1"/>
  <c r="AL1039" i="12" s="1"/>
  <c r="AL1037" i="12" s="1"/>
  <c r="AL1035" i="12" s="1"/>
  <c r="AL1033" i="12" s="1"/>
  <c r="AL1031" i="12" s="1"/>
  <c r="AL1029" i="12" s="1"/>
  <c r="AL1027" i="12" s="1"/>
  <c r="AL1025" i="12" s="1"/>
  <c r="AL1023" i="12" s="1"/>
  <c r="AL1021" i="12" s="1"/>
  <c r="AL1019" i="12" s="1"/>
  <c r="AL1017" i="12" s="1"/>
  <c r="AL1015" i="12" s="1"/>
  <c r="AL1013" i="12" s="1"/>
  <c r="AL1011" i="12" s="1"/>
  <c r="AL1009" i="12" s="1"/>
  <c r="AL1007" i="12" s="1"/>
  <c r="AL1005" i="12" s="1"/>
  <c r="AL1003" i="12" s="1"/>
  <c r="AL1001" i="12" s="1"/>
  <c r="AL999" i="12" s="1"/>
  <c r="AL997" i="12" s="1"/>
  <c r="AL995" i="12" s="1"/>
  <c r="AL993" i="12" s="1"/>
  <c r="AL991" i="12" s="1"/>
  <c r="AL989" i="12" s="1"/>
  <c r="AL987" i="12" s="1"/>
  <c r="AL985" i="12" s="1"/>
  <c r="AL983" i="12" s="1"/>
  <c r="AL981" i="12" s="1"/>
  <c r="AL979" i="12" s="1"/>
  <c r="AL977" i="12" s="1"/>
  <c r="AL975" i="12" s="1"/>
  <c r="AL973" i="12" s="1"/>
  <c r="AL971" i="12" s="1"/>
  <c r="AL969" i="12" s="1"/>
  <c r="AL967" i="12" s="1"/>
  <c r="AL965" i="12" s="1"/>
  <c r="AL963" i="12" s="1"/>
  <c r="AL961" i="12" s="1"/>
  <c r="AL959" i="12" s="1"/>
  <c r="AL957" i="12" s="1"/>
  <c r="AL955" i="12" s="1"/>
  <c r="AL953" i="12" s="1"/>
  <c r="AL951" i="12" s="1"/>
  <c r="AL949" i="12" s="1"/>
  <c r="AL947" i="12" s="1"/>
  <c r="AL945" i="12" s="1"/>
  <c r="AL943" i="12" s="1"/>
  <c r="AL941" i="12" s="1"/>
  <c r="AL939" i="12" s="1"/>
  <c r="AL937" i="12" s="1"/>
  <c r="AL935" i="12" s="1"/>
  <c r="AL933" i="12" s="1"/>
  <c r="AL931" i="12" s="1"/>
  <c r="AL929" i="12" s="1"/>
  <c r="AL927" i="12" s="1"/>
  <c r="AL925" i="12" s="1"/>
  <c r="AL923" i="12" s="1"/>
  <c r="AL921" i="12" s="1"/>
  <c r="AL919" i="12" s="1"/>
  <c r="AL917" i="12" s="1"/>
  <c r="AL915" i="12" s="1"/>
  <c r="AL913" i="12" s="1"/>
  <c r="AL911" i="12" s="1"/>
  <c r="AL909" i="12" s="1"/>
  <c r="AL907" i="12" s="1"/>
  <c r="AL905" i="12" s="1"/>
  <c r="AL903" i="12" s="1"/>
  <c r="AL901" i="12" s="1"/>
  <c r="AL899" i="12" s="1"/>
  <c r="AL897" i="12" s="1"/>
  <c r="AL895" i="12" s="1"/>
  <c r="AL893" i="12" s="1"/>
  <c r="AL891" i="12" s="1"/>
  <c r="AL889" i="12" s="1"/>
  <c r="AL887" i="12" s="1"/>
  <c r="AL885" i="12" s="1"/>
  <c r="AL883" i="12" s="1"/>
  <c r="AL881" i="12" s="1"/>
  <c r="AL879" i="12" s="1"/>
  <c r="AL877" i="12" s="1"/>
  <c r="AL875" i="12" s="1"/>
  <c r="AL873" i="12" s="1"/>
  <c r="AL871" i="12" s="1"/>
  <c r="AL869" i="12" s="1"/>
  <c r="AL867" i="12" s="1"/>
  <c r="AL865" i="12" s="1"/>
  <c r="AL863" i="12" s="1"/>
  <c r="AL861" i="12" s="1"/>
  <c r="AL859" i="12" s="1"/>
  <c r="AL857" i="12" s="1"/>
  <c r="AL855" i="12" s="1"/>
  <c r="AL853" i="12" s="1"/>
  <c r="AL851" i="12" s="1"/>
  <c r="AL849" i="12" s="1"/>
  <c r="AL847" i="12" s="1"/>
  <c r="AL845" i="12" s="1"/>
  <c r="AL843" i="12" s="1"/>
  <c r="AL841" i="12" s="1"/>
  <c r="AL839" i="12" s="1"/>
  <c r="AL837" i="12" s="1"/>
  <c r="AL835" i="12" s="1"/>
  <c r="AL833" i="12" s="1"/>
  <c r="AL831" i="12" s="1"/>
  <c r="AL829" i="12" s="1"/>
  <c r="AL827" i="12" s="1"/>
  <c r="AL825" i="12" s="1"/>
  <c r="AL823" i="12" s="1"/>
  <c r="AL821" i="12" s="1"/>
  <c r="AL819" i="12" s="1"/>
  <c r="AL817" i="12" s="1"/>
  <c r="AL815" i="12" s="1"/>
  <c r="AL813" i="12" s="1"/>
  <c r="AL811" i="12" s="1"/>
  <c r="AL809" i="12" s="1"/>
  <c r="AL807" i="12" s="1"/>
  <c r="AL805" i="12" s="1"/>
  <c r="AL803" i="12" s="1"/>
  <c r="AL801" i="12" s="1"/>
  <c r="AL799" i="12" s="1"/>
  <c r="AL797" i="12" s="1"/>
  <c r="AL795" i="12" s="1"/>
  <c r="AL793" i="12" s="1"/>
  <c r="AL791" i="12" s="1"/>
  <c r="AL789" i="12" s="1"/>
  <c r="AL787" i="12" s="1"/>
  <c r="AL785" i="12" s="1"/>
  <c r="AL783" i="12" s="1"/>
  <c r="AL781" i="12" s="1"/>
  <c r="AL779" i="12" s="1"/>
  <c r="AL777" i="12" s="1"/>
  <c r="AL775" i="12" s="1"/>
  <c r="AL773" i="12" s="1"/>
  <c r="AL771" i="12" s="1"/>
  <c r="AL769" i="12" s="1"/>
  <c r="AL767" i="12" s="1"/>
  <c r="AL765" i="12" s="1"/>
  <c r="AL763" i="12" s="1"/>
  <c r="AL761" i="12" s="1"/>
  <c r="AL759" i="12" s="1"/>
  <c r="AL757" i="12" s="1"/>
  <c r="AL755" i="12" s="1"/>
  <c r="AL753" i="12" s="1"/>
  <c r="AL751" i="12" s="1"/>
  <c r="AL749" i="12" s="1"/>
  <c r="AL747" i="12" s="1"/>
  <c r="AL745" i="12" s="1"/>
  <c r="AL743" i="12" s="1"/>
  <c r="AL741" i="12" s="1"/>
  <c r="AL739" i="12" s="1"/>
  <c r="AL737" i="12" s="1"/>
  <c r="AL735" i="12" s="1"/>
  <c r="AL733" i="12" s="1"/>
  <c r="AL731" i="12" s="1"/>
  <c r="AL729" i="12" s="1"/>
  <c r="AL727" i="12" s="1"/>
  <c r="AL725" i="12" s="1"/>
  <c r="AL723" i="12" s="1"/>
  <c r="AL721" i="12" s="1"/>
  <c r="AL719" i="12" s="1"/>
  <c r="AL717" i="12" s="1"/>
  <c r="AL715" i="12" s="1"/>
  <c r="AL713" i="12" s="1"/>
  <c r="AL711" i="12" s="1"/>
  <c r="AL709" i="12" s="1"/>
  <c r="AL707" i="12" s="1"/>
  <c r="AL705" i="12" s="1"/>
  <c r="AL703" i="12" s="1"/>
  <c r="AL701" i="12" s="1"/>
  <c r="AL699" i="12" s="1"/>
  <c r="AL697" i="12" s="1"/>
  <c r="AL695" i="12" s="1"/>
  <c r="AL693" i="12" s="1"/>
  <c r="AL691" i="12" s="1"/>
  <c r="AL689" i="12" s="1"/>
  <c r="AL687" i="12" s="1"/>
  <c r="AL685" i="12" s="1"/>
  <c r="AL683" i="12" s="1"/>
  <c r="AL681" i="12" s="1"/>
  <c r="AL679" i="12" s="1"/>
  <c r="AL677" i="12" s="1"/>
  <c r="AL675" i="12" s="1"/>
  <c r="AL673" i="12" s="1"/>
  <c r="AL671" i="12" s="1"/>
  <c r="AL669" i="12" s="1"/>
  <c r="AL667" i="12" s="1"/>
  <c r="AL665" i="12" s="1"/>
  <c r="AL663" i="12" s="1"/>
  <c r="AL661" i="12" s="1"/>
  <c r="AL659" i="12" s="1"/>
  <c r="AL657" i="12" s="1"/>
  <c r="AL655" i="12" s="1"/>
  <c r="AL653" i="12" s="1"/>
  <c r="AL651" i="12" s="1"/>
  <c r="AL649" i="12" s="1"/>
  <c r="AL647" i="12" s="1"/>
  <c r="AL645" i="12" s="1"/>
  <c r="AL643" i="12" s="1"/>
  <c r="AL641" i="12" s="1"/>
  <c r="AL639" i="12" s="1"/>
  <c r="AL637" i="12" s="1"/>
  <c r="AL635" i="12" s="1"/>
  <c r="AL633" i="12" s="1"/>
  <c r="AL631" i="12" s="1"/>
  <c r="AL629" i="12" s="1"/>
  <c r="AL627" i="12" s="1"/>
  <c r="AL625" i="12" s="1"/>
  <c r="AL623" i="12" s="1"/>
  <c r="AL621" i="12" s="1"/>
  <c r="AL619" i="12" s="1"/>
  <c r="AL617" i="12" s="1"/>
  <c r="AL615" i="12" s="1"/>
  <c r="AL613" i="12" s="1"/>
  <c r="AL611" i="12" s="1"/>
  <c r="AL609" i="12" s="1"/>
  <c r="AL607" i="12" s="1"/>
  <c r="AL605" i="12" s="1"/>
  <c r="AL603" i="12" s="1"/>
  <c r="AL601" i="12" s="1"/>
  <c r="AL599" i="12" s="1"/>
  <c r="AL597" i="12" s="1"/>
  <c r="AL595" i="12" s="1"/>
  <c r="AL593" i="12" s="1"/>
  <c r="AL591" i="12" s="1"/>
  <c r="AL589" i="12" s="1"/>
  <c r="AL587" i="12" s="1"/>
  <c r="AL585" i="12" s="1"/>
  <c r="AL583" i="12" s="1"/>
  <c r="AL581" i="12" s="1"/>
  <c r="AL579" i="12" s="1"/>
  <c r="AL577" i="12" s="1"/>
  <c r="AL575" i="12" s="1"/>
  <c r="AL5" i="12" s="1"/>
  <c r="AJ1451" i="12"/>
  <c r="AJ1449" i="12" s="1"/>
  <c r="AJ1447" i="12" s="1"/>
  <c r="AJ1445" i="12" s="1"/>
  <c r="AJ1443" i="12" s="1"/>
  <c r="AJ1441" i="12" s="1"/>
  <c r="AJ1439" i="12" s="1"/>
  <c r="AJ1437" i="12" s="1"/>
  <c r="AJ1435" i="12" s="1"/>
  <c r="AJ1433" i="12" s="1"/>
  <c r="AJ1431" i="12" s="1"/>
  <c r="AJ1429" i="12" s="1"/>
  <c r="AJ1427" i="12" s="1"/>
  <c r="AJ1425" i="12" s="1"/>
  <c r="AJ1423" i="12" s="1"/>
  <c r="AJ1421" i="12" s="1"/>
  <c r="AJ1419" i="12" s="1"/>
  <c r="AJ1417" i="12" s="1"/>
  <c r="AJ1415" i="12" s="1"/>
  <c r="AJ1413" i="12" s="1"/>
  <c r="AJ1411" i="12" s="1"/>
  <c r="AJ1409" i="12" s="1"/>
  <c r="AJ1407" i="12" s="1"/>
  <c r="AJ1405" i="12" s="1"/>
  <c r="AJ1403" i="12" s="1"/>
  <c r="AJ1401" i="12" s="1"/>
  <c r="AJ1399" i="12" s="1"/>
  <c r="AJ1397" i="12" s="1"/>
  <c r="AJ1395" i="12" s="1"/>
  <c r="AJ1393" i="12" s="1"/>
  <c r="AJ1391" i="12" s="1"/>
  <c r="AJ1389" i="12" s="1"/>
  <c r="AJ1387" i="12" s="1"/>
  <c r="AJ1385" i="12" s="1"/>
  <c r="AJ1383" i="12" s="1"/>
  <c r="AJ1381" i="12" s="1"/>
  <c r="AJ1379" i="12" s="1"/>
  <c r="AJ1377" i="12" s="1"/>
  <c r="AJ1375" i="12" s="1"/>
  <c r="AJ1373" i="12" s="1"/>
  <c r="AJ1371" i="12" s="1"/>
  <c r="AJ1369" i="12" s="1"/>
  <c r="AJ1367" i="12" s="1"/>
  <c r="AJ1365" i="12" s="1"/>
  <c r="AJ1363" i="12" s="1"/>
  <c r="AJ1361" i="12" s="1"/>
  <c r="AJ1359" i="12" s="1"/>
  <c r="AJ1357" i="12" s="1"/>
  <c r="AJ1355" i="12" s="1"/>
  <c r="AJ1353" i="12" s="1"/>
  <c r="AJ1351" i="12" s="1"/>
  <c r="AJ1349" i="12" s="1"/>
  <c r="AJ1347" i="12" s="1"/>
  <c r="AJ1345" i="12" s="1"/>
  <c r="AJ1343" i="12" s="1"/>
  <c r="AJ1341" i="12" s="1"/>
  <c r="AJ1339" i="12" s="1"/>
  <c r="AJ1337" i="12" s="1"/>
  <c r="AJ1335" i="12" s="1"/>
  <c r="AJ1333" i="12" s="1"/>
  <c r="AJ1331" i="12" s="1"/>
  <c r="AJ1329" i="12" s="1"/>
  <c r="AJ1327" i="12" s="1"/>
  <c r="AJ1325" i="12" s="1"/>
  <c r="AJ1323" i="12" s="1"/>
  <c r="AJ1321" i="12" s="1"/>
  <c r="AJ1319" i="12" s="1"/>
  <c r="AJ1317" i="12" s="1"/>
  <c r="AJ1315" i="12" s="1"/>
  <c r="AJ1313" i="12" s="1"/>
  <c r="AJ1311" i="12" s="1"/>
  <c r="AJ1309" i="12" s="1"/>
  <c r="AJ1307" i="12" s="1"/>
  <c r="AJ1305" i="12" s="1"/>
  <c r="AJ1303" i="12" s="1"/>
  <c r="AJ1301" i="12" s="1"/>
  <c r="AJ1299" i="12" s="1"/>
  <c r="AJ1297" i="12" s="1"/>
  <c r="AJ1295" i="12" s="1"/>
  <c r="AJ1293" i="12" s="1"/>
  <c r="AJ1291" i="12" s="1"/>
  <c r="AJ1289" i="12" s="1"/>
  <c r="AJ1287" i="12" s="1"/>
  <c r="AJ1285" i="12" s="1"/>
  <c r="AJ1283" i="12" s="1"/>
  <c r="AJ1281" i="12" s="1"/>
  <c r="AJ1279" i="12" s="1"/>
  <c r="AJ1277" i="12" s="1"/>
  <c r="AJ1275" i="12" s="1"/>
  <c r="AJ1273" i="12" s="1"/>
  <c r="AJ1271" i="12" s="1"/>
  <c r="AJ1267" i="12" s="1"/>
  <c r="AJ1265" i="12" s="1"/>
  <c r="AJ1263" i="12" s="1"/>
  <c r="AJ1261" i="12" s="1"/>
  <c r="AJ1259" i="12" s="1"/>
  <c r="AJ1257" i="12" s="1"/>
  <c r="AJ1255" i="12" s="1"/>
  <c r="AJ1253" i="12" s="1"/>
  <c r="AJ1251" i="12" s="1"/>
  <c r="AJ1249" i="12" s="1"/>
  <c r="AJ1247" i="12" s="1"/>
  <c r="AJ1245" i="12" s="1"/>
  <c r="AJ1243" i="12" s="1"/>
  <c r="AJ1241" i="12" s="1"/>
  <c r="AJ1239" i="12" s="1"/>
  <c r="AJ1237" i="12" s="1"/>
  <c r="AJ1235" i="12" s="1"/>
  <c r="AJ1233" i="12" s="1"/>
  <c r="AJ1231" i="12" s="1"/>
  <c r="AJ1229" i="12" s="1"/>
  <c r="AJ1227" i="12" s="1"/>
  <c r="AJ1225" i="12" s="1"/>
  <c r="AJ1223" i="12" s="1"/>
  <c r="AJ1221" i="12" s="1"/>
  <c r="AJ1219" i="12" s="1"/>
  <c r="AJ1217" i="12" s="1"/>
  <c r="AJ1215" i="12" s="1"/>
  <c r="AJ1213" i="12" s="1"/>
  <c r="AJ1211" i="12" s="1"/>
  <c r="AJ1209" i="12" s="1"/>
  <c r="AJ1207" i="12" s="1"/>
  <c r="AJ1205" i="12" s="1"/>
  <c r="AJ1203" i="12" s="1"/>
  <c r="AJ1201" i="12" s="1"/>
  <c r="AJ1199" i="12" s="1"/>
  <c r="AJ1197" i="12" s="1"/>
  <c r="AJ1195" i="12" s="1"/>
  <c r="AJ1193" i="12" s="1"/>
  <c r="AJ1191" i="12" s="1"/>
  <c r="AJ1189" i="12" s="1"/>
  <c r="AJ1187" i="12" s="1"/>
  <c r="AJ1185" i="12" s="1"/>
  <c r="AJ1183" i="12" s="1"/>
  <c r="AJ1181" i="12" s="1"/>
  <c r="AJ1179" i="12" s="1"/>
  <c r="AJ1177" i="12" s="1"/>
  <c r="AJ1175" i="12" s="1"/>
  <c r="AJ1173" i="12" s="1"/>
  <c r="AJ1171" i="12" s="1"/>
  <c r="AJ1169" i="12" s="1"/>
  <c r="AJ1167" i="12" s="1"/>
  <c r="AJ1165" i="12" s="1"/>
  <c r="AJ1163" i="12" s="1"/>
  <c r="AJ1161" i="12" s="1"/>
  <c r="AJ1159" i="12" s="1"/>
  <c r="AJ1157" i="12" s="1"/>
  <c r="AJ1155" i="12" s="1"/>
  <c r="AJ1153" i="12" s="1"/>
  <c r="AJ1151" i="12" s="1"/>
  <c r="AJ1149" i="12" s="1"/>
  <c r="AJ1147" i="12" s="1"/>
  <c r="AJ1145" i="12" s="1"/>
  <c r="AJ1143" i="12" s="1"/>
  <c r="AJ1141" i="12" s="1"/>
  <c r="AJ1139" i="12" s="1"/>
  <c r="AJ1137" i="12" s="1"/>
  <c r="AJ1135" i="12" s="1"/>
  <c r="AJ1133" i="12" s="1"/>
  <c r="AJ1131" i="12" s="1"/>
  <c r="AJ1129" i="12" s="1"/>
  <c r="AJ1127" i="12" s="1"/>
  <c r="AJ1125" i="12" s="1"/>
  <c r="AJ1123" i="12" s="1"/>
  <c r="AJ1121" i="12" s="1"/>
  <c r="AJ1119" i="12" s="1"/>
  <c r="AJ1117" i="12" s="1"/>
  <c r="AJ1115" i="12" s="1"/>
  <c r="AJ1113" i="12" s="1"/>
  <c r="AJ1111" i="12" s="1"/>
  <c r="AJ1109" i="12" s="1"/>
  <c r="AJ1107" i="12" s="1"/>
  <c r="AJ1105" i="12" s="1"/>
  <c r="AJ1103" i="12" s="1"/>
  <c r="AJ1101" i="12" s="1"/>
  <c r="AJ1099" i="12" s="1"/>
  <c r="AJ1097" i="12" s="1"/>
  <c r="AJ1095" i="12" s="1"/>
  <c r="AJ1093" i="12" s="1"/>
  <c r="AJ1091" i="12" s="1"/>
  <c r="AJ1089" i="12" s="1"/>
  <c r="AJ1087" i="12" s="1"/>
  <c r="AJ1085" i="12" s="1"/>
  <c r="AJ1083" i="12" s="1"/>
  <c r="AJ1081" i="12" s="1"/>
  <c r="AJ1079" i="12" s="1"/>
  <c r="AJ1077" i="12" s="1"/>
  <c r="AJ1075" i="12" s="1"/>
  <c r="AJ1073" i="12" s="1"/>
  <c r="AJ1071" i="12" s="1"/>
  <c r="AJ1069" i="12" s="1"/>
  <c r="AJ1067" i="12" s="1"/>
  <c r="AJ1065" i="12" s="1"/>
  <c r="AJ1063" i="12" s="1"/>
  <c r="AJ1061" i="12" s="1"/>
  <c r="AJ1059" i="12" s="1"/>
  <c r="AJ1057" i="12" s="1"/>
  <c r="AJ1055" i="12" s="1"/>
  <c r="AJ1053" i="12" s="1"/>
  <c r="AJ1051" i="12" s="1"/>
  <c r="AJ1049" i="12" s="1"/>
  <c r="AJ1047" i="12" s="1"/>
  <c r="AJ1045" i="12" s="1"/>
  <c r="AJ1043" i="12" s="1"/>
  <c r="AJ1041" i="12" s="1"/>
  <c r="AJ1039" i="12" s="1"/>
  <c r="AJ1037" i="12" s="1"/>
  <c r="AJ1035" i="12" s="1"/>
  <c r="AJ1033" i="12" s="1"/>
  <c r="AJ1031" i="12" s="1"/>
  <c r="AJ1029" i="12" s="1"/>
  <c r="AJ1027" i="12" s="1"/>
  <c r="AJ1025" i="12" s="1"/>
  <c r="AJ1023" i="12" s="1"/>
  <c r="AJ1021" i="12" s="1"/>
  <c r="AJ1019" i="12" s="1"/>
  <c r="AJ1017" i="12" s="1"/>
  <c r="AJ1015" i="12" s="1"/>
  <c r="AJ1013" i="12" s="1"/>
  <c r="AJ1011" i="12" s="1"/>
  <c r="AJ1009" i="12" s="1"/>
  <c r="AJ1007" i="12" s="1"/>
  <c r="AJ1005" i="12" s="1"/>
  <c r="AJ1003" i="12" s="1"/>
  <c r="AJ1001" i="12" s="1"/>
  <c r="AJ999" i="12" s="1"/>
  <c r="AJ997" i="12" s="1"/>
  <c r="AJ995" i="12" s="1"/>
  <c r="AJ993" i="12" s="1"/>
  <c r="AJ991" i="12" s="1"/>
  <c r="AJ989" i="12" s="1"/>
  <c r="AJ987" i="12" s="1"/>
  <c r="AJ985" i="12" s="1"/>
  <c r="AJ983" i="12" s="1"/>
  <c r="AJ981" i="12" s="1"/>
  <c r="AJ979" i="12" s="1"/>
  <c r="AJ977" i="12" s="1"/>
  <c r="AJ975" i="12" s="1"/>
  <c r="AJ973" i="12" s="1"/>
  <c r="AJ971" i="12" s="1"/>
  <c r="AJ969" i="12" s="1"/>
  <c r="AJ967" i="12" s="1"/>
  <c r="AJ965" i="12" s="1"/>
  <c r="AJ963" i="12" s="1"/>
  <c r="AJ961" i="12" s="1"/>
  <c r="AJ959" i="12" s="1"/>
  <c r="AJ957" i="12" s="1"/>
  <c r="AJ955" i="12" s="1"/>
  <c r="AJ953" i="12" s="1"/>
  <c r="AJ951" i="12" s="1"/>
  <c r="AJ949" i="12" s="1"/>
  <c r="AJ947" i="12" s="1"/>
  <c r="AJ945" i="12" s="1"/>
  <c r="AJ943" i="12" s="1"/>
  <c r="AJ941" i="12" s="1"/>
  <c r="AJ939" i="12" s="1"/>
  <c r="AJ937" i="12" s="1"/>
  <c r="AJ935" i="12" s="1"/>
  <c r="AJ933" i="12" s="1"/>
  <c r="AJ931" i="12" s="1"/>
  <c r="AJ929" i="12" s="1"/>
  <c r="AJ927" i="12" s="1"/>
  <c r="AJ925" i="12" s="1"/>
  <c r="AJ923" i="12" s="1"/>
  <c r="AJ921" i="12" s="1"/>
  <c r="AJ919" i="12" s="1"/>
  <c r="AJ917" i="12" s="1"/>
  <c r="AJ915" i="12" s="1"/>
  <c r="AJ913" i="12" s="1"/>
  <c r="AJ911" i="12" s="1"/>
  <c r="AJ909" i="12" s="1"/>
  <c r="AJ907" i="12" s="1"/>
  <c r="AJ905" i="12" s="1"/>
  <c r="AJ903" i="12" s="1"/>
  <c r="AJ901" i="12" s="1"/>
  <c r="AJ899" i="12" s="1"/>
  <c r="AJ897" i="12" s="1"/>
  <c r="AJ895" i="12" s="1"/>
  <c r="AJ893" i="12" s="1"/>
  <c r="AJ891" i="12" s="1"/>
  <c r="AJ889" i="12" s="1"/>
  <c r="AJ887" i="12" s="1"/>
  <c r="AJ885" i="12" s="1"/>
  <c r="AJ883" i="12" s="1"/>
  <c r="AJ881" i="12" s="1"/>
  <c r="AJ879" i="12" s="1"/>
  <c r="AJ877" i="12" s="1"/>
  <c r="AJ875" i="12" s="1"/>
  <c r="AJ873" i="12" s="1"/>
  <c r="AJ871" i="12" s="1"/>
  <c r="AJ869" i="12" s="1"/>
  <c r="AJ867" i="12" s="1"/>
  <c r="AJ865" i="12" s="1"/>
  <c r="AJ863" i="12" s="1"/>
  <c r="AJ861" i="12" s="1"/>
  <c r="AJ859" i="12" s="1"/>
  <c r="AJ857" i="12" s="1"/>
  <c r="AJ855" i="12" s="1"/>
  <c r="AJ853" i="12" s="1"/>
  <c r="AJ851" i="12" s="1"/>
  <c r="AJ849" i="12" s="1"/>
  <c r="AJ847" i="12" s="1"/>
  <c r="AJ845" i="12" s="1"/>
  <c r="AJ843" i="12" s="1"/>
  <c r="AJ841" i="12" s="1"/>
  <c r="AJ839" i="12" s="1"/>
  <c r="AJ837" i="12" s="1"/>
  <c r="AJ835" i="12" s="1"/>
  <c r="AJ833" i="12" s="1"/>
  <c r="AJ831" i="12" s="1"/>
  <c r="AJ829" i="12" s="1"/>
  <c r="AJ827" i="12" s="1"/>
  <c r="AJ825" i="12" s="1"/>
  <c r="AJ823" i="12" s="1"/>
  <c r="AJ821" i="12" s="1"/>
  <c r="AJ819" i="12" s="1"/>
  <c r="AJ817" i="12" s="1"/>
  <c r="AJ815" i="12" s="1"/>
  <c r="AJ813" i="12" s="1"/>
  <c r="AJ811" i="12" s="1"/>
  <c r="AJ809" i="12" s="1"/>
  <c r="AJ807" i="12" s="1"/>
  <c r="AJ805" i="12" s="1"/>
  <c r="AJ803" i="12" s="1"/>
  <c r="AJ801" i="12" s="1"/>
  <c r="AJ799" i="12" s="1"/>
  <c r="AJ797" i="12" s="1"/>
  <c r="AJ795" i="12" s="1"/>
  <c r="AJ793" i="12" s="1"/>
  <c r="AJ791" i="12" s="1"/>
  <c r="AJ789" i="12" s="1"/>
  <c r="AJ787" i="12" s="1"/>
  <c r="AJ785" i="12" s="1"/>
  <c r="AJ783" i="12" s="1"/>
  <c r="AJ781" i="12" s="1"/>
  <c r="AJ779" i="12" s="1"/>
  <c r="AJ777" i="12" s="1"/>
  <c r="AJ775" i="12" s="1"/>
  <c r="AJ773" i="12" s="1"/>
  <c r="AJ771" i="12" s="1"/>
  <c r="AJ769" i="12" s="1"/>
  <c r="AJ767" i="12" s="1"/>
  <c r="AJ765" i="12" s="1"/>
  <c r="AJ763" i="12" s="1"/>
  <c r="AJ761" i="12" s="1"/>
  <c r="AJ759" i="12" s="1"/>
  <c r="AJ757" i="12" s="1"/>
  <c r="AJ755" i="12" s="1"/>
  <c r="AJ753" i="12" s="1"/>
  <c r="AJ751" i="12" s="1"/>
  <c r="AJ749" i="12" s="1"/>
  <c r="AJ747" i="12" s="1"/>
  <c r="AJ745" i="12" s="1"/>
  <c r="AJ743" i="12" s="1"/>
  <c r="AJ741" i="12" s="1"/>
  <c r="AJ739" i="12" s="1"/>
  <c r="AJ737" i="12" s="1"/>
  <c r="AJ735" i="12" s="1"/>
  <c r="AJ733" i="12" s="1"/>
  <c r="AJ731" i="12" s="1"/>
  <c r="AJ729" i="12" s="1"/>
  <c r="AJ727" i="12" s="1"/>
  <c r="AJ725" i="12" s="1"/>
  <c r="AJ723" i="12" s="1"/>
  <c r="AJ721" i="12" s="1"/>
  <c r="AJ719" i="12" s="1"/>
  <c r="AJ717" i="12" s="1"/>
  <c r="AJ715" i="12" s="1"/>
  <c r="AJ713" i="12" s="1"/>
  <c r="AJ711" i="12" s="1"/>
  <c r="AJ709" i="12" s="1"/>
  <c r="AJ707" i="12" s="1"/>
  <c r="AJ705" i="12" s="1"/>
  <c r="AJ703" i="12" s="1"/>
  <c r="AJ701" i="12" s="1"/>
  <c r="AJ699" i="12" s="1"/>
  <c r="AJ697" i="12" s="1"/>
  <c r="AJ695" i="12" s="1"/>
  <c r="AJ693" i="12" s="1"/>
  <c r="AJ691" i="12" s="1"/>
  <c r="AJ689" i="12" s="1"/>
  <c r="AJ687" i="12" s="1"/>
  <c r="AJ685" i="12" s="1"/>
  <c r="AJ683" i="12" s="1"/>
  <c r="AJ681" i="12" s="1"/>
  <c r="AJ679" i="12" s="1"/>
  <c r="AJ677" i="12" s="1"/>
  <c r="AJ675" i="12" s="1"/>
  <c r="AJ673" i="12" s="1"/>
  <c r="AJ671" i="12" s="1"/>
  <c r="AJ669" i="12" s="1"/>
  <c r="AJ667" i="12" s="1"/>
  <c r="AJ665" i="12" s="1"/>
  <c r="AJ663" i="12" s="1"/>
  <c r="AJ661" i="12" s="1"/>
  <c r="AJ659" i="12" s="1"/>
  <c r="AJ657" i="12" s="1"/>
  <c r="AJ655" i="12" s="1"/>
  <c r="AJ653" i="12" s="1"/>
  <c r="AJ651" i="12" s="1"/>
  <c r="AJ649" i="12" s="1"/>
  <c r="AJ647" i="12" s="1"/>
  <c r="AJ645" i="12" s="1"/>
  <c r="AJ643" i="12" s="1"/>
  <c r="AJ641" i="12" s="1"/>
  <c r="AJ639" i="12" s="1"/>
  <c r="AJ637" i="12" s="1"/>
  <c r="AJ635" i="12" s="1"/>
  <c r="AJ633" i="12" s="1"/>
  <c r="AJ631" i="12" s="1"/>
  <c r="AJ629" i="12" s="1"/>
  <c r="AJ627" i="12" s="1"/>
  <c r="AJ625" i="12" s="1"/>
  <c r="AJ623" i="12" s="1"/>
  <c r="AJ621" i="12" s="1"/>
  <c r="AJ619" i="12" s="1"/>
  <c r="AJ617" i="12" s="1"/>
  <c r="AJ615" i="12" s="1"/>
  <c r="AJ613" i="12" s="1"/>
  <c r="AJ611" i="12" s="1"/>
  <c r="AJ609" i="12" s="1"/>
  <c r="AJ607" i="12" s="1"/>
  <c r="AJ605" i="12" s="1"/>
  <c r="AJ603" i="12" s="1"/>
  <c r="AJ601" i="12" s="1"/>
  <c r="AJ599" i="12" s="1"/>
  <c r="AJ597" i="12" s="1"/>
  <c r="AJ595" i="12" s="1"/>
  <c r="AJ593" i="12" s="1"/>
  <c r="AJ591" i="12" s="1"/>
  <c r="AJ589" i="12" s="1"/>
  <c r="AJ587" i="12" s="1"/>
  <c r="AJ585" i="12" s="1"/>
  <c r="AJ583" i="12" s="1"/>
  <c r="AJ581" i="12" s="1"/>
  <c r="AJ579" i="12" s="1"/>
  <c r="AJ577" i="12" s="1"/>
  <c r="AJ575" i="12" s="1"/>
  <c r="AJ5" i="12" s="1"/>
</calcChain>
</file>

<file path=xl/sharedStrings.xml><?xml version="1.0" encoding="utf-8"?>
<sst xmlns="http://schemas.openxmlformats.org/spreadsheetml/2006/main" count="4249" uniqueCount="1818">
  <si>
    <t>€</t>
  </si>
  <si>
    <t>stempel 1st</t>
  </si>
  <si>
    <t>stempel 2de</t>
  </si>
  <si>
    <t>$Ø</t>
  </si>
  <si>
    <t/>
  </si>
  <si>
    <t>1093 - Dag van de postzegel</t>
  </si>
  <si>
    <t>1108 - Stadhuis van Oudenaarde.</t>
  </si>
  <si>
    <t>1121 - Dag van de Postzegel.</t>
  </si>
  <si>
    <t>1212 - Dag van de postzegel</t>
  </si>
  <si>
    <t>1224 - Concentratiekampen.</t>
  </si>
  <si>
    <t>1249 - Dag van de postzegel.</t>
  </si>
  <si>
    <t>1267A - Eeuwfeest van het Internationale Rode Kruis. - Boekje 1267A (voorrang Frans)</t>
  </si>
  <si>
    <t>1267B - Eeuwfeest van het Internationale Rode Kruis. - Boekje 1267B ( Voorrang NL)</t>
  </si>
  <si>
    <t>1284 - Dag van de postzegel.</t>
  </si>
  <si>
    <t>1285 - Duizendjarig bestaan van de stad Oostende.</t>
  </si>
  <si>
    <t>1286 - 150e Verjaardag van de ondertekening van het Vredesverdrag van Gent.</t>
  </si>
  <si>
    <t>1321 - Eeuwfeest van de geboorte van Paul Heymans.</t>
  </si>
  <si>
    <t>1327 - Jeugdfilatelie</t>
  </si>
  <si>
    <t>1328 - Dag van de Postzegel</t>
  </si>
  <si>
    <t>1334 - Abdij van Affligem.</t>
  </si>
  <si>
    <t>1335 - Eeuwfeest van de heiligverklaring van St.-Jan-Berchmans.</t>
  </si>
  <si>
    <t>1336 - Vijftigste verjaardag van de oprichting van Talbot House.</t>
  </si>
  <si>
    <t>1351 - 100e verjaring van het overlijden van Joseph Lebeau, Minister van Staat.</t>
  </si>
  <si>
    <t>1367 - Dag van de postzegel</t>
  </si>
  <si>
    <t>1371 - Koning Bauwdewijn met bril</t>
  </si>
  <si>
    <t>1381 - Wereldcongres van de I.P.T.T..</t>
  </si>
  <si>
    <t>1382 - Professor August Kekulé</t>
  </si>
  <si>
    <t>1383 - Eurochemic.</t>
  </si>
  <si>
    <t>1406 - Wapenmuseum van Luik</t>
  </si>
  <si>
    <t>1407 - Wereldjaar van het Toerisme</t>
  </si>
  <si>
    <t>1413 - Dag van de Postzegel</t>
  </si>
  <si>
    <t>1414 - Paul-Emile Janson (1872-1944). Staatsman.</t>
  </si>
  <si>
    <t>1417 - Vlasnijverheid</t>
  </si>
  <si>
    <t>1418 - 700e verjaardag van de toekenning van stadsrechten aan Oostende</t>
  </si>
  <si>
    <t>1419 - Robert Schuman (1886-1963)</t>
  </si>
  <si>
    <t>1420 - Gedenkteken te Gentinnes.</t>
  </si>
  <si>
    <t>1421 - Koloniale Verbroedering.</t>
  </si>
  <si>
    <t>1422 - Europese dagen van de telecommunicatie.</t>
  </si>
  <si>
    <t>1432 - Britse week.</t>
  </si>
  <si>
    <t>1435 - Tentoonstelling "Postphila I".</t>
  </si>
  <si>
    <t>1436 - Kerstmis</t>
  </si>
  <si>
    <t>1443 - "Cijfer op Heraldieke Leeuw".</t>
  </si>
  <si>
    <t>1444 - Campagne tegen arbeidsongevallen.</t>
  </si>
  <si>
    <t>1445 -Dag van de Postzegel</t>
  </si>
  <si>
    <t>1446 - Cijfer op Heraldieke Leeuw</t>
  </si>
  <si>
    <t>1447 - Eeuwfeest van de Zegeldrukkerij te Mechelen.</t>
  </si>
  <si>
    <t>1478 - Kerstmis</t>
  </si>
  <si>
    <t>1479 - Zeekanaal van Gent</t>
  </si>
  <si>
    <t>1482 - St.-Pauluskerk te Antwerpen</t>
  </si>
  <si>
    <t>1483 - Abdij van Aulne.</t>
  </si>
  <si>
    <t>1486 - Tweede millenium van de stad Aarlen.</t>
  </si>
  <si>
    <t>1487 - 150 jaar Stedelijk Onderwijs te Antwerpen.</t>
  </si>
  <si>
    <t xml:space="preserve">1488 - Dag van de Postzegel. </t>
  </si>
  <si>
    <t>1491 - Tentoonstelling "Postphila II".</t>
  </si>
  <si>
    <t>1496 - 20e verjaardag van de ondertekening van het NAVO-verdrag.</t>
  </si>
  <si>
    <t>1497 - 50e verjaardag van de Internationale Arbeidsorganisatie (I.A.O.)</t>
  </si>
  <si>
    <t>1498 - Wereldkampioenschap wielrennen.</t>
  </si>
  <si>
    <t>1499 - Mgr. Scheppers (1802-1877).</t>
  </si>
  <si>
    <t>1500 - 25 jaar Benelux.</t>
  </si>
  <si>
    <t>1510 - Nationaal Werk voor Oorlogsinvalieden</t>
  </si>
  <si>
    <t>1511 - Jeugdfilatelie</t>
  </si>
  <si>
    <t>1512 - Eeuwfeest van de geboorte van Graaf Henry Carton de Wiart (1869-1951). Minister van Staat.</t>
  </si>
  <si>
    <t>1513 - Neerhofdieren.</t>
  </si>
  <si>
    <t>1516 - Nationale Maatschappij voor Krediet aan de Nijverheid.</t>
  </si>
  <si>
    <t>1517 - Kerstmis.</t>
  </si>
  <si>
    <t>1518 - Type "Cijfer op heraldieke leeuw" van nr. 00849.</t>
  </si>
  <si>
    <t>1528 - Jeugdfilatelie.</t>
  </si>
  <si>
    <t>1529 - Dag van de Postzegel</t>
  </si>
  <si>
    <t>1536 - 75e verjaardag van de "Internationale Coöperatieve Alliantie".</t>
  </si>
  <si>
    <t>1543 - 40e verjaardag van Koning Boudewijn I. Nieuwe beeltenis met jaartal 1930-1970.</t>
  </si>
  <si>
    <t>1546 - Stichting Koningin Fabiola.</t>
  </si>
  <si>
    <t>1549 - 25e Verjaardag van de oprichting van de UNO.</t>
  </si>
  <si>
    <t>1550 - 25e Internationale Jaarbeurs der Vlaanderen.</t>
  </si>
  <si>
    <t>1554 - 50e verjaardag van de oprichting van de Nationale Maatschappij voor de Huisvesting. Naar een beldhouwwerk van Joris Minne (1866-1941)</t>
  </si>
  <si>
    <t>1556 - Kerstmis. Schilderij van Jan Gossaert (Mabuse) (1478-1536)</t>
  </si>
  <si>
    <t>1566 - 50e verjaardag van de aanhechting van de kantons Eupen, Malmédy en Sankt-Vith bij België.</t>
  </si>
  <si>
    <t>1567 - Volledige automatisering van het telefoonnet.</t>
  </si>
  <si>
    <t>1568 - 50e Autosalon.</t>
  </si>
  <si>
    <t>1569 - 75e verjaardag van de oprichting van de Touring Club van België</t>
  </si>
  <si>
    <t>1570 - 8e eeuwfeest van de kathedraal van Doornik.</t>
  </si>
  <si>
    <t>1573 - Jeugdfilatelie. Tekning naar een werk van T. Lobrichon</t>
  </si>
  <si>
    <t>1576 - Koninklijke Academie voor Franse Taal- en letterkunde. Opgericht in 1920 door Koning Albert I op voorstel van Minister Jules Destrée.</t>
  </si>
  <si>
    <t>1577 - Dag van de postzegel.</t>
  </si>
  <si>
    <t>Speciale postkaart:100e Verjaardag van de Belgische briefkaart</t>
  </si>
  <si>
    <t>1580 - 3e werelddag der telecommunicatie.</t>
  </si>
  <si>
    <t>1588 - Rode Kruis van België.</t>
  </si>
  <si>
    <t>1589 - Zuidpoolovereenkomst. Verdrag van 1 december 1959</t>
  </si>
  <si>
    <t>1590 - Olympische Spelen te München 1972.</t>
  </si>
  <si>
    <t>1591 - Staatsminister Georges Hubin (1863-1947) naar een schilderij van Jean Maillard.</t>
  </si>
  <si>
    <t>1592 - Negenhonderd jarig bestaan van de abdij van O.-L.-V. van Orval.</t>
  </si>
  <si>
    <t>1594 - Stad Gent</t>
  </si>
  <si>
    <t>1595 - 50e verjaardag van de ontdekking van de insuline</t>
  </si>
  <si>
    <t>1601 - 50e verjaardag van de "Bond van grote en jonge gezinnen".</t>
  </si>
  <si>
    <t>1602 - 2500e verjaardag van de stichting van het Perzisch Rijk door de Achaemenidische koning Cyrus de Grote (559-530F v Chr).</t>
  </si>
  <si>
    <t>1608 - Kerstmis</t>
  </si>
  <si>
    <t>1609 - 25e verjaardag van de stichting van het Verbond der Belgische Nijverheid.</t>
  </si>
  <si>
    <t>1616 - 50e verjaring van de Belgisch-Luxemburgse Economische Unie.</t>
  </si>
  <si>
    <t>1617 - 20e verjaardag van "Via Secura"</t>
  </si>
  <si>
    <t>1618 - Internationaal jaar van het boek.</t>
  </si>
  <si>
    <t>1619 - Wereldcampagne voor het hart.</t>
  </si>
  <si>
    <t>1620 - August Vermeylen (1872-1945)</t>
  </si>
  <si>
    <t>1621 - "Belgica 72". Propaganda.</t>
  </si>
  <si>
    <t>1625 - Persvrijheid. 50e verjaardag van de oprichting van het persagentschap "Belga".</t>
  </si>
  <si>
    <t>1626 - 50e verjaardag van de oprichting der Internationale Spoorwegunie (U.I.C.).</t>
  </si>
  <si>
    <t>1638 - Jeugdfilatelie. Naar een schilderij van Gustave De Smet (1877-1943).</t>
  </si>
  <si>
    <t>1639 - William Lennox Centrum. Centrum te Ottignies voor de behandeling van elipsie.</t>
  </si>
  <si>
    <t>1640 - Belgisch grondstation voor telecommunicatiesatellieten te Lessive.</t>
  </si>
  <si>
    <t>1641 - Frans Masereel (1889-1972). Houtsnijder en schilder.</t>
  </si>
  <si>
    <t>1650 - Kerstmis.</t>
  </si>
  <si>
    <t>1651 - Beeltenis van Koning Boudewijn. Type van zegel 1068- A, zonder jaartal 1962. Groter waardecijfer. Rolzegel.</t>
  </si>
  <si>
    <t xml:space="preserve">1660 -  Brandbeveiliging in de nijverheidsgebouwen. </t>
  </si>
  <si>
    <t>1666 -  1e wereldkampioenschap basket-ball voor gehandicapten.</t>
  </si>
  <si>
    <t>1667 -  25e verjaardag van de Wereldgezondheidsorganisatie.</t>
  </si>
  <si>
    <t>1668 -  Dag van de Postzegel. Naar een tekening van Jean Fivet.</t>
  </si>
  <si>
    <t>1671 -  Cijfer op Heraldieke Leeuw. Gewijzigd type van nr. 1443.</t>
  </si>
  <si>
    <t>1672 -  25e International Jaarbeurs van Luik.</t>
  </si>
  <si>
    <t>1673 -  5e werelddag van de telecommunicatie.</t>
  </si>
  <si>
    <t>1674 -  80e Verjaardag van de internationale Arbeiderssport</t>
  </si>
  <si>
    <t>1675 -  50e verjaardag van de oprichting van de SABENA.</t>
  </si>
  <si>
    <t>1676 -  "Les Vieilles Tiges de Belgique"</t>
  </si>
  <si>
    <t>1683 -  Thermaal jaar. Fresco van H. Lemaire</t>
  </si>
  <si>
    <t>1684 -  Muziekinstrumenten. Antoine Joseph Sax, 1814-1894</t>
  </si>
  <si>
    <t>1685 -  Toeristische zegel. Eupen.</t>
  </si>
  <si>
    <t>1686 -  Jeugdfilatelie</t>
  </si>
  <si>
    <t>1687 -  50e verjaring van de Belgische Syndikale Kamer van Postzegelhandelaren. Tweeluik. Beeltenis van de Belgische filatelist J.B. Moens (1833-1908), die een van de eerste postzegelhandelaren in de wereld was.</t>
  </si>
  <si>
    <t>1688 - Kerstmis. Tekening naar een schilderij van Hugo van der Goes (1440-1482).</t>
  </si>
  <si>
    <t>1689 -  50e verjaardag van de Belgische Automobilistenbond.</t>
  </si>
  <si>
    <t>1691 -  50 jaar radio-omroep in België.</t>
  </si>
  <si>
    <t>1694 - Z.M. Koning Boudewijn</t>
  </si>
  <si>
    <t>1699 - Félicien Rops (1833-1898). Schilder en graveur.</t>
  </si>
  <si>
    <t>1703 - Cijfer op heraldieke leeuw. Type van nr. 849.</t>
  </si>
  <si>
    <t>1704 - 40e verjaardag van het overlijden van Koning Albert I (1875-1934). Naar een werk van Baron Isidoor Opsomer.</t>
  </si>
  <si>
    <t>1707 - Bescherming van het leefmilieu. "Internationale Vereniging van de vrienden van Robert Schuman - België".</t>
  </si>
  <si>
    <t>1712 - 25e verjaring van de N.A.V.O.</t>
  </si>
  <si>
    <t>1713 - De " Dag van de Postzegel "</t>
  </si>
  <si>
    <t>1716 - Koning Boudewijn. Type van nr. 1581.</t>
  </si>
  <si>
    <t>1717 - Feesten van de vrijzinnige jeugd.</t>
  </si>
  <si>
    <t>1723 - 30e verjaring van Benelux.</t>
  </si>
  <si>
    <t>1724 - Jeugdfilatelie</t>
  </si>
  <si>
    <t>1725 - Schilder Vincent van Gogh (1853-1890).</t>
  </si>
  <si>
    <t>1726 - Korporaal Léon Trésignies (1886-1914)</t>
  </si>
  <si>
    <t>1727 - Koning Boudewijn. Type van nr. 1581</t>
  </si>
  <si>
    <t>1728 - Cijfer op heraldieke leeuw. Type van 849.</t>
  </si>
  <si>
    <t>1731 - 25e verjaring van de 'Centrale Raad voor het Bedrijfsleven'.</t>
  </si>
  <si>
    <t>1732 - 50e Verjaardag van de Rotary International in België..</t>
  </si>
  <si>
    <t>1742 - Adolphe Quetelet (1796-1874), astronoom</t>
  </si>
  <si>
    <t>1745 - Cijfer op heraldieke leeuw. Type van nr. 849</t>
  </si>
  <si>
    <t>1746 - Themabelga. Propaganda voor de eerste wereldtentoonstelling over de thematische filatelie.</t>
  </si>
  <si>
    <t>1752 - 100e Verjaardag van de stichting van de Normaalschool Charles Buls.</t>
  </si>
  <si>
    <t>1756 - Cijfer op heraldieke leeuw. Type van nr. 849</t>
  </si>
  <si>
    <t>1757 - Eeuwfeest van het Davidsfonds.</t>
  </si>
  <si>
    <t>1758 - 100e verjaardag van de geboorte van Koning Albert I.</t>
  </si>
  <si>
    <t>1765 - Dag van de postzegel. Naar een werk van James Thiriar.</t>
  </si>
  <si>
    <t>1768 - 30e verjaardag van de bevrijding der kampen op 8 mei 1945.</t>
  </si>
  <si>
    <t>1774 - 25 Jaar Colloquium Biblicum Lovaniense.</t>
  </si>
  <si>
    <t>1775 - Stichting Koningin Fabiola. Vereniging van openbaar nut, gericht op geestelijke gezondheidszorg.</t>
  </si>
  <si>
    <t>1776 - Internationaal jaar van de vrouw.</t>
  </si>
  <si>
    <t>1777 - 25 jarig bestaan van het openluchtmuseum Middelheim.</t>
  </si>
  <si>
    <t>1778 - Dr. Frans Hemerijckx (1902-1969).</t>
  </si>
  <si>
    <t>1779 - Jeugdfilatelie. Naar een schilderij van Cornelis de Vos. Museum Mayer Van den Bergh te Antwerpen.</t>
  </si>
  <si>
    <t>1780 - Openstelling van de nieuw Schelde-Rijnverbinding.</t>
  </si>
  <si>
    <t>1781 - 125-Jarig bestaan van de Nationale Bank van België.</t>
  </si>
  <si>
    <t>1782 - 50e Verjaardag van de eerste luchtverbinding Brussel-Kinshasa door Edmond Thieffry.</t>
  </si>
  <si>
    <t>1783 - 550-jarig bestaan van de universiteit van Leuven.</t>
  </si>
  <si>
    <t>1784 - Kerstmis</t>
  </si>
  <si>
    <t>1795 - 100e Verjaardag van de stichting van de Koninklijke Liefdadigheidsinstelling "Conservatoire Africain".</t>
  </si>
  <si>
    <t>1796 - 125e Verjaardag van het Willemsfonds.</t>
  </si>
  <si>
    <t>1797 - 200e Verjaardag van de Amerikaanse Revolutie. Tweeluik. Vignet zonder frankeerwaarde.</t>
  </si>
  <si>
    <t>1798 - 50e Verjaardag van het overlijden van Kardinaal Mercier (1851-1926).</t>
  </si>
  <si>
    <t xml:space="preserve">1799 - 50e Verjaardag van het Vlaams Ekonomisch Verbond. </t>
  </si>
  <si>
    <t>1803 - Dag van de postzegel</t>
  </si>
  <si>
    <t>1804 - 25e Verjaardag van de oprichting van de 'Internationale Muziekwedstrijd Koningin Elizabeth"</t>
  </si>
  <si>
    <t>1807 - XVe Congres 'International Road Transport Union'</t>
  </si>
  <si>
    <t>1809 - 75e Verjaardag van de Koninklijke Aêro-Club van België.</t>
  </si>
  <si>
    <t>1824 - 400e Verjaardag van de Pacificatie van Gent.</t>
  </si>
  <si>
    <t>1825 - 50e Verjaardag van de Nationale Maarschappij der Belgische Spoorwegen (NMBS).</t>
  </si>
  <si>
    <t>1826 - Inhuldiging van de eerste metrolijn te Brussel</t>
  </si>
  <si>
    <t>1827 - Jeugdfiliatelie. Jeugd &amp; Muziek.</t>
  </si>
  <si>
    <t>1836 - De Nationale Vereniging voor Hulp aan Verstandelijk Gehandicapten. Schilderij van Velasquez (Prado - Madrid)</t>
  </si>
  <si>
    <t>1837 - Kerstmis. "De Nativiteit". Fragment uit het schilderij "De Geboorte van Christus". (Nationaal Museum van Dijon).</t>
  </si>
  <si>
    <t>1838 - Internationaal Rubensjaar.</t>
  </si>
  <si>
    <t>1839 - Cijfer op heraldieke leeuw en wimpel. Nieuw type..</t>
  </si>
  <si>
    <t>1842 - 50e verjaardag van de "Fédération Royale d'Associations Belges d'Ingénieurs Civils et d'Ingénieurs Agronomes".</t>
  </si>
  <si>
    <t>1850 - Cijfer op heraldieke leeuw. type van nr. 1839</t>
  </si>
  <si>
    <t>1851 - 30e Internationaal Juniorentornooi van de U.E.F.A.</t>
  </si>
  <si>
    <t xml:space="preserve">1852 -Dag van de postzegel. </t>
  </si>
  <si>
    <t>1855 - 50e Verjaardag van de Koninklijke Kring Mars en Mercurius.</t>
  </si>
  <si>
    <t>1860 - Internationaal Rubensjaar.</t>
  </si>
  <si>
    <t>1861 - Pieter-Paul Rubens (Siegen 28-6-1577 - Antwerpen 30-5-1640). Groter beeldformaat dan nr. 1860 en blok 52</t>
  </si>
  <si>
    <t>1862 - 50e Verjaring van de "International Federation of Library Associations" (IFLA). Wereldcongres van bibliothecarissen te Brussel.</t>
  </si>
  <si>
    <t>1867 - Europalia 77. Duitsland.</t>
  </si>
  <si>
    <t>1868 - Het Belgisch ei. Naar een tekening van Gustave De Smet.</t>
  </si>
  <si>
    <t>1869 - Jeugdfilatelie.</t>
  </si>
  <si>
    <t>1874 - Kerstmis.</t>
  </si>
  <si>
    <t>1888 - 850 jaar Norbertijnergemeenschap. Norbertijnerabdij van Grimbergen.</t>
  </si>
  <si>
    <t>1890 - Dag van de Postzegel. Voorstelling van de postzegel van 5F, nr.37, uitgegeven in 1878 en afgestempeld op zijn uitgiftedatum.</t>
  </si>
  <si>
    <t>1911 - 50 jaar "Koninklijke Vlaamse Ingenieursvereniging v.z.w."</t>
  </si>
  <si>
    <t>1912 - Jeugdfilatelie</t>
  </si>
  <si>
    <t>1917 - Kerstmis. Fragment uit het Betlehemportaal in de O.L.V.-kerk te Hoei.</t>
  </si>
  <si>
    <t>1923 - 10e Verjaardag van het Centrum voor vrijzinnige actie.</t>
  </si>
  <si>
    <t>1924 - Eerste verkiezingen voor het Europese Parlement.</t>
  </si>
  <si>
    <t>1927 - 30e Verjaardag van de Noord Atlantische Verdrags Organisatie (NAVO)</t>
  </si>
  <si>
    <t>1928 - 25e Verjaardag van de oprichting van het gedenkteken van Breendonk.</t>
  </si>
  <si>
    <t>1929 - Dag van de Postzegel.</t>
  </si>
  <si>
    <t>1936 - Millenium van Brussel: blok 54</t>
  </si>
  <si>
    <t>1937 - 175e Verjaardag van de Kamer voor Handel en Nijverheid van het Arrondissement Verviers. (1804-1979)</t>
  </si>
  <si>
    <t>1938 - 50e Verjaardag van de Nationale Kas voor Beroepskrediet.</t>
  </si>
  <si>
    <t>1939 - 50-Jarig bestaan der Negen Kamers voor Ambachten en Neringen.</t>
  </si>
  <si>
    <t>1944 - Jeugdfilatelie</t>
  </si>
  <si>
    <t>1945 - Elström: Koning Boudewijn. Type van nr. 1581</t>
  </si>
  <si>
    <t xml:space="preserve">1946 - "Le Grand-Hornu". Industrieel archeologisch oord. </t>
  </si>
  <si>
    <t>1954 - Kerstmis.</t>
  </si>
  <si>
    <t>1961 - 150e verjaardag van de onafhankelijkheid van België.</t>
  </si>
  <si>
    <t>1964 - Cijfer op heraldieke leeuw. Type van nr. 1839.</t>
  </si>
  <si>
    <t>1965 - 100e Verjaardag van de geboorte van Staatsminister Frans Van Cauwelaert (1880-1961).</t>
  </si>
  <si>
    <t>1969 - 50e Verjaring van de Regie van Telegraaf en Telefoon.</t>
  </si>
  <si>
    <t>1970 - Dag van de postzegel.</t>
  </si>
  <si>
    <t>1971 - Cijfer op heraldieke leeuw. Type van nr. 1839</t>
  </si>
  <si>
    <t>1974 - Ivo Van Damme (1954-1976)</t>
  </si>
  <si>
    <t>1975 - IVe Interparlementaire conferentie ovr Europese samenwerking en veiligheid.</t>
  </si>
  <si>
    <t>1983 - Herdenking van de onafhankelijkheid van België: blok 55</t>
  </si>
  <si>
    <t>1986 - 50e verjaardag van Koning Boudewijn. Samenstelling van Ferdinand Baudin naar een foto door Raymond Vander Plassche.</t>
  </si>
  <si>
    <t>1990 - Millenium van het Prinsbisdom Luik: uit blok 56</t>
  </si>
  <si>
    <t>1991 - Toeristische uitgifte.</t>
  </si>
  <si>
    <t>1992 - Week van het hart.</t>
  </si>
  <si>
    <t>1994 - Jeugdfilatelie. Reproductie van een kindertekening.</t>
  </si>
  <si>
    <t>1995 - 50e Verjaardag van de omroep als openbare instelling.</t>
  </si>
  <si>
    <t>1996 - Kerstmis. Reproductie van een schilderij van Daniël Seghers (1590-1661).</t>
  </si>
  <si>
    <t>1997 - Toeristische uitgifte.</t>
  </si>
  <si>
    <t>1998 - Cijfer op heraldieke leeuw. Type van nr. 1839</t>
  </si>
  <si>
    <t>2008 -  Dag van de postzegel</t>
  </si>
  <si>
    <t>2009 -  110e Verjaardag van de geboorte van dr. Ovide Decroly (1871-1932) pedagoog.</t>
  </si>
  <si>
    <t>2014 -  100 Jaar voetbal in België</t>
  </si>
  <si>
    <t>2015 -  125e Verjaardag van de instelling "Société de Langue et de Littérature Wallonnes"</t>
  </si>
  <si>
    <t>2016 -  100e Verjaardag van de fanfare "De Vredekring" uit Antwerpen.</t>
  </si>
  <si>
    <t>2017 -  150 jaar Rekenhof.</t>
  </si>
  <si>
    <t>2018 - 25e Verjaardag van de mijnramp "Bois du Cazier": Blok 57</t>
  </si>
  <si>
    <t>2019 -  Cijfer op heraldieke leeuw. Type van nr. 1839</t>
  </si>
  <si>
    <t>2020 -  Praalgraven van Maria van Bourgondië (1457-1482) en van Karel de Stoute (1433-1477)</t>
  </si>
  <si>
    <t>2021 - Jeugdfilatelie</t>
  </si>
  <si>
    <t>2030 -  Kerstmis</t>
  </si>
  <si>
    <t>2047 - 100e Verjaardag van de geboorte van Minister van State Joseph Lemaire (1882-1966). Naar een schilderij van Jean Maillard.</t>
  </si>
  <si>
    <t>2051 - Cijfer op heraldieke leeuw. Type van Nr. 1839</t>
  </si>
  <si>
    <t>2052 - Dag van de postzegel</t>
  </si>
  <si>
    <t>2053 - 67e Wereldcongres van het esperanto, gehouden te Antwerpen</t>
  </si>
  <si>
    <t>2064 - 100e Verjaardag van de geboorte van de schrijver Abraham Hans (1882-1939)</t>
  </si>
  <si>
    <t>2065 - Jeugdfilatelie. 75e Verjaardag van de scoutsbeweging.</t>
  </si>
  <si>
    <t>2066 - "Grootoosten van België". 150 Jaar federatie van Vrijmetselaarsloges.</t>
  </si>
  <si>
    <t>2067 - Kerstmis en Nieuwjaar</t>
  </si>
  <si>
    <t>2069 - Koning Boudewijn. Nieuw type,  genaamd "Velghe".</t>
  </si>
  <si>
    <t>2077 - Belgica 82. Postkoets - Blok 59.</t>
  </si>
  <si>
    <t>2078 - 50e verjaardag van de oprichting van de v.z.w. "Caritas Catholica".</t>
  </si>
  <si>
    <t>2084 - 24e Wereldcongres van de Internationale Federatie van de Periodieke Pers (F.I.P.P.) te Brussel.</t>
  </si>
  <si>
    <t>2085 - Koning Boudewijn. Type Velghe (nr. 2069)</t>
  </si>
  <si>
    <t>2089 - Dag van de Postzegel.</t>
  </si>
  <si>
    <t>2090 - Heilig-Bloedprocessie te Brugge.</t>
  </si>
  <si>
    <t>2091 - Cijfer op heraldieke leeuw. Type van nr. 1839</t>
  </si>
  <si>
    <t>2100 - 20e Tinekesfeesten te Heule.</t>
  </si>
  <si>
    <t>2101 - Europees jaar van de KMO's en van het kunstambacht.</t>
  </si>
  <si>
    <t>2102 - Jeugdfilatelie. - 20 Jaar Koninging Fabiola-dorp I</t>
  </si>
  <si>
    <t>2106 - 100e verjaardag van het overlijden van Hendrik Conscience (1812-1883)</t>
  </si>
  <si>
    <t>2107 - Kerstmis.</t>
  </si>
  <si>
    <t>2111 - Poortman - Rouwzegel Koning Leopold III (1901-1983).</t>
  </si>
  <si>
    <t>2112 - 150e verjaardag van de oprichting van de "Université Libre de Bruxelles".</t>
  </si>
  <si>
    <t>2118 - 50e verjaardag van de dood van Koning Albert I.</t>
  </si>
  <si>
    <t>2123 - Bond Zonder Naam</t>
  </si>
  <si>
    <t xml:space="preserve">2128 -50 Jaar National Loterij. </t>
  </si>
  <si>
    <t>2129 - 50e Verjaardag van de heiligverkalring van Jan Don Bosco (1815-1888).</t>
  </si>
  <si>
    <t>2132 - Dag van de Postzegel</t>
  </si>
  <si>
    <t>2133 - Tweede Europese Parlementsverkiezingen.</t>
  </si>
  <si>
    <t>2134 - 150 Jaar Militaire School (1834-1984).</t>
  </si>
  <si>
    <t>2145 - 50e Verjaardag van de Chirojeugd.</t>
  </si>
  <si>
    <t>2150 - Jeugdfilatelie.</t>
  </si>
  <si>
    <t xml:space="preserve">2154 - 100e Verjaardag van de geboorte van Arthur Meulemans (1884-1966)  </t>
  </si>
  <si>
    <t>2155 - Kerstmis en Nieuwjaar.</t>
  </si>
  <si>
    <t>2156 - Sint-Norbertus - 50e Verjaardag van het overlijden van de Heilige Norbertus. - Norbert van Gennep (1080-1134).</t>
  </si>
  <si>
    <t>2157 - Madonna van Leuven - Europalia '85, España. Gemeenschappelijke uitgifte met Spanje.</t>
  </si>
  <si>
    <t>2158 - Journalistiek</t>
  </si>
  <si>
    <t>2159 - Cijfer op heraldische leeuw. - type 1839</t>
  </si>
  <si>
    <t>2160 - Koning Boudewijn - Type Velghe</t>
  </si>
  <si>
    <t>2166 - Pauselijk bezoek</t>
  </si>
  <si>
    <t>2169 -  Jean De Bast</t>
  </si>
  <si>
    <t>2174 - Jaar van het openbaar vervoer -Treinen - Blok 61.</t>
  </si>
  <si>
    <t>2183 - 50e Sterfdag Koningin Astrid</t>
  </si>
  <si>
    <t>2191 - Claes Ernest</t>
  </si>
  <si>
    <t>2192 - Internationaal Jaar van de Jeugd</t>
  </si>
  <si>
    <t>2197 - Kertsmis - Nieuwjaar: Miniatuur uit getijdenboek</t>
  </si>
  <si>
    <t>2198 - Boudewijn en Fabiola</t>
  </si>
  <si>
    <t>$ ng</t>
  </si>
  <si>
    <t>1555 - 25e Verjaardag van de maatschappelijke zekerheid in België. Besluitwet van 28 december 1944.</t>
  </si>
  <si>
    <t>1240 - Eeuwfeest van de geboorte van Henri Pirenne. Geschiedschrijver.</t>
  </si>
  <si>
    <t>1250 - Postkonferentie te Parijs ▬ Eeuwfeest van de eerste Internationale Postkonferentie te Parijs.</t>
  </si>
  <si>
    <t>1253 - Europese Conferentie van de Ministers van verkeer ▬ 10e Verjaardag van de Europese Conferentie van de Ministers van verkeer.</t>
  </si>
  <si>
    <t>1254 - Internationaal Verbond van Steden ▬ Kongres en 50e verjaardag van het Internationaal Verbond van Steden.</t>
  </si>
  <si>
    <t>1259 - SABENA. 40e Verjaardag van de luchtvaartmaatschappij SABENA.</t>
  </si>
  <si>
    <t>1089 - Rechten van de Mens</t>
  </si>
  <si>
    <t>1113 - Indienstneming van de Boeing 707 door Sabena.</t>
  </si>
  <si>
    <t>1174 - 400e Verjaardag van geboorte van Nicolaus Rockox, burgemeester van Antwerpen</t>
  </si>
  <si>
    <t>1175 - Dag van de postzegel - Het zegel van schepen Jan Bode.</t>
  </si>
  <si>
    <t>1204 - Eeuwfeest van de geboorte van de architect Baron Horta.</t>
  </si>
  <si>
    <t>1213 - 450e Verjaardag van de geboorte van Gerard De Kremer (1512-1594), genaamd "Mercator".</t>
  </si>
  <si>
    <t>1239 - Duizendjarig bestaan van de stad Ieper, zegel uit blok 33 - Blok 33</t>
  </si>
  <si>
    <t>1271 - 50e Verjaardag van het Bestuur der Postcheck naar beeldsnijwerk van O. Jesper.</t>
  </si>
  <si>
    <t>1303 - Kulturele uitgifte. ▬ 500e Verjaardag van het overlijden van Rogier Van der Weyden: zegel uit blok 37</t>
  </si>
  <si>
    <t>1306 -  "Benelux" - 20st Verjaardag oprichting en van de ondertekening van de overeenkomst tot oprichting van de Benelux douane unie.</t>
  </si>
  <si>
    <t>1333 -Eeuwfeest van de Internationale Unie van Televerbindingen (U.I.T.)</t>
  </si>
  <si>
    <t>1359 - Overlijden van Koningin Elizabeth naar een medaillon van A. Courtens.</t>
  </si>
  <si>
    <t xml:space="preserve"> ▬ folder Nr. 1/81 ▬ </t>
  </si>
  <si>
    <t>▬ Eerste uitgavedatum ▬</t>
  </si>
  <si>
    <t>$ng</t>
  </si>
  <si>
    <t>1384 - 50e Verjaardag overlijden van Rik Wouters (1882-1916). Zelfportret.</t>
  </si>
  <si>
    <t>1593 - Stad Ath. Het reuzenechtpaar Goliath en de toren van Saint-Julien kerk.</t>
  </si>
  <si>
    <t>1661 -  100e verjaring van Metereologische Wereldorganisatie (1873-1973).</t>
  </si>
  <si>
    <t>1690 -  Louis Piérard (1886-1952) naar beeldhouwwerk van Idel Ianchelevici.</t>
  </si>
  <si>
    <t>1808 - 100e Verjaring van geboorte van H.M. Koningin Elizabeth (1876-1965)</t>
  </si>
  <si>
    <t>1849 - 25-jarig bestaan van het Belgisch District 112 van "Lions International"</t>
  </si>
  <si>
    <t xml:space="preserve">1889 -175-Jarig bestaan van Kamer voor Handel en Nijverheid van Oostende. </t>
  </si>
  <si>
    <t>1993 - 100e Verjaardag overlijden van dichter Albrecht Rodenbach (1856-1880).</t>
  </si>
  <si>
    <t>2050 - Cijfer op herald. leeuw. Type  Nr. 1839. Zegel 5F Nr. 1960 met overdruk 1F</t>
  </si>
  <si>
    <t>2068 - 100e Verjaardag van geboorte van Kardinaal Joseph Cardijn (1882-1967)</t>
  </si>
  <si>
    <t>2070 - 800e Verjaardag van geboorte van Sint-Franciscus van Assisi (1182-1226).</t>
  </si>
  <si>
    <t>$◙</t>
  </si>
  <si>
    <r>
      <t>► $</t>
    </r>
    <r>
      <rPr>
        <sz val="16"/>
        <color rgb="FF008000"/>
        <rFont val="Arial"/>
        <family val="2"/>
      </rPr>
      <t>◙</t>
    </r>
  </si>
  <si>
    <r>
      <t xml:space="preserve">►  </t>
    </r>
    <r>
      <rPr>
        <b/>
        <sz val="11"/>
        <color rgb="FF008000"/>
        <rFont val="Arial"/>
        <family val="2"/>
      </rPr>
      <t>$Ø</t>
    </r>
  </si>
  <si>
    <r>
      <t>◄ $</t>
    </r>
    <r>
      <rPr>
        <sz val="16"/>
        <color rgb="FFFF0000"/>
        <rFont val="Arial"/>
        <family val="2"/>
      </rPr>
      <t>◙</t>
    </r>
  </si>
  <si>
    <r>
      <t xml:space="preserve">◄  </t>
    </r>
    <r>
      <rPr>
        <b/>
        <sz val="11"/>
        <color rgb="FFFF0000"/>
        <rFont val="Arial"/>
        <family val="2"/>
      </rPr>
      <t>$Ø</t>
    </r>
  </si>
  <si>
    <t xml:space="preserve">▬ speciale folder gn. Nr. 1976 ▬ </t>
  </si>
  <si>
    <t xml:space="preserve">▬ folder overzicht bijzondere postzegeluitgiften 1976 ▬ </t>
  </si>
  <si>
    <t xml:space="preserve">▬ folder overzicht bijzondere postzegeluitgiften 1978 ▬ </t>
  </si>
  <si>
    <t xml:space="preserve">▬ folder overzicht bijzondere postzegeluitgiften 1977 ▬ </t>
  </si>
  <si>
    <t xml:space="preserve">▬ folder Nr. 9bis (c. d) / 78 ▬ </t>
  </si>
  <si>
    <t xml:space="preserve">1076 / 1081 - Kulturele uitgifte. </t>
  </si>
  <si>
    <t xml:space="preserve">▬ folder Nr. gn / 58 vnr. 6 ▬ </t>
  </si>
  <si>
    <t>1082 / 1088 - Folklore II - " Antitering" :Tuberculosebestrijding. Belgische legenden.</t>
  </si>
  <si>
    <t xml:space="preserve">▬ folder Nr. gn / 58 vnr. 7 ▬ </t>
  </si>
  <si>
    <t xml:space="preserve">▬ folder Nr. gn / 58 vnr. 8 ▬ </t>
  </si>
  <si>
    <t>1090 / 1092 - Europa van het Hart</t>
  </si>
  <si>
    <t xml:space="preserve">▬ folder Nr. gn / 59 vnr. 1 ▬ </t>
  </si>
  <si>
    <t xml:space="preserve">▬ folder Nr. gn / 59 vnr. 2 ▬ </t>
  </si>
  <si>
    <t>1094 / 1095 - NAVO</t>
  </si>
  <si>
    <t xml:space="preserve">▬ folder Nr. gn / 59 vnr. 3 ▬ </t>
  </si>
  <si>
    <t>1096 / 1101 - Rode kruis</t>
  </si>
  <si>
    <t xml:space="preserve">▬ folder Nr. gn / 59 vnr. 4 ▬ </t>
  </si>
  <si>
    <t>1102 / 1107 - Kulturele uitgifte</t>
  </si>
  <si>
    <t xml:space="preserve">▬ folder Nr. gn / 59 vnr. 5 ▬ </t>
  </si>
  <si>
    <t xml:space="preserve">▬ folder Nr. gn / 59 vnr. 6 ▬ </t>
  </si>
  <si>
    <t>1109 / 1110 - Paus Adrianus VI.</t>
  </si>
  <si>
    <t xml:space="preserve">▬ folder Nr. gn / 59 vnr. 7 ▬ </t>
  </si>
  <si>
    <t>1111 / 1112 - Europa -  Keten met zes schakels.</t>
  </si>
  <si>
    <t xml:space="preserve">▬ folder Nr. gn / 59 vnr. 8 ▬ </t>
  </si>
  <si>
    <t xml:space="preserve">▬ folder Nr. gn / 59 vnr. 9 ▬ </t>
  </si>
  <si>
    <t>1114 / 1120 - Folklore III - "Antiterring": Tuberculosebestrijding. Belgische legenden.</t>
  </si>
  <si>
    <t xml:space="preserve">▬ folder Nr. gn / 59 vnr. 10 ▬ </t>
  </si>
  <si>
    <t>▬ folder Nr. gn / 60 vnr. 1 ▬</t>
  </si>
  <si>
    <t>1122 / 1124 - Gentse Floraliën II.</t>
  </si>
  <si>
    <t>▬ folder Nr. gn / 60 vnr. 2 ▬</t>
  </si>
  <si>
    <t xml:space="preserve">1125 / 1127 - Wereldjaar voor de vluchteling. </t>
  </si>
  <si>
    <t>▬ folder Nr. gn / 60 vnr. 3 ▬</t>
  </si>
  <si>
    <t>1128 / 1130 - Wereldjaar voor de vluchteling ▬ Blok 32</t>
  </si>
  <si>
    <t>1131 / 1132 - 75e Verjaardag v / d Belgische Socialistische Partij - Monument van de Arbeid.</t>
  </si>
  <si>
    <t>▬ folder Nr. gn / 60 vnr. 4 ▬</t>
  </si>
  <si>
    <t>1133 / 1138 - Valschermspringen.</t>
  </si>
  <si>
    <t>1139 / 1146 - Onafhankelijkheid van Congo - Naar documenten van Inforcongo.</t>
  </si>
  <si>
    <t>1147 / 1149 - Luchtbrug. Nationaal Comité Congo.</t>
  </si>
  <si>
    <t>1150 / 1151 - Europa.</t>
  </si>
  <si>
    <t>▬ folder Nr. gn / 60 vnr. 8 ▬</t>
  </si>
  <si>
    <t>1152 / 1152A - Jeugdfilatelie</t>
  </si>
  <si>
    <t>1153 / 1158 - Unicef</t>
  </si>
  <si>
    <t xml:space="preserve">1159 / 1162 - Eeuwfeest van het Gemeentekrediet van België. (Afbeelding van Hubert Frère Orban) </t>
  </si>
  <si>
    <t>1163 / 1168 - Kunstambachten - "Antitering": Tuberculosebestrijding.</t>
  </si>
  <si>
    <t>1169 / 1171 - Koninklijk huwelijk</t>
  </si>
  <si>
    <t>1176 / 1181 - Kulturele uitgifte. Personaliteiten.</t>
  </si>
  <si>
    <t xml:space="preserve">1182 / 1187 - Dieren ten bate van filantropische werken. Zoo van Antwerpen I. </t>
  </si>
  <si>
    <t>1188 / 1190 - Mechelen tot zetel van het aartsbisdom</t>
  </si>
  <si>
    <t>1191 / 1192 - 50e Conferentie van de Interparlementaire Unie: Gevel van  Natieplaats in Brussel</t>
  </si>
  <si>
    <t xml:space="preserve">▬  folder Nr. gn / 61: vnr. 6 ▬ </t>
  </si>
  <si>
    <t>1193 / 1194 - Europa - 19 Duiven in vlucht die de 19 CEPT landen voorstellen.</t>
  </si>
  <si>
    <t xml:space="preserve">▬  folder Nr. gn / 61: vnr. 7 ▬ </t>
  </si>
  <si>
    <t>1195 / 1197 - België en Euratom in Mol.</t>
  </si>
  <si>
    <t xml:space="preserve">▬  folder Nr. gn / 61: vnr. 8 ▬ </t>
  </si>
  <si>
    <t>1198 / 1203 - Tuberculosebestrijding - Moeder en kind. Schilderijen Belgische meesters.</t>
  </si>
  <si>
    <t xml:space="preserve">▬  folder Nr. gn / 61: vnr. 9 ▬ </t>
  </si>
  <si>
    <t xml:space="preserve">▬  folder Nr. gn / 62: vnr. 1 ▬ </t>
  </si>
  <si>
    <t>1205 / 1211 - Kulturele uitgifte. Meesterwerken van de bouwkunde.</t>
  </si>
  <si>
    <t xml:space="preserve">▬  folder Nr. gn / 62: vnr. 2 ▬ </t>
  </si>
  <si>
    <t xml:space="preserve">▬  folder Nr. gn / 62: vnr. 3 ▬ </t>
  </si>
  <si>
    <t xml:space="preserve">▬  folder Nr. gn / 62: vnr. 4 ▬ </t>
  </si>
  <si>
    <t>1214 / 1215 - Herdenking</t>
  </si>
  <si>
    <t xml:space="preserve">▬  folder Nr. gn / 62: vnr. 5 ▬ </t>
  </si>
  <si>
    <t>1216 / 1221 - Filantropische Serie. Zoo van Antwerpen II "Vogels".</t>
  </si>
  <si>
    <t xml:space="preserve">▬  folder Nr. gn / 62: vnr. 6 ▬ </t>
  </si>
  <si>
    <t>1222 / 1223 - Europa. Jonge boom met 19 bladeren.</t>
  </si>
  <si>
    <t xml:space="preserve">▬  folder Nr. gn / 62: vnr. 7 ▬ </t>
  </si>
  <si>
    <t xml:space="preserve">▬  folder Nr. gn / 62: vnr. 8 ▬ </t>
  </si>
  <si>
    <t>1225 / 1230 - Het gehandicapte kind.  Ten bate van de gespecialiseerde instellingen.</t>
  </si>
  <si>
    <t xml:space="preserve">▬  folder Nr. gn / 62: vnr. 9 ▬ </t>
  </si>
  <si>
    <t>1231 / 1232 - De rechten van de mens</t>
  </si>
  <si>
    <t xml:space="preserve">▬  folder Nr. gn / 62: vnr 10 ▬ </t>
  </si>
  <si>
    <t>1233 / 1238 - "Antitering 1962-1963" - Tuberculosebestrijding. Koninginnen van België.</t>
  </si>
  <si>
    <t xml:space="preserve">▬  folder Nr. gn / 62: vnr. 11 ▬ </t>
  </si>
  <si>
    <t xml:space="preserve">▬  folder Nr. gn / 62: vnr. 12 ▬ </t>
  </si>
  <si>
    <t xml:space="preserve">▬ folder Nr. gn / 63 vnr. 1 ▬ </t>
  </si>
  <si>
    <t xml:space="preserve">▬ folder Nr. gn / 63 vnr. 2 ▬ </t>
  </si>
  <si>
    <t>1243 / 1245 - Wereldcampagne tegen de honger. Werken van Belgische schilders.</t>
  </si>
  <si>
    <t xml:space="preserve">▬ folder Nr. gn / 63 vnr. 3 ▬ </t>
  </si>
  <si>
    <t>1246 / 1248 - Schermkunst ▬ 350e Verjaardag van het charter waarbij de Gentse Schermersgilde Sint-Michiel officiële erkenning kreeg.</t>
  </si>
  <si>
    <t xml:space="preserve">▬ folder Nr. gn / 63 vnr. 4 ▬ </t>
  </si>
  <si>
    <t xml:space="preserve">▬ folder Nr. gn / 63 vnr. 5 ▬ </t>
  </si>
  <si>
    <t xml:space="preserve">▬ folder Nr. gn / 63 vnr. 6 ▬ </t>
  </si>
  <si>
    <t>1251 / 1252 - 8 Mei-beweging voor de vrede.</t>
  </si>
  <si>
    <t xml:space="preserve">▬ folder Nr. gn / 63 vnr. 7 ▬ </t>
  </si>
  <si>
    <t xml:space="preserve">▬ folder Nr. gn / 63 vnr. 8 ▬ </t>
  </si>
  <si>
    <t xml:space="preserve">▬ folder Nr. gn / 63 vnr. 9 ▬ </t>
  </si>
  <si>
    <t>1255 / 1258  -  Belgische Wielrijdersbond ▬ 80e Verjaardag van de Belgische Wielrijdersbond. Ten bate van de deelneming van België aan de Olympische Spelen 1964 te Tokio.</t>
  </si>
  <si>
    <t xml:space="preserve">▬ folder Nr. gn / 63 vnr. 10 ▬ </t>
  </si>
  <si>
    <t xml:space="preserve">▬ folder Nr. gn / 63 vnr. 11 ▬ </t>
  </si>
  <si>
    <t>1260 / 1261 - Europa. Gemeenschappelijke inspanning van de CEPT landen.</t>
  </si>
  <si>
    <t xml:space="preserve">▬ folder Nr. gn / 63 vnr. 12 ▬ </t>
  </si>
  <si>
    <t>1262 / 1268 - Eeuwfeest van het Internationale Rode Kruis.</t>
  </si>
  <si>
    <t xml:space="preserve">▬ folder Nr. gn / 63 vnr. 13 ▬ </t>
  </si>
  <si>
    <t>1269 / 1270 -  Eeuwfeest van de geboorte van Jules Destrée en Henry Van de Velde</t>
  </si>
  <si>
    <t xml:space="preserve">▬ folder Nr. gn / 63 vnr. 14 ▬ </t>
  </si>
  <si>
    <t xml:space="preserve">▬ folder Nr. gn / 63 vnr. 15 ▬ </t>
  </si>
  <si>
    <t>1272 / 1277 - Tuberculosebestrijding - Werken van P.-P. Rubens.</t>
  </si>
  <si>
    <t xml:space="preserve">▬ folder Nr. gn / 63 vnr. 16 ▬ </t>
  </si>
  <si>
    <t>1278 / 1280 - Pater Damiaan en de strijd tegen de melaatsheid. ▬ Zegels uit Blok 35</t>
  </si>
  <si>
    <t xml:space="preserve">▬ folder Nr. gn / 64 vnr. 1 ▬ </t>
  </si>
  <si>
    <t>1281 / 1283 - Belgische beroemdheden.</t>
  </si>
  <si>
    <t xml:space="preserve">▬ folder Nr. gn / 64 vnr. 2 ▬ </t>
  </si>
  <si>
    <t xml:space="preserve">▬ folder Nr. gn / 64 vnr. 3 ▬ </t>
  </si>
  <si>
    <t xml:space="preserve">▬ folder Nr. gn / 64 vnr. 4 ▬ </t>
  </si>
  <si>
    <t xml:space="preserve">▬ folder Nr. gn / 64 vnr. 5 ▬ </t>
  </si>
  <si>
    <t>1287 / 1289 - Het protestantisme in België.</t>
  </si>
  <si>
    <t xml:space="preserve">▬ folder Nr. gn / 64 vnr. 6 ▬ </t>
  </si>
  <si>
    <t>1290 / 1292 - 100st Verjaring van de Socialistische Internationale.</t>
  </si>
  <si>
    <t xml:space="preserve">▬ folder Nr. gn / 64 vnr. 7 ▬ </t>
  </si>
  <si>
    <t>1293 / 1295 - Patriottische uitgifte - Ten bate van vaderlandslievende werken.</t>
  </si>
  <si>
    <t xml:space="preserve">▬ folder Nr. gn / 64 vnr. 8 ▬ </t>
  </si>
  <si>
    <t>1296 / 1297 - Bevrijding - weerstand</t>
  </si>
  <si>
    <t xml:space="preserve">▬ folder Nr. gn / 64 vnr. 9 ▬ </t>
  </si>
  <si>
    <t>1298 / 1299 - Europa. Bloem met 22 kroonbladeren.</t>
  </si>
  <si>
    <t xml:space="preserve">▬ folder Nr. gn / 64 vnr. 10 ▬ </t>
  </si>
  <si>
    <t>1300 / 1302 - Kulturele uitgifte. ▬ 500e Verjaardag van het overlijden van Rogier Van der Weyden: zegels uit blok 36</t>
  </si>
  <si>
    <t xml:space="preserve">▬ folder Nr. gn / 64 vnr. 11 ▬ </t>
  </si>
  <si>
    <t>1304 / 1305 - "Het Pand" - Restauratie van de abdij  te Gent.</t>
  </si>
  <si>
    <t xml:space="preserve">▬ folder Nr. gn / 64 vnr. 12 ▬ </t>
  </si>
  <si>
    <t xml:space="preserve">▬ folder Nr. gn / 64 vnr. 13 ▬ </t>
  </si>
  <si>
    <t>1307 / 1312 - "Antiteringzegels 1964-1965 - Tuberculosebestrijding. Reproducties van bekende Belgische schilders.</t>
  </si>
  <si>
    <t xml:space="preserve">▬ folder Nr. gn / 64 vnr. 14 ▬ </t>
  </si>
  <si>
    <t>1313 / 1314 - Tentoonstelling "Textirama" en "Diamantexpo".</t>
  </si>
  <si>
    <t xml:space="preserve">▬ folder Nr. gn / 65 vnr. 1 &amp; 2 ▬ </t>
  </si>
  <si>
    <t>1315 / 1317 - Gentse Floraliën III</t>
  </si>
  <si>
    <t xml:space="preserve">▬ folder Nr. gn / 65 vnr. 3 ▬ </t>
  </si>
  <si>
    <t>1318 / 1320 - Gentse Floraliën III</t>
  </si>
  <si>
    <t xml:space="preserve">  ▬ folder Nr. 9 / 65 ▬ </t>
  </si>
  <si>
    <t xml:space="preserve">  ▬ folder Nr. 4 / 65 ▬ </t>
  </si>
  <si>
    <t>1322 / 1326 - Eeuwfeest van de Algemene Spaar- en Lijfrentekas</t>
  </si>
  <si>
    <t xml:space="preserve">  ▬ folder Nr. 5 / 65 ▬ </t>
  </si>
  <si>
    <t xml:space="preserve">  ▬ folder Nr. 6 / 65 ▬ </t>
  </si>
  <si>
    <t xml:space="preserve">  ▬ folder Nr. 7 / 65 ▬ </t>
  </si>
  <si>
    <t>1329 / 1332 - 20e Verjaardag van de bevrijding der kampen voor Krijgsgevangenen en politieke gevangenen.</t>
  </si>
  <si>
    <t xml:space="preserve">  ▬ folder Nr. 10 / 65 ▬ </t>
  </si>
  <si>
    <t xml:space="preserve">  ▬ folder Nr. 8 / 65 ▬ </t>
  </si>
  <si>
    <t xml:space="preserve">  ▬ folder Nr. 11 / 65 ▬ </t>
  </si>
  <si>
    <t xml:space="preserve">  ▬ folder Nr. 12 / 65 ▬ </t>
  </si>
  <si>
    <t xml:space="preserve">  ▬ folder Nr. 13 / 65 ▬ </t>
  </si>
  <si>
    <t>1337 / 1339 - Architekt Hoffmann; Huis Stoclet te Brussel.</t>
  </si>
  <si>
    <t xml:space="preserve">▬ folder Nr. gn / 65 vnr. 14 ▬ </t>
  </si>
  <si>
    <t>1340 / 1341 - 75e verjaardag van de Belgische Boerenbond.</t>
  </si>
  <si>
    <t xml:space="preserve">  ▬ folder Nr. 15 / 65 ▬ </t>
  </si>
  <si>
    <t>1342 / 1343 - Europa</t>
  </si>
  <si>
    <t xml:space="preserve">  ▬ folder Nr. 16 / 65 ▬ </t>
  </si>
  <si>
    <t>1344 / 1348 - Zoo van Antwerpen  III - Ten bate van filantropische werken. Reptielen.</t>
  </si>
  <si>
    <t xml:space="preserve">  ▬ folder Nr. 17 / 65 ▬ </t>
  </si>
  <si>
    <t>1349 / 1350 - 100e verjaring van het overlijden van Koning Leopold I.</t>
  </si>
  <si>
    <t xml:space="preserve">  ▬ folder Nr. 19 / 65 ▬ </t>
  </si>
  <si>
    <t xml:space="preserve">  ▬ folder Nr. 18 / 65 ▬ </t>
  </si>
  <si>
    <t>1352 / 1353 - Toeristische</t>
  </si>
  <si>
    <t>1354 / 1358 - Tuberculosebestrijding - Gezichten van de Grote Markt te Brussel.</t>
  </si>
  <si>
    <t xml:space="preserve">  ▬ folder Nr. 20 / 65 ▬ </t>
  </si>
  <si>
    <t xml:space="preserve">  ▬ folder Nr. 21 / 65 ▬ </t>
  </si>
  <si>
    <t>1360 / 1362 - Rerum Novarium</t>
  </si>
  <si>
    <t xml:space="preserve">▬ folder nr. 1 / 66 ▬ </t>
  </si>
  <si>
    <t>1363 / 1364 - Ter nagedachtenis van Koningin Elizabeth (1876-1965); Blok 40.</t>
  </si>
  <si>
    <t xml:space="preserve">▬ folder nr. 3 / 66 ▬ </t>
  </si>
  <si>
    <t>1365 / 1366 - Ter nagedachtenis van Koningin Elizabeth (1876-1965); Blok 41</t>
  </si>
  <si>
    <t xml:space="preserve">▬ folder Nr. 2 / 66 ▬ </t>
  </si>
  <si>
    <t>1368 / 1370F - Cijfer op Heraldieke Leeuw</t>
  </si>
  <si>
    <t xml:space="preserve">▬ folder Nr. 4 / 66 ▬ </t>
  </si>
  <si>
    <t>1372 / 1373 - Zwemsport.</t>
  </si>
  <si>
    <t>1374 / 1380 - Nationaal wetenschappelijk patrimonium.</t>
  </si>
  <si>
    <t xml:space="preserve">▬ folder Nr. 5 / 66 ▬ </t>
  </si>
  <si>
    <t xml:space="preserve">▬ folder Nr. 8 / 66 ▬ </t>
  </si>
  <si>
    <t>▬ folder Nr. 7 / 66 ▬</t>
  </si>
  <si>
    <t>▬ folder Nr. 6 / 66 ▬</t>
  </si>
  <si>
    <t xml:space="preserve">▬ folder Nr. 9 / 66 ▬ </t>
  </si>
  <si>
    <t>1385 / 1388 - Kulturele</t>
  </si>
  <si>
    <t xml:space="preserve">▬ folder Nr. 10 / 66 ▬ </t>
  </si>
  <si>
    <t>1389 / 1390 - Europa</t>
  </si>
  <si>
    <t xml:space="preserve">▬ folder Nr. 11 / 66 ▬ </t>
  </si>
  <si>
    <t>1391 / 1394 - Zuidpoolexpidities.</t>
  </si>
  <si>
    <t xml:space="preserve">▬ folder Nr. 12 / 66 ▬ </t>
  </si>
  <si>
    <t>1395 / 1396 - 75e verjaardag van de Koninklijke Landsbond der Belgische Postzegelkringen.</t>
  </si>
  <si>
    <t xml:space="preserve">▬ folder Nr. 13 / 66 ▬ </t>
  </si>
  <si>
    <t>1397 / 1398F - Toeristische</t>
  </si>
  <si>
    <t>1399 / 1403 - Solidariteit</t>
  </si>
  <si>
    <t xml:space="preserve">▬ folder Nr. 14 / 66 ▬ </t>
  </si>
  <si>
    <t>1404 / 1405 - Internationale Vereniging der Lions Clubs.</t>
  </si>
  <si>
    <t xml:space="preserve">▬ folder Nr. 1 / 67 ▬ </t>
  </si>
  <si>
    <t>▬ folder Nr. 2 / 67 ▬</t>
  </si>
  <si>
    <t>▬ folder Nr. 3 / 67 ▬</t>
  </si>
  <si>
    <t>1408 / 1409 - Natuurbescherming</t>
  </si>
  <si>
    <t xml:space="preserve">▬ folder Nr. 5 / 67 ▬ </t>
  </si>
  <si>
    <t>1410 / 1412 - Europese campagne ten voordele van de vluchtelingen.</t>
  </si>
  <si>
    <t xml:space="preserve">▬ folder Nr. 4 / 67 ▬ </t>
  </si>
  <si>
    <t xml:space="preserve">▬ folder Nr. 7 / 67 ▬ </t>
  </si>
  <si>
    <t xml:space="preserve">▬ folder Nr. 6 / 67 ▬ </t>
  </si>
  <si>
    <t>1415 / 1416- Europa</t>
  </si>
  <si>
    <t xml:space="preserve">▬ folder Nr. 8 / 67 ▬ </t>
  </si>
  <si>
    <t>▬ folder Nr. 9 / 67 ▬</t>
  </si>
  <si>
    <t>▬ folder Nr. 10 / 67 ▬</t>
  </si>
  <si>
    <t xml:space="preserve">▬ folder Nr. 11 / 67 ▬ </t>
  </si>
  <si>
    <t xml:space="preserve">▬ folder Nr. 12 / 67 ▬ </t>
  </si>
  <si>
    <t>1423 / 1424 - Toeristische zegels.</t>
  </si>
  <si>
    <t>1425 / 1426 - "Fondation Charles Plisnier" en "Stichting Lodewijk De Raet".</t>
  </si>
  <si>
    <t xml:space="preserve">▬ folder Nr. 13 / 67 ▬ </t>
  </si>
  <si>
    <t>1427 / 1431 - Kulturele</t>
  </si>
  <si>
    <t xml:space="preserve">▬ folder Nr. 14 / 67 ▬ </t>
  </si>
  <si>
    <t xml:space="preserve">▬ folder Nr. 15 / 67 ▬ </t>
  </si>
  <si>
    <t>1433 / 1434 - Universiteiten van Gent en Luik</t>
  </si>
  <si>
    <t xml:space="preserve">▬ folder Nr. 16 / 67 ▬ </t>
  </si>
  <si>
    <t xml:space="preserve">▬ folder Nr. 17 / 67 ▬ </t>
  </si>
  <si>
    <t xml:space="preserve">▬ folder Nr. 18 / 67 ▬ </t>
  </si>
  <si>
    <t>1437 / 1442 - Solidariteit</t>
  </si>
  <si>
    <t xml:space="preserve">▬ folder Nr.19 / 67 ▬ </t>
  </si>
  <si>
    <t xml:space="preserve">▬ folder Nr. 1 / 68 ▬ </t>
  </si>
  <si>
    <t xml:space="preserve">▬ folder Nr. 2 / 68 ▬ </t>
  </si>
  <si>
    <t xml:space="preserve">▬ folder Nr. 4 / 68 ▬ </t>
  </si>
  <si>
    <t>1448 / 1151 - Historische uitgifte.</t>
  </si>
  <si>
    <t xml:space="preserve">▬ folder Nr. 3 / 68 ▬ </t>
  </si>
  <si>
    <t>1452 / 1453 - Europa</t>
  </si>
  <si>
    <t xml:space="preserve">▬ folder Nr. 5 / 68 ▬ </t>
  </si>
  <si>
    <t>1454 / 1455 - Belgische Rode Kruis</t>
  </si>
  <si>
    <t xml:space="preserve">▬ folder Nr. 6 / 68 ▬ </t>
  </si>
  <si>
    <t>1456 / 1460 - Olympische Spelen in Mexico</t>
  </si>
  <si>
    <t xml:space="preserve">▬ folder Nr. 7 / 68 ▬ </t>
  </si>
  <si>
    <t>1461 / 1462 - Toeristische zegels</t>
  </si>
  <si>
    <t xml:space="preserve">▬ folder Nr. 8 / 68 ▬ </t>
  </si>
  <si>
    <t>1463 / 1465- Rampen</t>
  </si>
  <si>
    <t>1466 / 1469 - Nationaal belang</t>
  </si>
  <si>
    <t xml:space="preserve">▬ folder Nr. 9 / 68 ▬ </t>
  </si>
  <si>
    <t>1470 / 1473 - Solidariteit. 125e Verjaardag van de Dierentuin van Antwerpen</t>
  </si>
  <si>
    <t xml:space="preserve">▬ folder Nr. 10 / 68 ▬ </t>
  </si>
  <si>
    <t>1474 / 1477 - Patriottische uitgifte. 50e verjaardag van de overwinning in 1918</t>
  </si>
  <si>
    <t xml:space="preserve">▬ folder Nr. 11 / 68 ▬ </t>
  </si>
  <si>
    <t xml:space="preserve">▬ folder Nr. 12 / 68 ▬ </t>
  </si>
  <si>
    <t xml:space="preserve">▬ folder Nr. 13 / 68 ▬ </t>
  </si>
  <si>
    <t>1480 / 1481 - Toeristische zegels</t>
  </si>
  <si>
    <t xml:space="preserve">▬ folder Nr. 2 / 69 ▬ </t>
  </si>
  <si>
    <t xml:space="preserve">▬ folder Nr. 1 / 69 ▬ </t>
  </si>
  <si>
    <t>1484 / 1485k - Uit postzegelboekje nr. 2. Koning Boudewijn (3F: type nr. 924) + Cijfer op heraldiek leeuw (1F: type nr 849)</t>
  </si>
  <si>
    <t xml:space="preserve">▬ folder Nr. 3 / 69 ▬ </t>
  </si>
  <si>
    <t>1489 / 1490 - Europa</t>
  </si>
  <si>
    <t xml:space="preserve">▬ folder Nr. 7 / 69 ▬ </t>
  </si>
  <si>
    <t>1492 / 1495 - Natuurbescherming</t>
  </si>
  <si>
    <t xml:space="preserve">▬ folder Nr. 11 / 69 ▬ </t>
  </si>
  <si>
    <t xml:space="preserve">▬ folder Nr. 14 / 68 ▬ </t>
  </si>
  <si>
    <t>1501 / 1502 - Flora</t>
  </si>
  <si>
    <t>1503 / 1504 -Toeristische zegels.</t>
  </si>
  <si>
    <t>1505 / 1507 - Culturele uitgifte.</t>
  </si>
  <si>
    <t xml:space="preserve">▬ folder Nr. 15 / 68 ▬ </t>
  </si>
  <si>
    <t>1508 / 1509 - Maanlanding</t>
  </si>
  <si>
    <t xml:space="preserve">▬ folder Nr. 16 / 68 ▬ </t>
  </si>
  <si>
    <t xml:space="preserve">▬ folder Nr. 17 / 68 ▬ </t>
  </si>
  <si>
    <t xml:space="preserve">▬ folder Nr. 18 / 68 ▬ </t>
  </si>
  <si>
    <t xml:space="preserve">▬ folder Nr. 21 / 69 ▬ </t>
  </si>
  <si>
    <t xml:space="preserve">▬ folder Nr. 19 / 68 ▬ </t>
  </si>
  <si>
    <t>1514 / 1515 - Scheldetunnel en autoweg van Wallonië</t>
  </si>
  <si>
    <t xml:space="preserve">▬ folder Nr. 20 / 69 ▬ </t>
  </si>
  <si>
    <t xml:space="preserve">▬ folder Nr. 22 / 68 ▬ </t>
  </si>
  <si>
    <t xml:space="preserve">▬ folder Nr. 23 / 68 ▬ </t>
  </si>
  <si>
    <t xml:space="preserve">▬ folder Nr. 24 / 69 ▬ </t>
  </si>
  <si>
    <t>1519 / 1522 - Solidariteit. Glasramen.</t>
  </si>
  <si>
    <t xml:space="preserve">▬ folder Nr. 24 / 68 ▬ </t>
  </si>
  <si>
    <t xml:space="preserve">1523 / 1525 - Gentse Floraliën IV. </t>
  </si>
  <si>
    <t xml:space="preserve">▬ folder Nr. 1 / 70 ▬ </t>
  </si>
  <si>
    <t>1523A / 1525A - Gentse Floraliën IV. Blok 47</t>
  </si>
  <si>
    <t xml:space="preserve">▬ folder Nr. 5 / 70 ▬ </t>
  </si>
  <si>
    <t>1526 / 1527 - Natuurbehoud.</t>
  </si>
  <si>
    <t xml:space="preserve">▬ folder Nr. 2 / 70 ▬ </t>
  </si>
  <si>
    <t xml:space="preserve">▬ folder Nr. 3 / 70 ▬ </t>
  </si>
  <si>
    <t xml:space="preserve">▬ folder Nr. 4 / 70 ▬ </t>
  </si>
  <si>
    <t>1530 / 1431 - Europa</t>
  </si>
  <si>
    <t xml:space="preserve">▬ folder Nr. 6 / 70 ▬ </t>
  </si>
  <si>
    <t>1532 / 1535 - Kulturele uitgifte. Musea.</t>
  </si>
  <si>
    <t xml:space="preserve">▬ folder Nr. 7 / 70 ▬ </t>
  </si>
  <si>
    <t xml:space="preserve">▬ folder Nr. 8 / 70 ▬ </t>
  </si>
  <si>
    <t>1537 / 1538 - Virton en Zelzate.</t>
  </si>
  <si>
    <t xml:space="preserve">▬ folder Nr. 9 / 70 ▬ </t>
  </si>
  <si>
    <t>1539 / 1540 - Pattriottische uitgifte. 25e verjaardag van de bevrijding der krijgsgevangenenkampen.</t>
  </si>
  <si>
    <t xml:space="preserve">▬ folder Nr. 10 / 70 ▬ </t>
  </si>
  <si>
    <t>1541 / 1542 - Toeristische zegels.</t>
  </si>
  <si>
    <t>1544 / 1545 - Type "Cijfer op heraldieke leeuw". Nr. 00849.</t>
  </si>
  <si>
    <t xml:space="preserve">▬ folder Nr. 14 / 70 ▬ </t>
  </si>
  <si>
    <t>1547 / 1548 - Sport</t>
  </si>
  <si>
    <t xml:space="preserve">▬ folder Nr. 13 / 70 ▬ </t>
  </si>
  <si>
    <t xml:space="preserve">▬ folder Nr. 12 / 70 ▬ </t>
  </si>
  <si>
    <t xml:space="preserve">▬ folder Nr. 11 / 70 ▬ </t>
  </si>
  <si>
    <t>1551 / 1553 - Belgica 72. Internationale filatelistische tentoonstelling.</t>
  </si>
  <si>
    <t xml:space="preserve">▬ folder Nr. 15 / 70 ▬ </t>
  </si>
  <si>
    <t xml:space="preserve">▬ folder Nr. 16 / 70 ▬ </t>
  </si>
  <si>
    <t xml:space="preserve">▬ folder Nr. 17 / 70 ▬ </t>
  </si>
  <si>
    <t xml:space="preserve">▬ folder Nr. 19 / 70 ▬ </t>
  </si>
  <si>
    <t>1557 / 1560 - Filantropische uitgave.</t>
  </si>
  <si>
    <t xml:space="preserve">▬ folder Nr. 18 / 70 ▬ </t>
  </si>
  <si>
    <t xml:space="preserve">▬ folder Nr. 1 / 71 ▬ </t>
  </si>
  <si>
    <t>1564 / 1565  - Soladiriteit. Fragmenten uit schilderijen van P.Delvaux en R. Magritte</t>
  </si>
  <si>
    <t xml:space="preserve">▬ folder Nr. 20 / 70 ▬ </t>
  </si>
  <si>
    <t xml:space="preserve">▬ folder Nr. 2 / 71 ▬ </t>
  </si>
  <si>
    <t xml:space="preserve">▬ folder Nr. 3 / 71 ▬ </t>
  </si>
  <si>
    <t xml:space="preserve">▬ folder Nr. 4 / 71 ▬ </t>
  </si>
  <si>
    <t>1571 / 1572 - Filantropische uitgifte</t>
  </si>
  <si>
    <t xml:space="preserve">▬ folder Nr. 7 / 71 ▬ </t>
  </si>
  <si>
    <t xml:space="preserve">▬ folder Nr. 6 / 71 ▬ </t>
  </si>
  <si>
    <t>1574 / 1575 - Beeltenis van Koning Boudewijn. Gewijzigd type van zegel 924. Witte achtergrond. Groter waardecijfer.</t>
  </si>
  <si>
    <t xml:space="preserve">▬ folder Nr. 5 / 71 ▬ </t>
  </si>
  <si>
    <t xml:space="preserve">▬ folder Nr. 8 / 71 ▬ </t>
  </si>
  <si>
    <t xml:space="preserve">▬ folder Nr. 9 / 71 ▬ </t>
  </si>
  <si>
    <t>1578 / 1579 - Europa</t>
  </si>
  <si>
    <t xml:space="preserve">▬ folder Nr. 10 / 71 ▬ </t>
  </si>
  <si>
    <t xml:space="preserve">▬ folder Nr. 11 / 71 ▬ </t>
  </si>
  <si>
    <t>1581 / 1587 - Beeltenis van K. Boudewijn. Type 1543, zonder jaartal 1930-1970</t>
  </si>
  <si>
    <t xml:space="preserve">▬ folder Nr. 12 / 71 ▬ </t>
  </si>
  <si>
    <t xml:space="preserve">▬ folder Nr. 14 / 71 ▬ </t>
  </si>
  <si>
    <t xml:space="preserve">▬ folder Nr. 13 / 71 ▬ </t>
  </si>
  <si>
    <t xml:space="preserve">▬ folder Nr. 16 / 71 ▬ </t>
  </si>
  <si>
    <t xml:space="preserve">▬ folder Nr. 15 / 71 ▬ </t>
  </si>
  <si>
    <t xml:space="preserve">▬ folder Nr. 17 / 71 ▬ </t>
  </si>
  <si>
    <t xml:space="preserve">▬ folder Nr. 18 / 71 ▬ </t>
  </si>
  <si>
    <t>1597 / 1598 - Toeristische zegels.</t>
  </si>
  <si>
    <t>▬ folder Nr. 20 / 71 ▬</t>
  </si>
  <si>
    <t>1599 / 1600 - Culturele uitgifte. Festivals van Vlaanderen en Wallonië.</t>
  </si>
  <si>
    <t xml:space="preserve">▬ folder Nr. 20 / 71 ▬ </t>
  </si>
  <si>
    <t xml:space="preserve">▬ folder Nr. 19 / 71 ▬ </t>
  </si>
  <si>
    <t xml:space="preserve">▬ folder Nr. 21 / 70 moet zijn 21 / 71 ▬ </t>
  </si>
  <si>
    <t>1603 / 1604 - Jules Bordet (1870F-1961) en Stijn Streuvels (Frank Lateur) (1871-1969).</t>
  </si>
  <si>
    <t xml:space="preserve">▬ folder Nr. 22 / 71 ▬ </t>
  </si>
  <si>
    <t>1605 / 1607 - Belgica 72.</t>
  </si>
  <si>
    <t xml:space="preserve">▬ folder Nr. 25 / 71 ▬ </t>
  </si>
  <si>
    <t xml:space="preserve">▬ folder Nr. 24 / 71 ▬ </t>
  </si>
  <si>
    <t>1610 / 1613 - Solidariteit. Insecten.</t>
  </si>
  <si>
    <t xml:space="preserve">▬ folder Nr. 26 / 71 ▬ </t>
  </si>
  <si>
    <t>1614 / 1615 - Toeristische zegels.</t>
  </si>
  <si>
    <t xml:space="preserve">▬ folder Nr. 3 / 72 ▬ </t>
  </si>
  <si>
    <t xml:space="preserve">▬ folder Nr. 1 / 72 ▬ </t>
  </si>
  <si>
    <t xml:space="preserve">▬ folder Nr. 2 / 72 ▬ </t>
  </si>
  <si>
    <t xml:space="preserve">▬ folder Nr. 5 / 72 ▬ </t>
  </si>
  <si>
    <t xml:space="preserve">▬ folder Nr. 4 / 72 ▬ </t>
  </si>
  <si>
    <t xml:space="preserve">▬ folder Nr. 6 / 72 ▬ </t>
  </si>
  <si>
    <t xml:space="preserve">▬ folder Nr. 7 / 72 ▬ </t>
  </si>
  <si>
    <t>1623 / 1624 - Europa</t>
  </si>
  <si>
    <t xml:space="preserve">▬ folder Nr. 8 / 72 ▬ </t>
  </si>
  <si>
    <t xml:space="preserve">▬ folder Nr. 9 / 72 ▬ </t>
  </si>
  <si>
    <t xml:space="preserve">▬ folder Nr. 10 / 72 ▬ </t>
  </si>
  <si>
    <t>1627 / 1635- Belgica 72</t>
  </si>
  <si>
    <t xml:space="preserve">▬ folder Nr. 11 / 72 ▬ </t>
  </si>
  <si>
    <t>1636 / 1637 - Toeristische zegels.</t>
  </si>
  <si>
    <t xml:space="preserve">▬ folder Nr. 13 / 72 ▬ </t>
  </si>
  <si>
    <t xml:space="preserve">▬ folder Nr. 12 / 72 ▬ </t>
  </si>
  <si>
    <t xml:space="preserve">▬ folder Nr. 14 / 72 ▬ </t>
  </si>
  <si>
    <t xml:space="preserve">▬ folder Nr. 15 / 72 ▬ </t>
  </si>
  <si>
    <t>1642 / 1649 - Beeltenis van Koning Boudewijn type Elström Nr 1581: Fluorescent</t>
  </si>
  <si>
    <t>1645P / 1649P - Beeltenis van Koning Boudewijn type Elström Nr 1581: Polyvalent</t>
  </si>
  <si>
    <t>▬ folder Nr. 15 / 72 ▬</t>
  </si>
  <si>
    <t xml:space="preserve">▬ folder Nr. 16 / 72 ▬ </t>
  </si>
  <si>
    <t>1652 / 1655 - Solidariteit. Vogels</t>
  </si>
  <si>
    <t xml:space="preserve">▬ folder Nr. 17 / 72 ▬ </t>
  </si>
  <si>
    <t xml:space="preserve">▬ folder Nr. 18 / 72 ▬ </t>
  </si>
  <si>
    <t>1657 / 1659 -  Postzegelboekjes 8 &amp; 9. Cijfer op heraldieke leeuw (2F, type van het nummer 849) &amp; Koning Boudewijn (4,50F, type van nummer 924). Zegels van Kleiner formaat.</t>
  </si>
  <si>
    <t xml:space="preserve">▬ folder Nr. 1 / 73 ▬ </t>
  </si>
  <si>
    <t xml:space="preserve">▬ folder Nr. 2 / 73 ▬ </t>
  </si>
  <si>
    <t xml:space="preserve">▬ folder Nr. 3 / 73 ▬ </t>
  </si>
  <si>
    <t xml:space="preserve">▬ folder Nr. 4 / 73 ▬ </t>
  </si>
  <si>
    <t xml:space="preserve">▬ folder Nr. 5 / 73 ▬ </t>
  </si>
  <si>
    <t xml:space="preserve">▬ folder Nr. 6 / 73 ▬ </t>
  </si>
  <si>
    <t>1669 / 1670 -  Europa</t>
  </si>
  <si>
    <t xml:space="preserve">▬ folder Nr. 7 / 73 ▬ </t>
  </si>
  <si>
    <t xml:space="preserve">▬ folder Nr. 8 / 73 ▬ </t>
  </si>
  <si>
    <t xml:space="preserve">▬ folder Nr. 9 / 73 ▬ </t>
  </si>
  <si>
    <t xml:space="preserve">▬ folder Nr. 10 / 73 ▬ </t>
  </si>
  <si>
    <t xml:space="preserve">▬ folder Nr. 11 / 73 ▬ </t>
  </si>
  <si>
    <t xml:space="preserve">▬ folder Nr. 12 / 73 ▬ </t>
  </si>
  <si>
    <t>1677 / 1682 -  Historische uitgifte.</t>
  </si>
  <si>
    <t xml:space="preserve">▬ folder Nr. 14 / 73 ▬ </t>
  </si>
  <si>
    <t xml:space="preserve">▬ folder Nr. 15 / 73 ▬ </t>
  </si>
  <si>
    <t xml:space="preserve">▬ folder Nr. 16 / 73 ▬ </t>
  </si>
  <si>
    <t xml:space="preserve">▬ folder Nr. 17 / 73 ▬ </t>
  </si>
  <si>
    <t xml:space="preserve">▬ folder Nr. 18 / 73 ▬ </t>
  </si>
  <si>
    <t xml:space="preserve">▬ folder Nr. 19 / 73 ▬ </t>
  </si>
  <si>
    <t xml:space="preserve">▬ folder Nr. 20 / 73 ▬ </t>
  </si>
  <si>
    <t xml:space="preserve">▬ folder Nr. 21 / 73 ▬ </t>
  </si>
  <si>
    <t>1692 / 1693 -  Toeristische zegels.</t>
  </si>
  <si>
    <t>1695 / 1698 -  Solidariteit. Speelkaarten</t>
  </si>
  <si>
    <t xml:space="preserve">▬ folder Nr. 22 / 73 ▬ </t>
  </si>
  <si>
    <t xml:space="preserve">▬ folder Nr. 23 / 73 ▬ </t>
  </si>
  <si>
    <t xml:space="preserve">1700 / 1702 - Pub + Postzegelboekjes 10 / 11. Kopstaand Koning Boudewijn </t>
  </si>
  <si>
    <t xml:space="preserve">▬ folder Nr. 1 / 74 ▬ </t>
  </si>
  <si>
    <t>1705 / 1706 - Belgische Rode Kruis.</t>
  </si>
  <si>
    <t xml:space="preserve">▬ folder Nr. 2 / 74 ▬ </t>
  </si>
  <si>
    <t xml:space="preserve">▬ folder Nr. 3 / 74 ▬ </t>
  </si>
  <si>
    <t>1708 / 1711 - Culturele uitgifte.</t>
  </si>
  <si>
    <t xml:space="preserve">▬ folder Nr. 4 / 74 ▬ </t>
  </si>
  <si>
    <t xml:space="preserve">▬ folder Nr. 5 / 74 ▬ </t>
  </si>
  <si>
    <t xml:space="preserve">▬ folder Nr. 6 / 74 ▬ </t>
  </si>
  <si>
    <t>1714 / 1715 - Europa</t>
  </si>
  <si>
    <t xml:space="preserve">▬ folder Nr. 7 / 74 ▬ </t>
  </si>
  <si>
    <t xml:space="preserve">▬ folder Nr. 8 / 74 ▬ </t>
  </si>
  <si>
    <t>1718 / 1722 - Historische uitgifte II.</t>
  </si>
  <si>
    <t xml:space="preserve"> ▬ folder Nr. 9 / 74 ▬ </t>
  </si>
  <si>
    <t xml:space="preserve"> ▬ folder Nr. 10 / 74 ▬ </t>
  </si>
  <si>
    <t xml:space="preserve">▬ folder Nr. 11 / 74 ▬ </t>
  </si>
  <si>
    <t xml:space="preserve">▬ folder Nr. 12 / 74 ▬ </t>
  </si>
  <si>
    <t xml:space="preserve">▬ folder Nr. 13 / 74 ▬ </t>
  </si>
  <si>
    <t>1729 / 1730 - Eeuwfeest van de Wereldpostunie.</t>
  </si>
  <si>
    <t xml:space="preserve">▬ folder Nr. 14 / 74 ▬ </t>
  </si>
  <si>
    <t xml:space="preserve">▬ folder Nr. 15 / 74 ▬ </t>
  </si>
  <si>
    <t xml:space="preserve">▬ folder Nr. 16 / 74 ▬ </t>
  </si>
  <si>
    <t xml:space="preserve">▬ folder Nr. 17 / 74 ▬ </t>
  </si>
  <si>
    <t>1734 / 1736 - Toeristische zegels.</t>
  </si>
  <si>
    <t xml:space="preserve">▬ folder Nr. 18 / 74 ▬ </t>
  </si>
  <si>
    <t>1738 / 1741 - Solidariteit. Fauna en flora.</t>
  </si>
  <si>
    <t xml:space="preserve">▬ folder Nr. 19 / 74 ▬ </t>
  </si>
  <si>
    <t xml:space="preserve">▬ folder Nr. 20 / 74 ▬ </t>
  </si>
  <si>
    <t>1743 / 1744 - Koning Boudewijn. Type van nr. 1581.</t>
  </si>
  <si>
    <t xml:space="preserve">▬ folder Nr. 1 / 75 ▬ </t>
  </si>
  <si>
    <t>1747 / 1748 - Koning Boudewijn. Type van het nr. 1581</t>
  </si>
  <si>
    <t xml:space="preserve">▬ folder Nr. 3 / 75 ▬ </t>
  </si>
  <si>
    <t>1749 / 1751 - Gentse Floraliën V</t>
  </si>
  <si>
    <t xml:space="preserve">▬ folder Nr. 2 / 75 ▬ </t>
  </si>
  <si>
    <t>1753 / 1755 - Elström: Koning Boudewijn. Type van het nr. 1581</t>
  </si>
  <si>
    <t xml:space="preserve">▬ folder Nr. 4 / 75 ▬ </t>
  </si>
  <si>
    <t xml:space="preserve">▬ folder Nr. 5 / 75 ▬ </t>
  </si>
  <si>
    <t>1759 / 1761 - Culturele uitgifte.</t>
  </si>
  <si>
    <t xml:space="preserve">▬ folder Nr. 6 / 75 ▬ </t>
  </si>
  <si>
    <t xml:space="preserve">▬ folder Nr. 7 / 75 ▬ </t>
  </si>
  <si>
    <t>1766 / 1767 - Europa</t>
  </si>
  <si>
    <t xml:space="preserve">▬ folder Nr. 8 / 75 ▬ </t>
  </si>
  <si>
    <t xml:space="preserve">▬ folder Nr. 9 / 75 ▬ </t>
  </si>
  <si>
    <t>1769 / 1771 - Europees jaar voor het bouwkundig erfgoed</t>
  </si>
  <si>
    <t xml:space="preserve">▬ folder Nr. 10 / 75 ▬ </t>
  </si>
  <si>
    <t>1772 / 1773 - Toeristische uitgifte</t>
  </si>
  <si>
    <t xml:space="preserve">▬ folder Nr. 11 / 75 ▬ </t>
  </si>
  <si>
    <t xml:space="preserve">▬ folder Nr. 12 / 75 ▬ </t>
  </si>
  <si>
    <t xml:space="preserve">▬ folder Nr. 13 / 75 ▬ </t>
  </si>
  <si>
    <t xml:space="preserve">▬ folder Nr. 14 / 75 ▬ </t>
  </si>
  <si>
    <t xml:space="preserve">▬ folder Nr. 15 / 75 ▬ </t>
  </si>
  <si>
    <t xml:space="preserve">▬ folder Nr. 16 / 75 ▬ </t>
  </si>
  <si>
    <t xml:space="preserve">▬ folder Nr. 17 / 75 ▬ </t>
  </si>
  <si>
    <t xml:space="preserve">▬ folder Nr. 18 / 75 ▬ </t>
  </si>
  <si>
    <t xml:space="preserve">▬ folder Nr. 19 / 75 ▬ </t>
  </si>
  <si>
    <t xml:space="preserve">▬ folder Nr. 20 / 75 ▬ </t>
  </si>
  <si>
    <t xml:space="preserve">▬ folder Nr. 21 / 75 ▬ </t>
  </si>
  <si>
    <t>1785 / 1788 - Solidariteit</t>
  </si>
  <si>
    <t xml:space="preserve">▬ folder Nr. 22 / 75 ▬ </t>
  </si>
  <si>
    <t>1789 / 1794 - Themabelga</t>
  </si>
  <si>
    <t xml:space="preserve">▬ folder Nr. 23 / 75 ▬ </t>
  </si>
  <si>
    <t xml:space="preserve">▬ folder Nr. 1 / 76 ▬ </t>
  </si>
  <si>
    <t xml:space="preserve">▬ folder Nr. 2 / 76 ▬ </t>
  </si>
  <si>
    <t xml:space="preserve">▬ folder Nr. 3 / 76 ▬ </t>
  </si>
  <si>
    <t xml:space="preserve">▬ folder Nr. 4 / 76 ▬ </t>
  </si>
  <si>
    <t xml:space="preserve">▬ folder Nr. 5 / 76 ▬ </t>
  </si>
  <si>
    <t>1800 / 1802 - Olympische Spelen Montreal 1976</t>
  </si>
  <si>
    <t xml:space="preserve">▬ folder Nr. 6 / 76 ▬ </t>
  </si>
  <si>
    <t xml:space="preserve">▬ folder Nr. 7 / 76 ▬ </t>
  </si>
  <si>
    <t xml:space="preserve">▬ folder Nr. 10 / 76 ▬ </t>
  </si>
  <si>
    <t>1805 / 1806 - Europa</t>
  </si>
  <si>
    <t xml:space="preserve">▬ folder Nr. 8 / 76 ▬ </t>
  </si>
  <si>
    <t xml:space="preserve">▬ folder Nr. 9 / 76 ▬ </t>
  </si>
  <si>
    <t xml:space="preserve">▬ folder Nr. 11 / 76 ▬ </t>
  </si>
  <si>
    <t xml:space="preserve">▬ folder Nr. 12 / 76 ▬ </t>
  </si>
  <si>
    <t xml:space="preserve">▬ folder Nr. 13 / 76 ▬ </t>
  </si>
  <si>
    <t>1811 / 1815 - 25e verjaardag van de eedaflegging van Koning Boudewijn.</t>
  </si>
  <si>
    <t>1816 / 1821 - 400e verjaardag van de geboorte van Pieter Paul Rubens. Propaganda uitgifte voor het Rubensjaar 1977.</t>
  </si>
  <si>
    <t xml:space="preserve">▬ folder Nr. 14 / 76 ▬ </t>
  </si>
  <si>
    <t>1822 / 1823 - Koning Boudewijn. Type van nr. 01581.</t>
  </si>
  <si>
    <t xml:space="preserve">▬ folder Nr. 15 / 76 ▬ </t>
  </si>
  <si>
    <t xml:space="preserve">▬ folder Nr. 16 / 76 ▬ </t>
  </si>
  <si>
    <t xml:space="preserve">▬ folder Nr. 16bis / 76 ▬ </t>
  </si>
  <si>
    <t xml:space="preserve">▬ folder Nr. 17 / 76 ▬ </t>
  </si>
  <si>
    <t>1828 / 1831 - Culturele uitgifte.</t>
  </si>
  <si>
    <t xml:space="preserve">▬ folder Nr. 18 / 76 ▬ </t>
  </si>
  <si>
    <t>1832 / 1835 - Toeristische</t>
  </si>
  <si>
    <t xml:space="preserve">▬ folder Nr. 19 / 76 ▬ </t>
  </si>
  <si>
    <t xml:space="preserve">▬ folder Nr. 20 / 76 ▬ </t>
  </si>
  <si>
    <t xml:space="preserve">▬ folder Nr. 1 / 77 ▬ </t>
  </si>
  <si>
    <t>1840 / 1841 - Het Belgische Rode Kruis.</t>
  </si>
  <si>
    <t xml:space="preserve">▬ folder Nr. 2 / 77 ▬ </t>
  </si>
  <si>
    <t xml:space="preserve">▬ folder Nr…. / 77 ▬ </t>
  </si>
  <si>
    <t>1843 / 1848 - Culturele uitgifte.</t>
  </si>
  <si>
    <t xml:space="preserve">▬ folder Nr. …. / 77 ▬  </t>
  </si>
  <si>
    <t xml:space="preserve">▬ folder Nr. 5 / 77 ▬ </t>
  </si>
  <si>
    <t xml:space="preserve">▬ folder Nr. …. / 77 ▬ </t>
  </si>
  <si>
    <t xml:space="preserve">▬ folder Nr. 6 / 77 ▬ </t>
  </si>
  <si>
    <t xml:space="preserve">▬ folder Nr. 7 / 77 ▬ </t>
  </si>
  <si>
    <t>1853 / 1854 - Europa</t>
  </si>
  <si>
    <t xml:space="preserve">▬ folder Nr. 8 / 77 ▬ </t>
  </si>
  <si>
    <t xml:space="preserve">▬ folder Nr. 9 / 77 ▬ </t>
  </si>
  <si>
    <t xml:space="preserve">▬ folder Nr. 10 / 77 ▬ </t>
  </si>
  <si>
    <t xml:space="preserve">▬ folder Nr. 11 / 77 ▬ </t>
  </si>
  <si>
    <t xml:space="preserve">▬ folder Nr. 12 / 77 ▬ </t>
  </si>
  <si>
    <t xml:space="preserve">▬ folder Nr. 13 / 77 ▬ </t>
  </si>
  <si>
    <t>1863 / 1866 - Sporten.</t>
  </si>
  <si>
    <t xml:space="preserve">▬ folder Nr. 14 / 77 ▬ </t>
  </si>
  <si>
    <t xml:space="preserve">▬ folder Nr. 15 / 77 ▬ </t>
  </si>
  <si>
    <t xml:space="preserve">▬ folder Nr. 16 / 77 ▬ </t>
  </si>
  <si>
    <t xml:space="preserve">▬ folder Nr. 17 / 77 ▬ </t>
  </si>
  <si>
    <t>1870 / 1873 - Toeristische uitgifte.</t>
  </si>
  <si>
    <t xml:space="preserve">▬ folder Nr. 18 / 77 ▬ </t>
  </si>
  <si>
    <t>1875 / 76 - Koning Boudewijn. Type van nr. 1581.</t>
  </si>
  <si>
    <t>1877 / 1880 - Solidariteit. Personaliteiten.</t>
  </si>
  <si>
    <t xml:space="preserve">▬ folder Nr. 19 / 77 ▬ </t>
  </si>
  <si>
    <t>1881 / 1883 - Filantropische uitgifte.</t>
  </si>
  <si>
    <t xml:space="preserve"> ▬ folder Nr. 1 / 78 ▬ </t>
  </si>
  <si>
    <t>1884 / 1887 - Europese actie.</t>
  </si>
  <si>
    <t xml:space="preserve"> ▬ folder Nr. 2 / 78 ▬ </t>
  </si>
  <si>
    <t xml:space="preserve"> ▬ folder Nr. 3 / 78 ▬ </t>
  </si>
  <si>
    <t xml:space="preserve">▬ folder Nr. 3bis / 78 ▬ </t>
  </si>
  <si>
    <t xml:space="preserve"> ▬ folder Nr. 4 / 78 ▬ </t>
  </si>
  <si>
    <t>1891 / 1892 - Europa. Architectuur.</t>
  </si>
  <si>
    <t xml:space="preserve"> ▬ folder Nr. 5 / 78 ▬ </t>
  </si>
  <si>
    <t>1893 / 1896 - Culturele uitgifte.</t>
  </si>
  <si>
    <t xml:space="preserve"> ▬ folder Nr. 6 / 78 ▬ </t>
  </si>
  <si>
    <t xml:space="preserve"> ▬ folder Nr. 7 / 78 ▬ </t>
  </si>
  <si>
    <t>1902 / 1904 - Cijfer op heraldieke leeuw. Type van nr. 1839</t>
  </si>
  <si>
    <t>1905 / 1906 - Onderwijs.</t>
  </si>
  <si>
    <t xml:space="preserve">1907 / 1910 - Toeristische uitgifte. Wetteren, Edingen, Brussel, Eupen- Sankt Vith. </t>
  </si>
  <si>
    <t xml:space="preserve"> ▬ folder Nr. 8 / 78 ▬ </t>
  </si>
  <si>
    <t xml:space="preserve"> ▬ folder Nr. 9 / 78 ▬ </t>
  </si>
  <si>
    <t xml:space="preserve">1913 / 1914 - Voorbereiding der Olympische Spelen van 1980 te Moskou en Lake Placid. </t>
  </si>
  <si>
    <t xml:space="preserve">▬ folder Nr. 9bis (a, b) / 78 ▬ </t>
  </si>
  <si>
    <t>1915 / 1916 - Voorbereiding der Olympische Spelen van 1980 te Moskou en Lake Placid. Postzegels uit blok 53.</t>
  </si>
  <si>
    <t>1915 / 1916 - Voorbereiding der Olympische Spelen van 1980 te Moskou en Lake Placid.          Blok 53.</t>
  </si>
  <si>
    <t xml:space="preserve">▬ folder Nr. 9bis (c. d)  /  78 ▬ </t>
  </si>
  <si>
    <t xml:space="preserve">▬ folder Nr. 10  /  78 ▬ </t>
  </si>
  <si>
    <t>1918  /  1920 - Solidariteit.</t>
  </si>
  <si>
    <t>▬ folder Nr. 11  /  78 ▬</t>
  </si>
  <si>
    <t xml:space="preserve"> ▬ folder Nr. 1  /  79 ▬ </t>
  </si>
  <si>
    <t xml:space="preserve"> ▬ folder Nr. 2 / 79 ▬ </t>
  </si>
  <si>
    <t xml:space="preserve">▬ folder Nr. 2bis / 79 ▬ </t>
  </si>
  <si>
    <t>1925 / 1926 - Millenium van Brussel. "Bruocsella 979-1979"</t>
  </si>
  <si>
    <t xml:space="preserve"> ▬ folder Nr. 3 / 79 ▬ </t>
  </si>
  <si>
    <t xml:space="preserve"> ▬ folder Nr. 4 / 79 ▬ </t>
  </si>
  <si>
    <t xml:space="preserve"> ▬ folder Nr. 5 / 79 ▬ </t>
  </si>
  <si>
    <t xml:space="preserve"> ▬ folder Nr. 6 / 79 ▬ </t>
  </si>
  <si>
    <t>1930 / 1931 - Europa -  Europa Verbindingen.</t>
  </si>
  <si>
    <t xml:space="preserve"> ▬ folder Nr. 7 / 79 ▬ </t>
  </si>
  <si>
    <t xml:space="preserve">1932 / 1935 - Millenium van Brussel. </t>
  </si>
  <si>
    <t xml:space="preserve"> ▬ folder Nr. 8 / 79 ▬ </t>
  </si>
  <si>
    <t xml:space="preserve"> ▬ folder Nr. 9 / 79 ▬ </t>
  </si>
  <si>
    <t xml:space="preserve">▬ folder Nr. 10 / 79 ▬ </t>
  </si>
  <si>
    <t xml:space="preserve">▬ folder Nr. 11 / 79 ▬ </t>
  </si>
  <si>
    <t xml:space="preserve">▬ folder Nr. 12 / 79 ▬ </t>
  </si>
  <si>
    <t>1940 / 1943 - Kulturele uitgifte.</t>
  </si>
  <si>
    <t xml:space="preserve"> ▬ folder Nr.13 / 79 ▬ </t>
  </si>
  <si>
    <t xml:space="preserve">▬ folder Nr. 14 / 79 ▬ </t>
  </si>
  <si>
    <t xml:space="preserve">▬ folder Nr. 14bis / 79 ▬ </t>
  </si>
  <si>
    <t>1947 / 1950 - Toeristische uitgifte.</t>
  </si>
  <si>
    <t>1951 / 1953 - Muziek.</t>
  </si>
  <si>
    <t xml:space="preserve">▬ folder Nr. 15 / 79 ▬ </t>
  </si>
  <si>
    <t xml:space="preserve">▬ folder Nr. 16 / 79 ▬ </t>
  </si>
  <si>
    <t>1955 / 1957 - Solidariteit.</t>
  </si>
  <si>
    <t xml:space="preserve">▬ folder Nr. 17 / 79 ▬ </t>
  </si>
  <si>
    <t>1958 / 1960 - Cijfer op heraldieke leeuw. Type van nr. 1839</t>
  </si>
  <si>
    <t xml:space="preserve"> ▬ folder Nr. 1 / 80 ▬ </t>
  </si>
  <si>
    <t>1962 / 1963 - Elström: Koning Boudewijn. Type van nr. 1581</t>
  </si>
  <si>
    <t xml:space="preserve"> ▬ folder Nr. 2 / 80 ▬ </t>
  </si>
  <si>
    <t>1966 / 1968 - Gentse Floraliën VI.</t>
  </si>
  <si>
    <t xml:space="preserve"> ▬ folder Nr. 3 / 80 ▬ </t>
  </si>
  <si>
    <t xml:space="preserve"> ▬ folder Nr. 5 / 80 ▬ </t>
  </si>
  <si>
    <t xml:space="preserve"> ▬ folder Nr. 6 / 80 ▬ </t>
  </si>
  <si>
    <t>1972 / 1973 - Europa: Vips</t>
  </si>
  <si>
    <t xml:space="preserve"> ▬ folder Nr. 7 / 80 ▬ </t>
  </si>
  <si>
    <t xml:space="preserve">▬ folder Nr. 7bis / 80 ▬ </t>
  </si>
  <si>
    <t xml:space="preserve"> ▬ folder Nr. 8 / 80 ▬ </t>
  </si>
  <si>
    <t xml:space="preserve">1976 / 1977 - Toeristische uitgifte. </t>
  </si>
  <si>
    <t xml:space="preserve">▬ folder Nr.  gn / 80 ▬ </t>
  </si>
  <si>
    <t xml:space="preserve"> ▬ folder Nr. 9 / 80 ▬ </t>
  </si>
  <si>
    <t xml:space="preserve">1978 / 1982 - Herdenking van de 150e verjaardag van de onafhankelijkheid van België. </t>
  </si>
  <si>
    <t xml:space="preserve">▬ folder Nr. 10 / 80 ▬ </t>
  </si>
  <si>
    <t>1984 / 1985 -Elström: Koning Boudewijn. Type van zegel nr. 01581</t>
  </si>
  <si>
    <t xml:space="preserve">▬ folder Nr. 11 / 80 ▬ </t>
  </si>
  <si>
    <t>1987 / 1989 - Millenium van het Prinsbisdom Luik.</t>
  </si>
  <si>
    <t xml:space="preserve">▬ folder Nr. 12 / 80 ▬ </t>
  </si>
  <si>
    <t xml:space="preserve">▬ folder Nr. 13 / 80 ▬ </t>
  </si>
  <si>
    <t xml:space="preserve">▬ folder Nr. 13bis / 80 ▬ </t>
  </si>
  <si>
    <t xml:space="preserve">▬ folder Nr. 14 / 80 ▬ </t>
  </si>
  <si>
    <t xml:space="preserve">▬ folder Nr. 15 / 80 ▬ </t>
  </si>
  <si>
    <t xml:space="preserve">▬ folder Nr. 16 / 80 ▬ </t>
  </si>
  <si>
    <t xml:space="preserve">▬ folder Nr. 17 / 80 ▬ </t>
  </si>
  <si>
    <t>1999 / 2000 - Internationaal jaar der gehandicapten.</t>
  </si>
  <si>
    <t xml:space="preserve"> ▬ folder Nr. 1 / 81 ▬ </t>
  </si>
  <si>
    <t xml:space="preserve">2001 / 2003 - 150e Verjaardag van oprichting van de Dynastie en het Parlement. </t>
  </si>
  <si>
    <t xml:space="preserve">▬ folder Nr.  2 / 81 ▬ </t>
  </si>
  <si>
    <t>2004 / 2005 -  Het Belgische Rode Kruis</t>
  </si>
  <si>
    <t xml:space="preserve"> ▬ folder Nr. 3 / 81 ▬ </t>
  </si>
  <si>
    <t>2006 / 2007 -  Europa: Folklore</t>
  </si>
  <si>
    <t xml:space="preserve"> ▬ folder Nr. 4 / 81 ▬ </t>
  </si>
  <si>
    <t xml:space="preserve">▬ folder Nr.  5 / 81 ▬ </t>
  </si>
  <si>
    <t xml:space="preserve">▬ folder Nr.  6 / 81 ▬ </t>
  </si>
  <si>
    <t>2010 / 2013 -  Toeristische uitgave</t>
  </si>
  <si>
    <t xml:space="preserve">▬ folder Nr. 7 / 81 ▬  </t>
  </si>
  <si>
    <t xml:space="preserve">▬ folder Nr.  6bis / 81 ▬ </t>
  </si>
  <si>
    <t xml:space="preserve"> ▬ folder Nr. 6ter / 81 ▬ </t>
  </si>
  <si>
    <t xml:space="preserve">▬ folder Nr.  6quater / 81 ▬ </t>
  </si>
  <si>
    <t xml:space="preserve">▬ folder Nr. 6quinte / 80 ▬ </t>
  </si>
  <si>
    <t xml:space="preserve"> ▬ folder Nr. 8 / 81 ▬ </t>
  </si>
  <si>
    <t xml:space="preserve"> ▬ folder Nr. 9 / 81 ▬ </t>
  </si>
  <si>
    <t xml:space="preserve">2022 / 2024 - Nieuwe beeltenis van Koning Boudewijn "met bril". Groot formaat. </t>
  </si>
  <si>
    <t xml:space="preserve">2025 / 2029 - Kulturele personaliteiten.   </t>
  </si>
  <si>
    <t xml:space="preserve">▬ folder Nr. 10 / 81 ▬ </t>
  </si>
  <si>
    <t xml:space="preserve">▬ folder Nr. 11 / 81 ▬ </t>
  </si>
  <si>
    <t>2031 / 2033 - Solidariteit. 150e verjaardag van de oprichting van de Rijkswacht, van het Regiment Karabiniers en het Regiment Gidsen.</t>
  </si>
  <si>
    <t xml:space="preserve">▬ folder Nr. 12 / 81 ▬ </t>
  </si>
  <si>
    <t>2034 / 2035 - 150e Verjaring van het Koninklijk Muziekconservatorium te Brussel en 150 jaar rechterlijke macht.</t>
  </si>
  <si>
    <t xml:space="preserve">▬ folder Nr. 1 / 82 ▬ </t>
  </si>
  <si>
    <t>2036 / 2038 - Wetenschappelijke uitgifte.</t>
  </si>
  <si>
    <t>2039 / 2042 - Filantropische uitgifte. Sporten.</t>
  </si>
  <si>
    <t xml:space="preserve">▬ folder Nr. 3 / 82 ▬ </t>
  </si>
  <si>
    <t>2043 / 2046 - Filantropische uitgifte. Sporten - Blok 58.</t>
  </si>
  <si>
    <t xml:space="preserve">▬ folder Nr. 4bis / 82 ▬ </t>
  </si>
  <si>
    <t>2048 / 2049 - Europa. Geschiedenis.</t>
  </si>
  <si>
    <t xml:space="preserve">▬ folder Nr. 5 / 82 ▬ </t>
  </si>
  <si>
    <t xml:space="preserve"> ▬ folder Nr. 6 / 82 ▬ </t>
  </si>
  <si>
    <t xml:space="preserve"> ▬ folder Nr. 7 / 82 ▬ </t>
  </si>
  <si>
    <t>2054 / 2059 - Toeristische uitgifte.</t>
  </si>
  <si>
    <t xml:space="preserve"> ▬ folder Nr. 8 / 82 ▬ </t>
  </si>
  <si>
    <t>2060 / 2063 - Culturele uitgifte.</t>
  </si>
  <si>
    <t xml:space="preserve"> ▬ folder Nr. 9 / 82 ▬ </t>
  </si>
  <si>
    <t xml:space="preserve">▬ folder Nr. 9bis / 82 ▬ </t>
  </si>
  <si>
    <t xml:space="preserve">▬ folder Nr. 10 / 82 ▬ </t>
  </si>
  <si>
    <t xml:space="preserve">▬ folder Nr. 11 / 82 ▬ </t>
  </si>
  <si>
    <t xml:space="preserve">▬ folder Nr. 12 / 82 ▬ </t>
  </si>
  <si>
    <t xml:space="preserve">▬ folder Nr. 12bis / 82 ▬ </t>
  </si>
  <si>
    <t xml:space="preserve">▬ folder Nr. 12ter / 82 ▬ </t>
  </si>
  <si>
    <t xml:space="preserve">2071 / 2076 - Belgica 82. 1e Wereldtentoonstelling voor postgeschiedenis, postwaardestukken en aërofilatelie. </t>
  </si>
  <si>
    <t xml:space="preserve">▬ folder Nr. 13 / 82 ▬ </t>
  </si>
  <si>
    <t xml:space="preserve">▬ folder Nr. 14 / 82 ▬ </t>
  </si>
  <si>
    <t xml:space="preserve">▬ folder Nr. 1 / 83 ▬ </t>
  </si>
  <si>
    <t>2079 / 2081 - Geschiedenis van tram en trolleybus.</t>
  </si>
  <si>
    <t xml:space="preserve">▬ folder Nr. 2 / 83 ▬ </t>
  </si>
  <si>
    <t>2082 / 2083 - Belgisch Rode Kruis. Gezondheid door sport.</t>
  </si>
  <si>
    <t xml:space="preserve">▬ folder Nr. 3 / 83 ▬ </t>
  </si>
  <si>
    <t xml:space="preserve">▬ folder Nr. 4 / 83 ▬ </t>
  </si>
  <si>
    <t xml:space="preserve">▬ folder Nr. 6 / 83 ▬ </t>
  </si>
  <si>
    <t>2086 / 2088 - Vrouwen.</t>
  </si>
  <si>
    <t xml:space="preserve">▬ folder Nr. 5 / 83 ▬ </t>
  </si>
  <si>
    <t xml:space="preserve">▬ folder Nr. 7 / 83 ▬ </t>
  </si>
  <si>
    <t xml:space="preserve">▬ folder Nr. 9 / 83 ▬ </t>
  </si>
  <si>
    <t>2092 / 2093 - Europa. Kunstwerken. Fragmenten uit schilderijene van Paul Delvaux (1897-1994).</t>
  </si>
  <si>
    <t xml:space="preserve">▬ folder Nr. 8 / 83 ▬ </t>
  </si>
  <si>
    <t>2094 / 2095 - Ruimte</t>
  </si>
  <si>
    <t>2096 / 2099 - Toeristische uitgifte.</t>
  </si>
  <si>
    <t xml:space="preserve">▬ folder Nr. 10 / 83 ▬ </t>
  </si>
  <si>
    <t xml:space="preserve">▬ folder Nr. 11 / 83 ▬ </t>
  </si>
  <si>
    <t xml:space="preserve">▬ folder Nr. 12 / 83 ▬ </t>
  </si>
  <si>
    <t xml:space="preserve">▬ folder Nr. 13 / 83 ▬ </t>
  </si>
  <si>
    <t>2103 / 2105 - Belgische uitvoer. "Made in Belgium"</t>
  </si>
  <si>
    <t xml:space="preserve">▬ folder Nr. 14 / 83 ▬ </t>
  </si>
  <si>
    <t xml:space="preserve">▬ folder Nr. 15 / 83 ▬ </t>
  </si>
  <si>
    <t xml:space="preserve">▬ folder Nr. 16 / 83 ▬ </t>
  </si>
  <si>
    <t>2108 / 2110 - Solidariteit. Militaire uniformen.</t>
  </si>
  <si>
    <t xml:space="preserve">▬ folder Nr. 17 / 83 ▬ </t>
  </si>
  <si>
    <t xml:space="preserve">▬ folder Nr. 17bis / 83 ▬ </t>
  </si>
  <si>
    <t xml:space="preserve">▬ folder Nr. 1 / 84 ▬ </t>
  </si>
  <si>
    <t xml:space="preserve">▬ folder Nr. ? / 84 ▬ </t>
  </si>
  <si>
    <t xml:space="preserve">▬ folder Nr. 2 / 84 ▬ </t>
  </si>
  <si>
    <t xml:space="preserve">▬ folder Nr. 3 / 84 ▬ </t>
  </si>
  <si>
    <t>2119 / 2120 - Olympische Spelen in Los Angeles.</t>
  </si>
  <si>
    <t xml:space="preserve">▬ folder Nr. 4 / 84 ▬ </t>
  </si>
  <si>
    <t>2121 / 2122 - Olympische Spelen in Los Angeles uit blok 60</t>
  </si>
  <si>
    <t xml:space="preserve">▬ folder Nr. 5 / 84 ▬ </t>
  </si>
  <si>
    <t xml:space="preserve">▬ folder Nr. 6 / 84 ▬ </t>
  </si>
  <si>
    <t>2124 / 2127 - Koning Boudewijn. Type "Velghe" (nr. 2069). + 50F,  groot formaat gewijzigd type (nr. 2022)</t>
  </si>
  <si>
    <t xml:space="preserve">▬ folder Nr. 7 / 84 ▬ </t>
  </si>
  <si>
    <t xml:space="preserve">▬ folder Nr. 8 / 84 ▬ </t>
  </si>
  <si>
    <t>2130 / 2131 - Europa. Bruggen.</t>
  </si>
  <si>
    <t xml:space="preserve">▬ folder Nr. 9 / 84 ▬ </t>
  </si>
  <si>
    <t xml:space="preserve">▬ folder Nr. 10 / 84 ▬ </t>
  </si>
  <si>
    <t xml:space="preserve">▬ folder Nr.11 / 84 ▬ </t>
  </si>
  <si>
    <t xml:space="preserve">▬ folder Nr. 12 / 84 ▬ </t>
  </si>
  <si>
    <t>2138 / 2040 - Toeristische uitgifte.</t>
  </si>
  <si>
    <t xml:space="preserve">▬ folder Nr. 13 / 84 ▬ </t>
  </si>
  <si>
    <t>2141 / 2044 - Culturele</t>
  </si>
  <si>
    <t xml:space="preserve">▬ folder Nr. 14 / 84 ▬ </t>
  </si>
  <si>
    <t xml:space="preserve">▬ folder Nr. 15 / 84 ▬ </t>
  </si>
  <si>
    <t>2146 / 2149 - Abdijen.</t>
  </si>
  <si>
    <t xml:space="preserve">▬ folder Nr. 16 / 84 ▬ </t>
  </si>
  <si>
    <t xml:space="preserve">▬ folder Nr. 17 / 84 ▬ </t>
  </si>
  <si>
    <t>2151 / 2053 - Kinderen</t>
  </si>
  <si>
    <t xml:space="preserve">▬ folder Nr. 18 / 84 ▬ </t>
  </si>
  <si>
    <t xml:space="preserve">▬ folder Nr. 19 / 84 ▬ </t>
  </si>
  <si>
    <t xml:space="preserve">▬ folder Nr. 20 / 84 ▬ </t>
  </si>
  <si>
    <t xml:space="preserve">▬ folder Nr. 1 / 85 ▬ </t>
  </si>
  <si>
    <t xml:space="preserve">▬ folder Nr. 2 / 85 ▬ </t>
  </si>
  <si>
    <t xml:space="preserve">▬ folder Nr. 3 / 85 ▬ </t>
  </si>
  <si>
    <t xml:space="preserve">▬ folder Nr. 6 / 85 ▬ </t>
  </si>
  <si>
    <t>2161 / 2162 - Bloedtransfusie</t>
  </si>
  <si>
    <t xml:space="preserve">▬ folder Nr. 4 / 85 ▬ </t>
  </si>
  <si>
    <t>2163 / 2165 - Gentse floraliën</t>
  </si>
  <si>
    <t xml:space="preserve">▬ folder Nr. 5 / 85 ▬ </t>
  </si>
  <si>
    <t>2167 / 2168 - 100 Jaar werkliedenpartij</t>
  </si>
  <si>
    <t xml:space="preserve">▬ folder Nr. 7 / 85 ▬ </t>
  </si>
  <si>
    <t xml:space="preserve">▬ folder Nr. 8 / 85 ▬ </t>
  </si>
  <si>
    <t>2170 / 2173 - Jaar van het openbaar vervoer -Treinen</t>
  </si>
  <si>
    <t xml:space="preserve">▬ folder Nr. 9 / 85 ▬ </t>
  </si>
  <si>
    <t xml:space="preserve">▬ folder Nr. 10 / 85 ▬ </t>
  </si>
  <si>
    <t>2175 / 2176 - C.E.P.T.- Europees Jaar van de Muziek</t>
  </si>
  <si>
    <t xml:space="preserve">▬ folder Nr. 11 / 85 ▬ </t>
  </si>
  <si>
    <t>2177 / 2178 - Internationaal Scheepvaartcongres</t>
  </si>
  <si>
    <t xml:space="preserve">▬ folder Nr. 12 / 85 ▬ </t>
  </si>
  <si>
    <t>2179 / 2182 - Touristisch zegels</t>
  </si>
  <si>
    <t xml:space="preserve">▬ folder Nr. 13 / 85 ▬ </t>
  </si>
  <si>
    <t xml:space="preserve">▬ folder Nr. 14 / 85 ▬ </t>
  </si>
  <si>
    <t>2184 / 2185 - Folflore</t>
  </si>
  <si>
    <t xml:space="preserve">▬ folder Nr. 15 / 85 ▬ </t>
  </si>
  <si>
    <t>2186 / 2188 - Bevrijding van België in 1945</t>
  </si>
  <si>
    <t xml:space="preserve">▬ folder Nr.15bis / 85 ▬ </t>
  </si>
  <si>
    <t>2189 / 90 - Vogels van Buzin - Reeks van 2waarden (Appelvink  &amp; Putter)</t>
  </si>
  <si>
    <t xml:space="preserve">▬ folder Nr. ? / 85 ▬ </t>
  </si>
  <si>
    <t xml:space="preserve">▬ folder Nr. 16 / 85 ▬ </t>
  </si>
  <si>
    <t xml:space="preserve">▬ folder Nr. 17 / 85 ▬ </t>
  </si>
  <si>
    <t xml:space="preserve">▬ folder Nr. 18 / 85 ▬ </t>
  </si>
  <si>
    <t xml:space="preserve">▬ folder Nr. 19 / 85 ▬ </t>
  </si>
  <si>
    <t xml:space="preserve">▬ folder Nr. 20 / 85 ▬ </t>
  </si>
  <si>
    <t xml:space="preserve">▬ folder overzicht bijzondere postzegeluitgiften 1979 ▬ </t>
  </si>
  <si>
    <t>$ ◙ **</t>
  </si>
  <si>
    <t xml:space="preserve"> ▬ folder Nr. 11 / 80 ▬ </t>
  </si>
  <si>
    <t xml:space="preserve"> ▬ folder Nr. 7 / 80 ▬</t>
  </si>
  <si>
    <t xml:space="preserve"> ▬ folder Nr. ?? / 79 ▬</t>
  </si>
  <si>
    <t xml:space="preserve">▬ folder overzicht bijzondere postzegeluitgiften 1980 ▬ </t>
  </si>
  <si>
    <t xml:space="preserve"> ▬ folder Nr. 11 / 80 ▬</t>
  </si>
  <si>
    <r>
      <t xml:space="preserve">geklasseerde </t>
    </r>
    <r>
      <rPr>
        <b/>
        <sz val="14"/>
        <rFont val="Arial"/>
        <family val="2"/>
      </rPr>
      <t>folders "$"</t>
    </r>
  </si>
  <si>
    <t xml:space="preserve"> ▬ folder Nr. gn / 80 ▬ zie opmerking in voorgaande folder gn / 80 dd 27/09/1980</t>
  </si>
  <si>
    <t xml:space="preserve"> ▬ folder Nr. gn / 80 ▬ info: zegel van stad Diest is niet in catalogus =&gt; Fout in folder </t>
  </si>
  <si>
    <t xml:space="preserve">▬ folder overzicht bijzondere postzegeluitgiften 1981 ▬ </t>
  </si>
  <si>
    <t xml:space="preserve"> ▬ folder Nr. 7 / 81 ▬ info: foute opdruk -&gt; moet Nr. 7bis / 81 zijn.</t>
  </si>
  <si>
    <t xml:space="preserve">▬ folder overzicht bijzondere postzegeluitgiften 1982 ▬ </t>
  </si>
  <si>
    <t xml:space="preserve">▬ folder overzicht bijzondere postzegeluitgiften 1983 ▬ </t>
  </si>
  <si>
    <t>Dubbel folders</t>
  </si>
  <si>
    <t>2193 / 2196 - Solariteit - Kastelen</t>
  </si>
  <si>
    <t>1921 / 1922 - Het Belgische Rode Kruis</t>
  </si>
  <si>
    <t xml:space="preserve">2199  - 100e verjaardag  van 1e postzegel van de onafhankrlijke staat Congo </t>
  </si>
  <si>
    <t>2199 A - Beelddoorloper - Horizontaal paar - Gem. uitg. Zaïre</t>
  </si>
  <si>
    <t>2199 B - Beelddoorloper - Verticaal paar - Gem. uitg. Zaïre</t>
  </si>
  <si>
    <t>2200 / 2201 Folklore</t>
  </si>
  <si>
    <t>2204 - 10 jaar Koning Boudewijnstichting</t>
  </si>
  <si>
    <t>2205 / 2207 - Culturele -  Aanbidding van het Lam Gods</t>
  </si>
  <si>
    <t>2208 - Culturele - Aanbidding van het Lam Gods (zegel uit blaadje)</t>
  </si>
  <si>
    <t>2209 - Koning Boudewijn - 24F - grijsgroen - type Velghe</t>
  </si>
  <si>
    <t>2210 - Dag van de postzegel - Postmuseum</t>
  </si>
  <si>
    <t xml:space="preserve">2211 / 2212 - EUROPA -  C.E.P.T.- Natuur en milieu </t>
  </si>
  <si>
    <t>2213 / 2216 - Belgische hondenrassen - André Buzin</t>
  </si>
  <si>
    <t>2223 - Vogels - Roodborstje - 3,50 - Buzin - grijze gom</t>
  </si>
  <si>
    <t>2229 - Koninklijk Academie voor Nederlandse Taal- en Letterkunde</t>
  </si>
  <si>
    <t>2230 - Jaar van het Belgisch bier - Glas bier, gerst en hop</t>
  </si>
  <si>
    <t>2231 - Provinciewet en provincieraden - België en 9 provincies</t>
  </si>
  <si>
    <t>2236 - Koning Boudewijn - 200F - groen - geelachtige gom</t>
  </si>
  <si>
    <t>2237 - Kerstmis en Nieuwjaar - Winterlandschap</t>
  </si>
  <si>
    <t>2240 - Vogels - IJsvogel - 8F - Buzin - grijze gom - P7a</t>
  </si>
  <si>
    <t>2243 - Flanders Technology International 1987</t>
  </si>
  <si>
    <t>2247 - Europalia 87 - Oostenrijk - "L'Attente" van Gustav Klimt</t>
  </si>
  <si>
    <t>2248 - Dag van de postzegel - Jacob Wiener - Graveerder</t>
  </si>
  <si>
    <t>2253 - "Opéra Royal de Wallonie" - André-Modeste Grétry</t>
  </si>
  <si>
    <t>2251 / 2252 - C.E.P.T.- Europa -  Moderne architectuur</t>
  </si>
  <si>
    <t>2249 / 2250 - Folklore</t>
  </si>
  <si>
    <t>2244 / 2246 - Europees Jaar van het milieu</t>
  </si>
  <si>
    <t>2241 / 2242 - Rode Kruis - Nobelprijswinnaars - Heymans - Claude</t>
  </si>
  <si>
    <t>2238 / 2239 - 100 jaar christelijke syndicalisme in België</t>
  </si>
  <si>
    <t>2232 / 2235 - 1986 Solidariteit - Belgische autos</t>
  </si>
  <si>
    <t xml:space="preserve">2225 / 2028 - Belgische Figuren </t>
  </si>
  <si>
    <t>2217 / 2222 - Touristische</t>
  </si>
  <si>
    <t>2270 - Wit-Gele Kruis van België - Thuisverpleging</t>
  </si>
  <si>
    <t xml:space="preserve">2269 - Kerstmis en Nieuwjaar </t>
  </si>
  <si>
    <t>2264 - Jeugdfilatelie - Suske en Wiske - Stripfiguren - Strips</t>
  </si>
  <si>
    <t>2263 - Belgisch Sociaal Recht - 100 jarig bestaan ​​van de Belgische sociale wetgeving</t>
  </si>
  <si>
    <t>2262 - Jaar van buitenlanse handel</t>
  </si>
  <si>
    <t>2261 - Vogels - Pimpelmees - 7F - grijze gom - André Buzin</t>
  </si>
  <si>
    <t>2259 / 2260 - Sporten</t>
  </si>
  <si>
    <t>2254 / 2258 -Tourisme</t>
  </si>
  <si>
    <t xml:space="preserve"> ▬ folder Nr. 1/86 ▬</t>
  </si>
  <si>
    <t xml:space="preserve"> ▬ folder Nr. 1 / 86 ▬</t>
  </si>
  <si>
    <t xml:space="preserve"> ▬ folder Nr. 2 / 86 ▬</t>
  </si>
  <si>
    <t xml:space="preserve"> ▬ folder Nr. 3 / 86 ▬</t>
  </si>
  <si>
    <t xml:space="preserve"> ▬ folder Nr. 4 / 86 ▬</t>
  </si>
  <si>
    <t xml:space="preserve"> ▬ folder Nr. 5 / 86 ▬</t>
  </si>
  <si>
    <t xml:space="preserve"> ▬ folder Nr. 6 / 86 ▬</t>
  </si>
  <si>
    <t xml:space="preserve"> ▬ folder Nr. 9 / 86 ▬</t>
  </si>
  <si>
    <t xml:space="preserve"> ▬ folder Nr. 7 / 86 ▬</t>
  </si>
  <si>
    <t xml:space="preserve"> ▬ folder Nr. 8 / 86 ▬</t>
  </si>
  <si>
    <t xml:space="preserve"> ▬ folder Nr. 10 / 86 ▬</t>
  </si>
  <si>
    <t xml:space="preserve"> ▬ folder Nr. 13 / 86 ▬</t>
  </si>
  <si>
    <t xml:space="preserve"> ▬ folder Nr. 11 / 86 ▬</t>
  </si>
  <si>
    <t xml:space="preserve"> ▬ folder Nr. 12 / 86 ▬</t>
  </si>
  <si>
    <t xml:space="preserve"> ▬ folder Nr. 12BIS / 86 ▬</t>
  </si>
  <si>
    <t xml:space="preserve"> ▬ folder Nr. 13bis / 86 ▬</t>
  </si>
  <si>
    <t xml:space="preserve"> ▬ folder Nr. 14 / 86 ▬</t>
  </si>
  <si>
    <t xml:space="preserve"> ▬ folder Nr. 15 / 86 ▬</t>
  </si>
  <si>
    <t xml:space="preserve"> ▬ folder Nr. 1 / 87 ▬</t>
  </si>
  <si>
    <t xml:space="preserve"> ▬ folder Nr. 2 / 87 ▬</t>
  </si>
  <si>
    <t xml:space="preserve"> ▬ folder Nr. 3 / 87 ▬</t>
  </si>
  <si>
    <t xml:space="preserve"> ▬ folder Nr. 4 / 87 ▬</t>
  </si>
  <si>
    <t xml:space="preserve"> ▬ folder Nr. 5 / 87 ▬</t>
  </si>
  <si>
    <t xml:space="preserve"> ▬ folder Nr. 6 / 87 ▬</t>
  </si>
  <si>
    <t xml:space="preserve"> ▬ folder Nr. 7 / 87 ▬</t>
  </si>
  <si>
    <t xml:space="preserve"> ▬ folder Nr. 8 / 87 ▬</t>
  </si>
  <si>
    <t xml:space="preserve"> ▬ folder Nr. 9 / 87 ▬</t>
  </si>
  <si>
    <t xml:space="preserve"> ▬ folder Nr. 10 / 87 ▬</t>
  </si>
  <si>
    <t xml:space="preserve"> ▬ folder Nr. 10bis / 87 ▬</t>
  </si>
  <si>
    <t xml:space="preserve"> ▬ folder Nr. 11 / 87 ▬</t>
  </si>
  <si>
    <t xml:space="preserve"> ▬ folder Nr. 12 / 87 ▬</t>
  </si>
  <si>
    <t xml:space="preserve"> ▬ folder Nr. 13 / 87 ▬</t>
  </si>
  <si>
    <t xml:space="preserve"> ▬ folder Nr. 14 / 87 ▬</t>
  </si>
  <si>
    <t xml:space="preserve"> ▬ folder Nr. 14bis / 87 ▬</t>
  </si>
  <si>
    <t xml:space="preserve"> ▬ folder Nr. 15 / 87 ▬</t>
  </si>
  <si>
    <t>2202 - 1986: Internationaal Jaar van de Vrede</t>
  </si>
  <si>
    <t xml:space="preserve"> ▬ folder Nr. 16 / 86 + 16 (wijziging) / 86 ▬</t>
  </si>
  <si>
    <t>2265 / 2268 - Solidariteit - Kastelen</t>
  </si>
  <si>
    <t>2271 / 2272 - Communicatie: Dagbladen 1887-1987</t>
  </si>
  <si>
    <t xml:space="preserve">▬ folder overzicht bijzondere postzegeluitgiften 1987 ▬ </t>
  </si>
  <si>
    <t xml:space="preserve">2273 / 2276 - Garnaalvisser - Vissersboot-  Strandhut - De Zee </t>
  </si>
  <si>
    <t xml:space="preserve">2277 / 2278 - Regionale - De dynamiek van de regio's. </t>
  </si>
  <si>
    <t>2279 - Dag van de postzegel - Postbode uit de 19e eeuw</t>
  </si>
  <si>
    <t>2280 / 2282 - Promotie van de filatelie I - Rozen</t>
  </si>
  <si>
    <t>2280 / 2282 - Promotie van de filatelie I - Roos - blok zegel van 50F+12F</t>
  </si>
  <si>
    <t>2283 / 2284 - Europa 1988 - Transport en communicatie middelen</t>
  </si>
  <si>
    <t>2285 / 2286 - Olympische Spelen 1988 - Seoul</t>
  </si>
  <si>
    <t>2288 / 2292 - Touristisch</t>
  </si>
  <si>
    <t>2293 - Jean Monnet - Europa</t>
  </si>
  <si>
    <t>2294 / 2295 - Vogels  - Boomklever - 5F - witte gom - P6a - André Buzin</t>
  </si>
  <si>
    <t>2296 / 2297 - Koninklijke Academie voor Geneeskunde en Wetenschappen</t>
  </si>
  <si>
    <t>2298 / 2301 - Cultureel patrimonium - Cultuurvoorwerpen</t>
  </si>
  <si>
    <t>2302 - Jeugdfilatelie - 50 jaar weekblad "Robbedoes" - Strips</t>
  </si>
  <si>
    <t>2303 / 2305 - Solidariteit - Jacques Brel - Jef Denyn - Verbiest</t>
  </si>
  <si>
    <t>2306 - 75e verjaardag van het Bestuur der Postcheques - BCH</t>
  </si>
  <si>
    <t>2307 - Kerstmis en Nieuwjaar - Winterlandschap</t>
  </si>
  <si>
    <t>2308 - 50 jaar Koninklijke Escorte te paard</t>
  </si>
  <si>
    <t>2309 / 2311 - Boekdrukkunst - Stanhope-Pers - Christoffel Plantijn</t>
  </si>
  <si>
    <t>▬ folder Nr. 1 / 88 ▬</t>
  </si>
  <si>
    <t>▬ folder Nr. 2 / 88 ▬</t>
  </si>
  <si>
    <t>▬ folder Nr. 3 / 88 ▬</t>
  </si>
  <si>
    <t>▬ folder Nr. 4 / 88 ▬</t>
  </si>
  <si>
    <t>▬ folder Nr. 5 / 88 ▬</t>
  </si>
  <si>
    <t>▬ folder Nr. 6 / 88 ▬</t>
  </si>
  <si>
    <t>▬ folder Nr. 6 / 89 ▬</t>
  </si>
  <si>
    <t>▬ folder Nr. 8 / 88 ▬</t>
  </si>
  <si>
    <t>▬ folder Nr. 9 / 88 ▬</t>
  </si>
  <si>
    <t>▬ folder Nr. 10 / 88 ▬</t>
  </si>
  <si>
    <t>▬ folder Nr.11 / 88 ▬</t>
  </si>
  <si>
    <t>▬ folder Nr. 12 / 88 ▬</t>
  </si>
  <si>
    <t>▬ folder Nr. 13 / 88 ▬</t>
  </si>
  <si>
    <t>▬ folder Nr. 14 / 88 ▬</t>
  </si>
  <si>
    <t>▬ folder Nr.14bis / 88 ▬</t>
  </si>
  <si>
    <t>▬ folder Nr. 15 / 88 ▬</t>
  </si>
  <si>
    <t>▬ folder Nr. 1 / 89</t>
  </si>
  <si>
    <t xml:space="preserve">▬ folder overzicht bijzondere postzegeluitgiften 1988 ▬ </t>
  </si>
  <si>
    <t>▬ folder Nr. 7 / 88 ▬</t>
  </si>
  <si>
    <t>2315 / 2317 - Belgische kant</t>
  </si>
  <si>
    <t>2318 / 2320 - Promotie van de filatelie: Rozen van P.J. Redouté + Zegel uit blok 65</t>
  </si>
  <si>
    <t>2320 -  Thematische: Blok 65: Rozen van P.J. Redouté</t>
  </si>
  <si>
    <t>2321 - Vogels van André Buzin: Blauwborst - 4F</t>
  </si>
  <si>
    <t>2322 - Dag van de Postzegel</t>
  </si>
  <si>
    <t>2323 / 2324 - Europa 89</t>
  </si>
  <si>
    <t>2325 - Koninglijke Acedemie voor Schone Kunsten van Antwerpen.</t>
  </si>
  <si>
    <t>2326 - Verkiezing van het Europees Parlement: De brug naar 1992</t>
  </si>
  <si>
    <t>2327 / 2327A - 200ste verjaardag van de verklaring van de rechten van de mens en van de burger</t>
  </si>
  <si>
    <t>2328 / 2331 - Touristische</t>
  </si>
  <si>
    <t>2332 / 2335 - Natuur - 4 zegels uit postzegelboekje B19</t>
  </si>
  <si>
    <t>2332 / 2335 - Natuur - Postzegelboekje B19</t>
  </si>
  <si>
    <t>2336 - Europalia 89: Japan</t>
  </si>
  <si>
    <t>2337 - Lique de l'enseignement et de l'education permanante.</t>
  </si>
  <si>
    <t>2338 - 150ste verjaardag van Limburg</t>
  </si>
  <si>
    <t>2339 - Jeugdfilatelie - Nero - Stripfiguur - Strips</t>
  </si>
  <si>
    <t>2340 / 2343 - Solidariteit: De koninglijke serres van Laken</t>
  </si>
  <si>
    <t>2344 - Muziekkapel Koningin Elisabeth - Solsleutel</t>
  </si>
  <si>
    <t>2345 - Kerstmis en Nieuwjaar - Het Leger des Heils</t>
  </si>
  <si>
    <t>2346 - Pater Damiaan in Molokaï (Hawaii) - Jozef de Veuster (1840-1889)</t>
  </si>
  <si>
    <t>2347 - Vogels - Ringmus - 2F - Witte gom</t>
  </si>
  <si>
    <t>2348 - 150e verjaardag van priester Adolf Daens</t>
  </si>
  <si>
    <t>▬ folder Nr. 2 / 89 ▬</t>
  </si>
  <si>
    <t>▬ folder Nr. 3 / 89 ▬</t>
  </si>
  <si>
    <t>▬ folder Nr. 4 / 89 ▬</t>
  </si>
  <si>
    <t>▬ folder Nr. 5 / 89 ▬</t>
  </si>
  <si>
    <t>▬ folder Nr. 6bis / 89 ▬</t>
  </si>
  <si>
    <t>▬ folder Nr. 6ter / 89 ▬</t>
  </si>
  <si>
    <t>▬ folder Nr. 7 / 89 ▬</t>
  </si>
  <si>
    <t>▬ folder Nr. 8 / 89 ▬</t>
  </si>
  <si>
    <t>▬ folder Nr. 9 / 89 ▬</t>
  </si>
  <si>
    <t>▬ folder Nr. 10 / 89 ▬</t>
  </si>
  <si>
    <t>▬ folder Nr. 11 / 89 ▬</t>
  </si>
  <si>
    <t>▬ folder Nr. 12 / 89 ▬</t>
  </si>
  <si>
    <t>▬ folder Nr. 13 / 89 ▬</t>
  </si>
  <si>
    <t>▬ folder Nr. 14 / 89 ▬</t>
  </si>
  <si>
    <t>▬ folder Nr. 15 / 89 ▬</t>
  </si>
  <si>
    <t>▬ folder Nr. 16 / 89 ▬</t>
  </si>
  <si>
    <t>FDc - gn: 50c - (afb. Boudewijn 1ste blauw)</t>
  </si>
  <si>
    <t xml:space="preserve">▬ folder overzicht bijzondere postzegeluitgiften 1989 ▬ </t>
  </si>
  <si>
    <t xml:space="preserve">2349 - Vogels - Kleine bonte specht - 1F - witte gom - P6a </t>
  </si>
  <si>
    <t>2350 - 1ste Postverbinding Innbruck-Mechelen</t>
  </si>
  <si>
    <t>2351 - Vogels - Vink - 10F - witte gom - P6a</t>
  </si>
  <si>
    <t>2352 - Koning Boudewijn - 14F grijs - groenachtige gom - P5</t>
  </si>
  <si>
    <t>2353 / 2355 - Promotie van de Filatelie  + zegel uit blok 66 + blok 66</t>
  </si>
  <si>
    <t>2356 - Koning Boudewijn - 25F blauw - groenachtige gom - P5</t>
  </si>
  <si>
    <t>2357 / 2359 - Gentse Floraliën VIII</t>
  </si>
  <si>
    <t>2360 - Internationale dag van de vrouwen</t>
  </si>
  <si>
    <t>2361 / 2363  - Sport</t>
  </si>
  <si>
    <t xml:space="preserve">2364 - Water is leven - Geniet ervan </t>
  </si>
  <si>
    <t>2365 - dag van de postzegel</t>
  </si>
  <si>
    <t>2366 - 100 jaar 1mei</t>
  </si>
  <si>
    <t>2367 / 2368 - Europa</t>
  </si>
  <si>
    <t>2369 - 18-Daagse veldtocht van 1940</t>
  </si>
  <si>
    <t>2376 / 2376A- Slag van Waterloo 1815-1990</t>
  </si>
  <si>
    <t>2370 / 2375 - Belgica 90</t>
  </si>
  <si>
    <t>2370 / 2375 - Belgica 90: blok 67</t>
  </si>
  <si>
    <t>2377 / 2381 - Toeristisch</t>
  </si>
  <si>
    <t>2382 - 60ste verjaardag van koning Boudewijn</t>
  </si>
  <si>
    <t>2387 / 2389 - Culturele</t>
  </si>
  <si>
    <t>2390 - Jeugdfilatelie</t>
  </si>
  <si>
    <t>2391 - Sint-Bernardus</t>
  </si>
  <si>
    <t>2392 - Kerstmis - Nieuwjaar 1990</t>
  </si>
  <si>
    <t>2393 / 2395 - Belgische kunstwerken in het buitenland</t>
  </si>
  <si>
    <t>2396 - 30ste Verjaardag van het Koninglijk Huwelijk</t>
  </si>
  <si>
    <t>2397 - Vogels: roodborsttapuit</t>
  </si>
  <si>
    <t>2398 / 2399 - Belgisch Rode Kruis</t>
  </si>
  <si>
    <t>2400 / 2401 - Belgische beeldhouwwerken uit de XIXe eeuw</t>
  </si>
  <si>
    <t>2402 / 2403  - Sport</t>
  </si>
  <si>
    <t>2404 - Dag van de Postzegel</t>
  </si>
  <si>
    <t>2405 - 100 jaar Liberale vakbeweging</t>
  </si>
  <si>
    <t>2406 / 2407 - Europa - Telecomunicatie</t>
  </si>
  <si>
    <t>2408 - 100 Jaar Rerum Novarum</t>
  </si>
  <si>
    <t>2409 -  Europalia '91 - Portugal</t>
  </si>
  <si>
    <t>2410 / 2414 - Toeristisch</t>
  </si>
  <si>
    <t>2415 - Z.M. Koning Boudewijn 60 jaar en 40 jaar Koningschap</t>
  </si>
  <si>
    <t>2416 - Acédemie Royale de Médicine de Belgique 1841-19901</t>
  </si>
  <si>
    <t>2417 - Albert Wilhelm Finch</t>
  </si>
  <si>
    <t>2422 / 2423 - Internationale Solidariteit</t>
  </si>
  <si>
    <t>2427 - Telecom 91</t>
  </si>
  <si>
    <t>31/6/1990</t>
  </si>
  <si>
    <t>2/096/1990</t>
  </si>
  <si>
    <t>▬ folder Nr. 1 / 90 ▬</t>
  </si>
  <si>
    <t>▬ folder Nr. 3 / 90 ▬</t>
  </si>
  <si>
    <t>▬ folder Nr.2 / 90 ▬</t>
  </si>
  <si>
    <t>▬ folder Nr. 2 / 90 ▬</t>
  </si>
  <si>
    <t>▬ folder Nr. 4 / 90 ▬</t>
  </si>
  <si>
    <t>▬ folder Nr. 5 / 90 ▬</t>
  </si>
  <si>
    <t>▬ folder Nr. 6 / 90 ▬</t>
  </si>
  <si>
    <t>▬ folder Nr. 7 / 90 ▬</t>
  </si>
  <si>
    <t>▬ folder Nr. 8 / 90 ▬</t>
  </si>
  <si>
    <t>▬ folder Nr. 9 / 90 ▬</t>
  </si>
  <si>
    <t>▬ folder Nr. 10 / 90 ▬</t>
  </si>
  <si>
    <t>▬ folder Nr. 11 / 90 ▬</t>
  </si>
  <si>
    <t>▬ folder Nr. 11bis (gn) / 90 ▬</t>
  </si>
  <si>
    <t>▬ folder Nr. 11gn / 90 ▬</t>
  </si>
  <si>
    <t>▬ folder Nr. 12 / 90 ▬</t>
  </si>
  <si>
    <t>▬ folder Nr. 17 / 90 ▬</t>
  </si>
  <si>
    <t>▬ folder Nr. 13 / 90 ▬</t>
  </si>
  <si>
    <t>▬ folder Nr. 14 / 90 ▬</t>
  </si>
  <si>
    <t>▬ folder Nr. 15 / 90 ▬</t>
  </si>
  <si>
    <t>▬ folder Nr. 16 / 90 ▬</t>
  </si>
  <si>
    <t>▬ folder Nr. 18 / 90 ▬</t>
  </si>
  <si>
    <t>▬ folder Nr. 18bis / 90 ▬</t>
  </si>
  <si>
    <t>▬ folder Nr. 1 / 91 ▬</t>
  </si>
  <si>
    <t>▬ folder Nr. 2 / 91 ▬</t>
  </si>
  <si>
    <t>2432 / 2434 - Culturele</t>
  </si>
  <si>
    <t>2435 / 2436 - Pers</t>
  </si>
  <si>
    <t>2437 - Kertmis en Nieuwjaar</t>
  </si>
  <si>
    <t>2438 - Wolfgang Amadeus Mozart</t>
  </si>
  <si>
    <t>▬ folder Nr. 17 / 91 ▬</t>
  </si>
  <si>
    <t>▬ folder Nr. 18 / 91 ▬</t>
  </si>
  <si>
    <t>▬ folder Nr. 19 / 91 ▬</t>
  </si>
  <si>
    <t>▬ folder Nr. 20 / 91 ▬</t>
  </si>
  <si>
    <t xml:space="preserve">▬ folder overzicht bijzondere postzegeluitgiften 1990 ▬ </t>
  </si>
  <si>
    <t xml:space="preserve">Belgica 90 - infofolder: honderd jaar landsbond </t>
  </si>
  <si>
    <t xml:space="preserve">▬ folder overzicht filatelieloketten 1991 ▬ </t>
  </si>
  <si>
    <t>▬ folder Nr. 3 / 91 ▬</t>
  </si>
  <si>
    <t>▬ folder Nr. 4 / 91 ▬</t>
  </si>
  <si>
    <t>▬ folder Nr. 5 / 91 ▬</t>
  </si>
  <si>
    <t>▬ folder Nr. 6 / 91 ▬</t>
  </si>
  <si>
    <t>▬ folder Nr. 7 / 91 ▬</t>
  </si>
  <si>
    <t>▬ folder Nr. 8 / 91 ▬</t>
  </si>
  <si>
    <t>▬ folder Nr. 9 / 91 ▬</t>
  </si>
  <si>
    <t>▬ folder Nr. 10 / 91 ▬</t>
  </si>
  <si>
    <t>▬ folder Nr. 11 / 91 ▬</t>
  </si>
  <si>
    <t>▬ folder Nr. 12 / 91 ▬</t>
  </si>
  <si>
    <t>▬ folder Nr. 13 / 91 ▬</t>
  </si>
  <si>
    <t>▬ folder Nr. 14 / 91 ▬</t>
  </si>
  <si>
    <t>▬ folder Nr.11 / 91 ▬</t>
  </si>
  <si>
    <t>▬ folder Nr. 15 / 91 ▬</t>
  </si>
  <si>
    <t>▬ folder Nr. 16 / 91 ▬</t>
  </si>
  <si>
    <t xml:space="preserve">2439 / 2442 - Olypische Spelen </t>
  </si>
  <si>
    <t>2443 - Brandbestrijding - Brandweer</t>
  </si>
  <si>
    <t>2444 - De Weerstand</t>
  </si>
  <si>
    <t>2445 / 2447 - Prestige-beroepen</t>
  </si>
  <si>
    <t>2448 - Sevilla Exposicion universal 1992 - Wereldtentoonstelling '92</t>
  </si>
  <si>
    <t>2449 - Vogels - Winterkoninkje - 11F - witte gom</t>
  </si>
  <si>
    <t>2450 / 2450GR - Koning Boudewijn - 15F rood - type Olyff - witte gom</t>
  </si>
  <si>
    <t>2451 - Dag van de postzegel - Jean Van Noten - Tekenaar</t>
  </si>
  <si>
    <t>2452 / 2453 - Kunstreeks</t>
  </si>
  <si>
    <t xml:space="preserve">2454 / 2455 - Europa </t>
  </si>
  <si>
    <t>2456 - Antiracisme</t>
  </si>
  <si>
    <t xml:space="preserve">2457 / 2461 - Vogels </t>
  </si>
  <si>
    <t>2462 / 2464 - Belgische kunstwerken in het buitenland</t>
  </si>
  <si>
    <t>2465 / 2467 - Culturele</t>
  </si>
  <si>
    <t>2468 / 2472 - Toeristisch</t>
  </si>
  <si>
    <t>2473 - Koning Boudewijn - 28F groen - groenachtige gom - type "Olyff"</t>
  </si>
  <si>
    <t>2474 / 2476  - Vogels</t>
  </si>
  <si>
    <t>2481 - Koning Boudewijn - 100F groen - type Olyff</t>
  </si>
  <si>
    <t>2482 - De "Brabantse Omwenteling" - Geschiedenis</t>
  </si>
  <si>
    <t>2483 - Thurn en Tassis - Filatelistische tentoonstelling</t>
  </si>
  <si>
    <t>2484 - Jeugdfilatelie - Guust Flater - Stripfiguur - Franquin</t>
  </si>
  <si>
    <t>2485 - Openstelling van de Europese Markt - E.E.G.</t>
  </si>
  <si>
    <t>2486 / 2487 - 150 jaar Antwerpers zoo</t>
  </si>
  <si>
    <t>2488 - Kerstmis en Nieuwjaar - Het Koningsplein te Brussel</t>
  </si>
  <si>
    <t>2489 / 2490 - Het Belgisch Rode Kruis</t>
  </si>
  <si>
    <t>2491 + 2493 - Geschiedenis</t>
  </si>
  <si>
    <t>2492 + 2494 - Geschiedenis - zegel uit blok 68 + blok 68</t>
  </si>
  <si>
    <t>2495 / 2499 - Antwerpen 93 - Culturele hoofdstad van Europa</t>
  </si>
  <si>
    <t>2500 - Dag van de postzegel - Zegel op zegel - Koning Leopold II</t>
  </si>
  <si>
    <t>2501 / 2502 - Europa</t>
  </si>
  <si>
    <t>2503 / 2506 - Natuur</t>
  </si>
  <si>
    <t xml:space="preserve">2507 / 2507A - 150 jaar 'Union des Anciens Etudiant de l' U.L.B."  - allegorie                                                      </t>
  </si>
  <si>
    <t>2508 - Europalia 93 - Mexico - Maya beeldje</t>
  </si>
  <si>
    <t>2509 / 2511 - Folklore</t>
  </si>
  <si>
    <t>2512 / 2516 - Toeristisch</t>
  </si>
  <si>
    <t>2517 - De internationale driejaarlijkse tentoonstelling te Doornik</t>
  </si>
  <si>
    <t>2518 - Hulde aan René Magritte - groot surrealistisch schilder</t>
  </si>
  <si>
    <t>2519 - Belgisch Voorzitterschap van de Europese Gemeenschap</t>
  </si>
  <si>
    <t>2520 - Rouwzegel van Koning Boudewijn - Overleden in Spanje</t>
  </si>
  <si>
    <t>2525 - Kankerbestrijding</t>
  </si>
  <si>
    <t>2526 - Vogels: Vlaamse Gaai</t>
  </si>
  <si>
    <t>2527 - Andreas Vesalius - "De Humani Corporis Fabroca. Libre Septem"</t>
  </si>
  <si>
    <t>2528 - Jeugdfilatelie - Stewardess Natasja - Strips - Walthéry</t>
  </si>
  <si>
    <t>2529 - 50e verjaardag van het verschijnen van de "Faux Soir"</t>
  </si>
  <si>
    <t>2530 - Kerstmis en Nieuwjaar - Kapellekerk te Brussel</t>
  </si>
  <si>
    <t>2531 - De Kinderen - Acteurs van de toekomst</t>
  </si>
  <si>
    <t>2532 - Koning Albert II - 16F - Eedaflegging 9-8-1993</t>
  </si>
  <si>
    <t>2533 / 2534  - Vogels</t>
  </si>
  <si>
    <t xml:space="preserve">2535 / 2537- Koning Albert II </t>
  </si>
  <si>
    <t xml:space="preserve">2549 - Handvest van Quaregnon - Schilderij v. Fernand Allard l'Olivier
</t>
  </si>
  <si>
    <t>2550 - Dag van de postzegel - Zegel op zegel</t>
  </si>
  <si>
    <t>2551 - Koning Albert II - 50F - groen - groenachtige gom - P5</t>
  </si>
  <si>
    <t xml:space="preserve">2559 / 2560 - Koning Albert II </t>
  </si>
  <si>
    <t>2568 - Culturele - Belgisch porselein</t>
  </si>
  <si>
    <t>2571 - Bevrijding van België - Crerar - Montgomery - Bradley</t>
  </si>
  <si>
    <t>2576 - Koning Albert II - 100F - groenachtige gom - P5</t>
  </si>
  <si>
    <t>2577 - Vogels - Rietzanger - 6,50 - Buzin - witte gom - P6a</t>
  </si>
  <si>
    <t>2578 - Jeugdfilatelie - Dommel - Stripfiguur - Luc Dupanloup</t>
  </si>
  <si>
    <t>2579 - Georges Simenon - schrijver - Gemeenschappelijke  uitgifte met Zwitserland en Frankrijk</t>
  </si>
  <si>
    <t>2580 - Solidariteit - Slechthorenden</t>
  </si>
  <si>
    <t>2581 - Kerstmis en Nieuwjaar - Kerstman</t>
  </si>
  <si>
    <t>2596 - Dag van de postzegel - Frans de Troyer - Thematische Filatelie</t>
  </si>
  <si>
    <t>2599 - Koning Albert II - 200F - groenachtige gom - P5</t>
  </si>
  <si>
    <t>2600 - De slag bij Fontenoy - Gemeenschappelijke uitgifte met Ierland</t>
  </si>
  <si>
    <t>2601 - 50 jaar Verenigde Naties - UNO</t>
  </si>
  <si>
    <t>2607 - Sport - 100 jaar Koninklijke Belgische Voetbalbond - K.B.V.B.</t>
  </si>
  <si>
    <t>2619 - Jeugdfilatelie - Sammy - Stripfiguur - Raoul Cauvin</t>
  </si>
  <si>
    <t>2620 - Solidariteit - Strijd tegen AIDS</t>
  </si>
  <si>
    <t>2621 - Koningsfeest - Koning Albert II en Koningin Paola</t>
  </si>
  <si>
    <t>2622 - Kerstmis en Nieuwjaar - De geboorte van Christus</t>
  </si>
  <si>
    <t>2623 - Vogels - Fitis - 14F - Buzin - fluor papier - groene gom</t>
  </si>
  <si>
    <t>▬ folder Nr. 1 / 92 ▬</t>
  </si>
  <si>
    <t>▬ folder Nr. 2 / 92 ▬</t>
  </si>
  <si>
    <t>▬ folder Nr. 3 / 92 ▬</t>
  </si>
  <si>
    <t>▬ folder Nr. 4 / 92 ▬</t>
  </si>
  <si>
    <t>▬ folder Nr. 5 / 92 ▬</t>
  </si>
  <si>
    <t>▬ folder Nr. 9 / 92 ▬</t>
  </si>
  <si>
    <t>▬ folder Nr. 6 / 92 ▬</t>
  </si>
  <si>
    <t>▬ folder Nr. 7 / 92 ▬</t>
  </si>
  <si>
    <t>▬ folder Nr. 8 / 92 ▬</t>
  </si>
  <si>
    <t>▬ folder Nr.10 / 92 ▬</t>
  </si>
  <si>
    <t>▬ folder Nr. 10 / 92 ▬</t>
  </si>
  <si>
    <t>▬ folder Nr. 11 / 92 ▬</t>
  </si>
  <si>
    <t>▬ folder Nr. 12 / 92 ▬</t>
  </si>
  <si>
    <t>▬ folder Nr. 14 / 92 ▬</t>
  </si>
  <si>
    <t>▬ folder Nr. 13 / 92 ▬</t>
  </si>
  <si>
    <t>▬ folder Nr. 15 / 92 ▬</t>
  </si>
  <si>
    <t>▬ folder Nr. 16 / 92 ▬</t>
  </si>
  <si>
    <t>▬ folder Nr. 18 / 92 ▬</t>
  </si>
  <si>
    <t>▬ folder Nr. 19 / 92 ▬</t>
  </si>
  <si>
    <t>▬ folder Nr. 1 / 93 ▬</t>
  </si>
  <si>
    <t>▬ folder Nr. 2 / 93 ▬</t>
  </si>
  <si>
    <t>▬ folder Nr. 3 / 93 ▬</t>
  </si>
  <si>
    <t>▬ folder Nr. 4 / 93 ▬</t>
  </si>
  <si>
    <t>▬ folder Nr. 5 / 93 ▬</t>
  </si>
  <si>
    <t>▬ folder Nr. 6 / 93 ▬</t>
  </si>
  <si>
    <t>▬ folder Nr. 6bis / 93 ▬</t>
  </si>
  <si>
    <t>▬ folder Nr. 7 / 93 ▬</t>
  </si>
  <si>
    <t>▬ folder Nr. 8 / 93 ▬</t>
  </si>
  <si>
    <t>▬ folder Nr. 9 / 93 ▬</t>
  </si>
  <si>
    <t>▬ folder Nr. 9bis / 93 ▬</t>
  </si>
  <si>
    <t>▬ folder Nr. 9ter / 93 ▬</t>
  </si>
  <si>
    <t>▬ folder Nr. 9quater / 93 ▬</t>
  </si>
  <si>
    <t>▬ folder Nr. 9quinquies / 93 ▬</t>
  </si>
  <si>
    <t>▬ folder Nr. 10 / 93 ▬</t>
  </si>
  <si>
    <t>▬ folder Nr. 11 / 93 ▬</t>
  </si>
  <si>
    <t>▬ folder Nr. 12 / 93 ▬</t>
  </si>
  <si>
    <t>▬ folder Nr. 13 / 93 ▬</t>
  </si>
  <si>
    <t>▬ folder Nr. 13bis / 93 ▬</t>
  </si>
  <si>
    <t>▬ folder Nr. 14 / 93 ▬</t>
  </si>
  <si>
    <t>▬ folder Nr. 14bis / 93 ▬</t>
  </si>
  <si>
    <t>▬ folder Nr. gn / 93 ▬</t>
  </si>
  <si>
    <t>1385/95</t>
  </si>
  <si>
    <t xml:space="preserve">▬ folder speciale postzegeluitgiften 1992 ▬ </t>
  </si>
  <si>
    <t xml:space="preserve">▬ folder speciale postzegeluitgiften 1993 ▬ </t>
  </si>
  <si>
    <t xml:space="preserve">▬ folder speciale postzegeluitgiften 1996 ▬ </t>
  </si>
  <si>
    <t xml:space="preserve">▬ folder speciale postzegeluitgiften 1995 ▬ </t>
  </si>
  <si>
    <t xml:space="preserve">▬ folder De  Jaarmap 1991 ▬ </t>
  </si>
  <si>
    <t>▬ folder Nr. 1 / 94 ▬</t>
  </si>
  <si>
    <t>▬ folder Nr. 2 / 94 ▬</t>
  </si>
  <si>
    <t>▬ folder Nr. 3 / 94 ▬</t>
  </si>
  <si>
    <t>2604 / 2606 - Toeristisch</t>
  </si>
  <si>
    <t>▬ folder Nr. 10 / 95 ▬</t>
  </si>
  <si>
    <t>2543 / 2546 - Oude vliegtuigen</t>
  </si>
  <si>
    <t>2540 / 2542 - Sport</t>
  </si>
  <si>
    <t>2538 / 2539 - Kunstreeks</t>
  </si>
  <si>
    <t>2547 / 2548 - Pers</t>
  </si>
  <si>
    <t>▬ folder Nr. 4 / 94 ▬</t>
  </si>
  <si>
    <t>▬ folder Nr. 5 / 94 ▬</t>
  </si>
  <si>
    <t>▬ folder Nr. 6 / 94 ▬</t>
  </si>
  <si>
    <t>▬ folder Nr. 7 / 94 ▬</t>
  </si>
  <si>
    <t>2552 / 2554  - Geschiedenis</t>
  </si>
  <si>
    <t>2555 / 2556 - Europa</t>
  </si>
  <si>
    <t>▬ folder Nr. 8 / 94 ▬</t>
  </si>
  <si>
    <t>2557 / 2558 - Bezoek van Z.H. de Paus</t>
  </si>
  <si>
    <t>▬ folder Nr. 9 / 94 ▬</t>
  </si>
  <si>
    <t>▬ folder Nr. 11 / 94 ▬</t>
  </si>
  <si>
    <t>2561 / 2565 - Toeristisch</t>
  </si>
  <si>
    <t>▬ folder Nr. 10 / 94 ▬</t>
  </si>
  <si>
    <t>2566 / 2567 - Culturele - Belgisch porselein + 2568: zegel uit  blok 69 + blok 69</t>
  </si>
  <si>
    <t>2569 / 2570 - Herdenkingen</t>
  </si>
  <si>
    <t>▬ folder Nr. 12 / 94 ▬</t>
  </si>
  <si>
    <t>▬ folder Nr.11 / 94 ▬</t>
  </si>
  <si>
    <t>▬ folder Nr. 13 / 94 ▬</t>
  </si>
  <si>
    <t>2572 / 2575 - Natuur: zegels uit boekje B25 van 4 zegels</t>
  </si>
  <si>
    <t>▬ folder Nr. 14 / 94 ▬</t>
  </si>
  <si>
    <t>▬ folder Nr. 18 / 94 ▬</t>
  </si>
  <si>
    <t>▬ folder Nr. 15 / 94 ▬</t>
  </si>
  <si>
    <t>▬ folder Nr. 16 / 94 ▬</t>
  </si>
  <si>
    <t>▬ folder Nr. 17 / 94 ▬</t>
  </si>
  <si>
    <t>2582 / 2583 -   - Promotie van de filatelie</t>
  </si>
  <si>
    <t>▬ folder Nr. 1 / 95 ▬</t>
  </si>
  <si>
    <t>2584 -  Promotie van de filatelie (vervolg) - zegel uit blok 70 + blok 70</t>
  </si>
  <si>
    <t>2585 / 2588 - Herdenkingen</t>
  </si>
  <si>
    <t>▬ folder Nr. 2 / 95 ▬</t>
  </si>
  <si>
    <t>2589 / 2591 -  Gentse Floraliën IX</t>
  </si>
  <si>
    <t>▬ folder Nr. 3 / 95 ▬</t>
  </si>
  <si>
    <t>2592 / 2595 - Spel en ontspanning</t>
  </si>
  <si>
    <t>▬ folder Nr. 4 / 95 ▬</t>
  </si>
  <si>
    <t>▬ folder Nr. 5 / 95 ▬</t>
  </si>
  <si>
    <t>2597 / 2598 - Europa - Bevrijding - Beelddoorloper - Horizontaal-verticaal paar</t>
  </si>
  <si>
    <t>▬ folder Nr. 6 / 95 ▬</t>
  </si>
  <si>
    <t>▬ folder Nr. 7 / 95 ▬</t>
  </si>
  <si>
    <t>▬ folder Nr. 8 / 95 ▬</t>
  </si>
  <si>
    <t>2602 / 2603 - Kunstreeks</t>
  </si>
  <si>
    <t>▬ folder Nr. 9 / 95 ▬</t>
  </si>
  <si>
    <t>▬ folder Nr. 11 / 95 ▬</t>
  </si>
  <si>
    <t>2608 / 2611 - Zeilschepen - 4 zegels uit boekje B26</t>
  </si>
  <si>
    <t>▬ folder Nr. 12 / 95 ▬</t>
  </si>
  <si>
    <t>2612 / 2614 - Het Belgische Rode Kruis</t>
  </si>
  <si>
    <t>▬ folder Nr. 13 / 95 ▬</t>
  </si>
  <si>
    <t>▬ folder Nr. 14 / 95 ▬</t>
  </si>
  <si>
    <t>2615 / 2618 - Oude moto's</t>
  </si>
  <si>
    <t>▬ folder Nr. 15 / 95 ▬</t>
  </si>
  <si>
    <t>▬ folder Nr.16  / 95 ▬</t>
  </si>
  <si>
    <t>▬ folder Nr. 16bis / 95 ▬</t>
  </si>
  <si>
    <t>▬ folder Nr. 17 / 95 ▬</t>
  </si>
  <si>
    <t>▬ folder Nr. ? / 95 ▬</t>
  </si>
  <si>
    <t xml:space="preserve">▬ folder nationale Filatelistische Tentoonstelling "Bruphilia '95" ▬  </t>
  </si>
  <si>
    <t xml:space="preserve">▬ folder philapost info 1996 ▬ </t>
  </si>
  <si>
    <t>2624 / 2626 - Promotie van de filatelie + blok 71</t>
  </si>
  <si>
    <t>▬ folder Nr. 1 / 96 ▬</t>
  </si>
  <si>
    <t>2627 - Théo Van Rysselberghe</t>
  </si>
  <si>
    <t>▬ folder Nr. 2 / 96 ▬</t>
  </si>
  <si>
    <t>2628 - 150ste verjaardag van de oprichting van de Liberale Partij van België</t>
  </si>
  <si>
    <t>▬ folder Nr. 3 / 96 ▬</t>
  </si>
  <si>
    <t>2629 - Dag van de postzegel</t>
  </si>
  <si>
    <t>2630 / 2635 - Natuur - zegels uit boekje B27</t>
  </si>
  <si>
    <t>▬ folder Nr. 4 / 96 ▬</t>
  </si>
  <si>
    <t>2636 / 2637 - Europa</t>
  </si>
  <si>
    <t>▬ folder Nr. 5 / 96 ▬</t>
  </si>
  <si>
    <t>2638 - Vogels</t>
  </si>
  <si>
    <t>2640 / 2641 -Touristisch</t>
  </si>
  <si>
    <t>▬ folder Nr. 6 / 96 ▬</t>
  </si>
  <si>
    <t>2642 / 2645 - Brussel hart van Europa</t>
  </si>
  <si>
    <t>▬ folder Nr. 7 / 96 ▬</t>
  </si>
  <si>
    <t>2646 / 2648 - Sport + Zegel uit blok 72 + blok 72</t>
  </si>
  <si>
    <t>2649 / 2652 - 100 jaar autoraces in Spa</t>
  </si>
  <si>
    <t>▬ folder Nr. 9 / 96 ▬</t>
  </si>
  <si>
    <t>2653 / 2654 - Vogels</t>
  </si>
  <si>
    <t>2655 / 2657 - Belgische kunstwerken in het buitenland</t>
  </si>
  <si>
    <t>▬ folder Nr. 10 / 96 ▬</t>
  </si>
  <si>
    <t>2658 / 2659 - Geschiedenis</t>
  </si>
  <si>
    <t>▬ folder Nr. 11 / 96 ▬</t>
  </si>
  <si>
    <t>2660 / 2662 - Koning Albert II (type MVTM)</t>
  </si>
  <si>
    <t>2663 - Jeugdfilatelie</t>
  </si>
  <si>
    <t>2664 - 150 jarig bestaan van Armonaque de Mons 1846</t>
  </si>
  <si>
    <t>▬ folder Nr. 13 / 96 ▬</t>
  </si>
  <si>
    <t>2665 - Vogels</t>
  </si>
  <si>
    <t>▬ folder Nr. 12 / 96 ▬</t>
  </si>
  <si>
    <t>2666 / 2669 - Muziek &amp; Literituur</t>
  </si>
  <si>
    <t>▬ folder Nr. 14 / 96 ▬</t>
  </si>
  <si>
    <t>2670 - Solidariteit</t>
  </si>
  <si>
    <t>2671 / 2679 - Kertsmis &amp; Nieuwjaar: zegels uit blok 73</t>
  </si>
  <si>
    <t>▬ folder Nr. 16 / 96 ▬</t>
  </si>
  <si>
    <t>▬ folder Nr. 2bis / 96 ▬</t>
  </si>
  <si>
    <t>▬ folder Nr. 8 / 96 ▬</t>
  </si>
  <si>
    <t>2639 - 16F - Koning Albert II (type MVTM)</t>
  </si>
  <si>
    <t>Incluus zegel van Luxemburg</t>
  </si>
  <si>
    <t>2680 - 16F - Donkerblauw: Koning Albert II (type MVTM)</t>
  </si>
  <si>
    <t>▬ folder Nr. 1 / 97 ▬</t>
  </si>
  <si>
    <t>▬ folder Nr. 15 / 96 ▬</t>
  </si>
  <si>
    <t>2681 - Eeuwfeest van de " Facultés Universitaires Catholiques de Mons"</t>
  </si>
  <si>
    <t>2682 / 2684 - Promotie van de Filatelie + zegel uit blok 74 + blok 74</t>
  </si>
  <si>
    <t>▬ folder Nr. 2 / 97 ▬</t>
  </si>
  <si>
    <t>2685 - De Oostkantons</t>
  </si>
  <si>
    <t>▬ folder Nr. 3 / 97 ▬</t>
  </si>
  <si>
    <t>2686 / 2689 - Opera</t>
  </si>
  <si>
    <t>▬ folder Nr. 4 / 97 ▬</t>
  </si>
  <si>
    <t>2690 / 2691 - 34F + 36F: Koning Albert II (type MVTM)</t>
  </si>
  <si>
    <t>2692 - Blauwhemden</t>
  </si>
  <si>
    <t>▬ folder Nr. 5 / 97 ▬</t>
  </si>
  <si>
    <t>2693 / 2694 - Europa</t>
  </si>
  <si>
    <t>▬ folder Nr. 6 / 97 ▬</t>
  </si>
  <si>
    <t>2695 - Vogels</t>
  </si>
  <si>
    <t>2696 - Dag van de Postzegel</t>
  </si>
  <si>
    <t>▬ folder Nr. 7 / 97 ▬</t>
  </si>
  <si>
    <t>2697 - Vogels (groter formaat)</t>
  </si>
  <si>
    <t>2698 - 18F - Kaki: Koning Albert II (type MVTM)</t>
  </si>
  <si>
    <t>2699 / 2701 - Paul Delvaux 1897 - 1994</t>
  </si>
  <si>
    <t>▬ folder Nr. 8 / 97 ▬</t>
  </si>
  <si>
    <t>2702 - Internationale Floraliën van Luik</t>
  </si>
  <si>
    <t>▬ folder Nr. 9 / 97 ▬</t>
  </si>
  <si>
    <t>2703 / 2704 - Sport</t>
  </si>
  <si>
    <t>▬ folder Nr. 10 / 97 ▬</t>
  </si>
  <si>
    <t>2705 - Vogels</t>
  </si>
  <si>
    <t>2706 - Paola Koningin der Belgen</t>
  </si>
  <si>
    <t>▬ folder Nr. 11 / 97 ▬</t>
  </si>
  <si>
    <t>2707 - Jeugdfilatelie</t>
  </si>
  <si>
    <t>▬ folder Nr. 12 / 97 ▬</t>
  </si>
  <si>
    <t>2708 / 2710 - De Roos</t>
  </si>
  <si>
    <t>▬ folder Nr. 13 / 97 ▬</t>
  </si>
  <si>
    <t>2711 / 2713 - Tourisme</t>
  </si>
  <si>
    <t>▬ folder Nr. 14 / 97 ▬</t>
  </si>
  <si>
    <t>2714 - 19F - Violet: Koning Albert II (type MVTM)</t>
  </si>
  <si>
    <t>2715 / 2720 - Natuur: zegels uit boekje B28</t>
  </si>
  <si>
    <t>▬ folder Nr. 15 / 97 ▬</t>
  </si>
  <si>
    <t>2721 / 2724 - Ambachtelijke Beroepen</t>
  </si>
  <si>
    <t>▬ folder Nr. 16 / 97 ▬</t>
  </si>
  <si>
    <t>2725 - Vogels</t>
  </si>
  <si>
    <t>2726 - Zuidpoolexpeditie "Belgica" 1897 - 1997</t>
  </si>
  <si>
    <t>▬ folder Nr. 17 / 97 ▬</t>
  </si>
  <si>
    <t>2727 / 2729 - Eeuwfeest van het Koninglijk Museum voor Midden-Afrika (Tervuren)</t>
  </si>
  <si>
    <t>▬ folder Nr. 18 / 97 ▬</t>
  </si>
  <si>
    <t>2730 - Slidariteit</t>
  </si>
  <si>
    <t>▬ folder Nr. 19 / 97 ▬</t>
  </si>
  <si>
    <t>2731 - Kertmis &amp; Nieuwjaar</t>
  </si>
  <si>
    <t>▬ folder Nr. 20 / 97 ▬</t>
  </si>
  <si>
    <t>2732 - Vogels van Buzin: Matkop</t>
  </si>
  <si>
    <t>▬  geen folder Nr. ? / 97 ▬</t>
  </si>
  <si>
    <t xml:space="preserve">▬ folder speciale postzegeluitgiften 1997 ▬ </t>
  </si>
  <si>
    <t xml:space="preserve">▬ folder Carolophilex 1997 ▬ </t>
  </si>
  <si>
    <t xml:space="preserve">▬ folder filatelie info 1997 ▬ </t>
  </si>
  <si>
    <t>2224 - Jeugdfilatelie - 25e Wereldkartoenale te Knokke-Heist</t>
  </si>
  <si>
    <t>2734 - 50 jaar vrouwenstemrecht in België</t>
  </si>
  <si>
    <t>▬ folder Nr. 1 / 98 ▬</t>
  </si>
  <si>
    <t>2735 - Treinen</t>
  </si>
  <si>
    <t>▬ folder Nr. 2 / 98 ▬</t>
  </si>
  <si>
    <t>2736 / 2737 - Literatuur</t>
  </si>
  <si>
    <t>▬ folder Nr. 3 / 98 ▬</t>
  </si>
  <si>
    <t>2738 / 2739 - Promotie van de Filatelie</t>
  </si>
  <si>
    <t>▬ folder Nr. 4 / 98 ▬</t>
  </si>
  <si>
    <t>▬ folder Nr. 5 (1ste deel) / 98 ▬</t>
  </si>
  <si>
    <t>2748 / 2751 - Natuur, zoogdieren uit de Ardennen</t>
  </si>
  <si>
    <t>▬ folder Nr. 6 / 98 ▬</t>
  </si>
  <si>
    <t>2752 - 75 jaar postzegelhandel</t>
  </si>
  <si>
    <t>▬ folder Nr. 7 / 98 ▬</t>
  </si>
  <si>
    <t>2753 - 75 jaar Sabena</t>
  </si>
  <si>
    <t>▬ folder Nr. 8 / 98 ▬</t>
  </si>
  <si>
    <t>2754 - 25F: Koning Albert II (type MVTM)</t>
  </si>
  <si>
    <t>2755 - Hommage aan Margritte 1898 - 1967</t>
  </si>
  <si>
    <t>▬ folder Nr. 9 / 98 ▬</t>
  </si>
  <si>
    <t>2756 - Dag van de postzegel</t>
  </si>
  <si>
    <t>▬ folder Nr. 10 / 98 ▬</t>
  </si>
  <si>
    <t>2757 / 2758 - Europa</t>
  </si>
  <si>
    <t>2745 / 2747 - Kunst in België (2de deel): René Margritte</t>
  </si>
  <si>
    <t>▬ folder Nr. 5 (2de deel) / 98 ▬</t>
  </si>
  <si>
    <t>2759 - Vogels van Buzin - kuifmees</t>
  </si>
  <si>
    <t>2760 / 2762 - Sport  + zegel uit blok 76 + blok 76</t>
  </si>
  <si>
    <t>▬ folder Nr. 12 / 98 ▬</t>
  </si>
  <si>
    <t>▬ folder Nr. 13 / 98 ▬</t>
  </si>
  <si>
    <t>2763 / 2774 - Europese Monumentendagen - Blok 77</t>
  </si>
  <si>
    <t>2775 - Vogels van Buzin:  Klapekster</t>
  </si>
  <si>
    <t>2776 - Geschiedenis</t>
  </si>
  <si>
    <t>▬ folder Nr. 14 / 98 ▬</t>
  </si>
  <si>
    <t>2777 - Het vrije denken</t>
  </si>
  <si>
    <t>▬ folder Nr. 15 / 98 ▬</t>
  </si>
  <si>
    <t>2778 - Vogels van Buzin:  Groene specht</t>
  </si>
  <si>
    <t>2779 - 19F - Violet: Koning Albert II (type MVTM)</t>
  </si>
  <si>
    <t>2780 / 2781 - Hedendaagse Belgische film</t>
  </si>
  <si>
    <t>▬ folder Nr. 16 / 98 ▬</t>
  </si>
  <si>
    <t>2782 - Mniszech-paleis  (Warchau)</t>
  </si>
  <si>
    <t>▬ folder Nr. 17 / 98 ▬</t>
  </si>
  <si>
    <t>2783 - Vogels van Buzin: Tortelduif</t>
  </si>
  <si>
    <t>2784 - Werelddag van de Post - Wereldvereniging ter bevordering van de filatelie</t>
  </si>
  <si>
    <t>▬ folder Nr. 18 / 98 ▬</t>
  </si>
  <si>
    <t xml:space="preserve">2785 - Jeugdfilatelie </t>
  </si>
  <si>
    <t>▬ folder Nr. 19 / 98 ▬</t>
  </si>
  <si>
    <t>2786 - Ruimtevaart</t>
  </si>
  <si>
    <t>▬ folder Nr. 20 / 98 ▬</t>
  </si>
  <si>
    <t>2787 - 20F - Violet: Koning Albert II (type MVTM)</t>
  </si>
  <si>
    <t>2788 - Eeuwfeest van het ABVV</t>
  </si>
  <si>
    <t>▬ folder Nr. 21 / 98 ▬</t>
  </si>
  <si>
    <t>2789 - Solidariteit</t>
  </si>
  <si>
    <t>▬ folder Nr. 22 / 98 ▬</t>
  </si>
  <si>
    <t>2790 - Kertmis &amp; Nieuwjaar</t>
  </si>
  <si>
    <t>▬ folder Nr. 23 / 98 ▬</t>
  </si>
  <si>
    <t>2791 - 32F - Violet blauw: Koning Albert II (type MVTM)</t>
  </si>
  <si>
    <t>1561 - Postzegelboekjes B3-B4-B5. Koning Boudewijn (type van zegel 924). Zegels van kleiner Formaat. Twee samenhangende zegels van 1,5F.</t>
  </si>
  <si>
    <t>1561 / 1563 - Postzegelboekjes B6-B7. Koning Boudewijn (type van zegel 924). Zegels van kleiner Formaat. Twee samenhangende zegels van 1,5F + 2,5F + 3,5F.</t>
  </si>
  <si>
    <t>2113 - Koning Boudewijn. Type Velghe Nr. 2069. Uit boekjes B16-B16GE-B17-B17GE</t>
  </si>
  <si>
    <t>2203 - Koning Boudewijn - 13F - rozerood - type Velghe. Uit boekjes B18-B18V</t>
  </si>
  <si>
    <t>2383 / 2386 - Natuur: zegels uit boekje B20</t>
  </si>
  <si>
    <t>2383 / 2386 - Natuur: boekje B20</t>
  </si>
  <si>
    <t>2418 / 2421 - Natuur zegels uit boekje B21</t>
  </si>
  <si>
    <t>2418 / 2421 - Natuur - Boekje B21</t>
  </si>
  <si>
    <t>2428 / 2431 - Jeugdfilatelie - zegels uit boekje B22</t>
  </si>
  <si>
    <t>1762 / 1764 - Postzegelboekje B12 &amp; B13. Cijfer op heraldieke leeuw en Koning Boudewijn kopstaand.</t>
  </si>
  <si>
    <t>1897 / 1901 - Postzegelboekjes B14 en B15. Cijfer op heraldieke leeuw (type van nr. 1839) &amp; Koning Boudewijn (type van nr. 1581) - Zegels groter formaat.</t>
  </si>
  <si>
    <t>1897 / 1901 - Zegels uit Postzegelboekjes B14 en B15. Cijfer op heraldieke leeuw (type nr. 1839) &amp; Koning Boudewijn (type nr. 1581) - Kopstaand. Zegels groter formaat.</t>
  </si>
  <si>
    <t>2477 / 2480 - Natuur - zegels uit boekje B23</t>
  </si>
  <si>
    <t>2521  / 2524 - Natuur: zegels uit boekje B24</t>
  </si>
  <si>
    <t>2741 / 2744 - Kunst in België (1ste deel): boekje B30</t>
  </si>
  <si>
    <r>
      <rPr>
        <b/>
        <sz val="12"/>
        <color rgb="FF008000"/>
        <rFont val="Arial"/>
        <family val="2"/>
      </rPr>
      <t xml:space="preserve">$ </t>
    </r>
    <r>
      <rPr>
        <b/>
        <sz val="11"/>
        <color rgb="FF008000"/>
        <rFont val="Arial"/>
        <family val="2"/>
      </rPr>
      <t>ng</t>
    </r>
  </si>
  <si>
    <t>of◄</t>
  </si>
  <si>
    <t>◄ ontbre-kende folders</t>
  </si>
  <si>
    <t>►          dubbele folders</t>
  </si>
  <si>
    <t>1656 - 200-jarig bestaan van de "Académie Royale des Sciences, des Lettres et des Beaux-Arts de belgique". 1772-1972.</t>
  </si>
  <si>
    <t>1561 / 1563 - Postzegels uit boekjes B3-B4-B5-B6-B7: Koning Boudewijn (type van zegel 924). Zegels van kleiner Formaat. Losse zegels.</t>
  </si>
  <si>
    <t>1561 / 1563 - Postzegels uit boekjes B3-B4-B5-B6-B7: Koning Boudewijn (type van zegel 924). Zegels van kleiner Formaat. Twee horizontaal samenhangende zegels.</t>
  </si>
  <si>
    <t xml:space="preserve">1561 / 1563 - Postzegels uit boekjes B3-B4-B5-B6-B7: Koning Boudewijn (type van zegel 924). Zegels van kleiner Formaat. Twee vertikaal samenhangende zegels </t>
  </si>
  <si>
    <t xml:space="preserve">2287 - Olympische Spelen 1988 - Seoul: Blok 64 </t>
  </si>
  <si>
    <t xml:space="preserve">2287 - Olympische Spelen 1988 - Seoul: Zegel uit blok 64 </t>
  </si>
  <si>
    <t>2294 / 2295 - Vogels  witte gom - P6a - André Buzin (vervolg - Variaties)</t>
  </si>
  <si>
    <t xml:space="preserve">2740 - Promotie van de Filatelie. Zegel uit blok 75 &amp; blok 75 </t>
  </si>
  <si>
    <t xml:space="preserve">▬ folder programma 1994 - op het doel af! ▬ </t>
  </si>
  <si>
    <t xml:space="preserve"> ▬ folder Nr. 21 / 70 ▬ </t>
  </si>
  <si>
    <t xml:space="preserve"> ▬ folder Nr. 4 / 82 ▬ </t>
  </si>
  <si>
    <t>▬ folder Nr. 4 / 89 ▬ =&gt; op zelfde folder als "dag van de postzegel"</t>
  </si>
  <si>
    <t>▬ folder Nr. 15 / 89 ▬  =&gt; op zelfde folder als "Pater Damiaan"</t>
  </si>
  <si>
    <r>
      <t xml:space="preserve">▬&gt; $◙ </t>
    </r>
    <r>
      <rPr>
        <sz val="12"/>
        <rFont val="Arial"/>
        <family val="2"/>
      </rPr>
      <t xml:space="preserve">= zegel </t>
    </r>
    <r>
      <rPr>
        <b/>
        <u/>
        <sz val="12"/>
        <color rgb="FFFF0000"/>
        <rFont val="Arial"/>
        <family val="2"/>
      </rPr>
      <t>gekleefd</t>
    </r>
    <r>
      <rPr>
        <sz val="12"/>
        <rFont val="Arial"/>
        <family val="2"/>
      </rPr>
      <t xml:space="preserve"> &amp; stempel</t>
    </r>
  </si>
  <si>
    <r>
      <t xml:space="preserve">▬&gt; $ ◙ = zegel </t>
    </r>
    <r>
      <rPr>
        <b/>
        <u/>
        <sz val="12"/>
        <color rgb="FFFF0000"/>
        <rFont val="Arial"/>
        <family val="2"/>
      </rPr>
      <t>gekleefd</t>
    </r>
    <r>
      <rPr>
        <b/>
        <sz val="12"/>
        <color rgb="FF008000"/>
        <rFont val="Arial"/>
        <family val="2"/>
      </rPr>
      <t xml:space="preserve"> &amp; stempel</t>
    </r>
  </si>
  <si>
    <r>
      <t>▬&gt; $◙**= zegel &amp; stempel ►</t>
    </r>
    <r>
      <rPr>
        <b/>
        <sz val="12"/>
        <color rgb="FFFF0000"/>
        <rFont val="Arial"/>
        <family val="2"/>
      </rPr>
      <t>intacte gom</t>
    </r>
    <r>
      <rPr>
        <b/>
        <sz val="12"/>
        <rFont val="Arial"/>
        <family val="2"/>
      </rPr>
      <t xml:space="preserve">                                                           ▬&gt; $ng = zegel NIET gestempeld                                                ▬&gt; $Ø = geen zegel</t>
    </r>
  </si>
  <si>
    <r>
      <t>▬&gt; $◙**= zegel+stempel ►</t>
    </r>
    <r>
      <rPr>
        <b/>
        <sz val="12"/>
        <color rgb="FFFF0000"/>
        <rFont val="Arial"/>
        <family val="2"/>
      </rPr>
      <t>intacte gom</t>
    </r>
    <r>
      <rPr>
        <b/>
        <sz val="12"/>
        <color rgb="FF008000"/>
        <rFont val="Arial"/>
        <family val="2"/>
      </rPr>
      <t xml:space="preserve">                                                           ▬&gt; $ng = zegel NIET gestempeld                                                  ▬&gt; $Ø = geen zegel</t>
    </r>
  </si>
  <si>
    <t>2312 / 2314 - Belgisch Rode Kruis 1864-1989 - Schilderijen - Van der Weyden - G. David</t>
  </si>
  <si>
    <t>Zegel 1596 bestaat niet</t>
  </si>
  <si>
    <t xml:space="preserve">▲tot.▲      Folders 2 X     € </t>
  </si>
  <si>
    <t xml:space="preserve">▲tot.▲            folders   geklas-seerd      € </t>
  </si>
  <si>
    <t>Folders inventaris van:</t>
  </si>
  <si>
    <t xml:space="preserve"> ▬ folder Nr ▬</t>
  </si>
  <si>
    <t>▬ folder Nr. gn / 60 vnr. 5 ▬</t>
  </si>
  <si>
    <t xml:space="preserve">▬ folder Nr. gn / 60 vnr. 6 </t>
  </si>
  <si>
    <t>▬ folder Nr. gn / 60 vnr. 7 ▬</t>
  </si>
  <si>
    <t>▬ folder Nr. gn / 60 vnr. 9 ▬</t>
  </si>
  <si>
    <t>▬ folder Nr. gn / 60 vnr. 10 ▬</t>
  </si>
  <si>
    <t>▬ folder Nr. gn / 60 vnr. 12 ▬</t>
  </si>
  <si>
    <t>▬ folder Nr. gn / 60 vnr. 11 ▬</t>
  </si>
  <si>
    <t>▬ folder Nr. gn / 60 vnr. 13 ▬</t>
  </si>
  <si>
    <t xml:space="preserve">▬  folder Nr. gn / 61: vnr. 1 ▬ </t>
  </si>
  <si>
    <t xml:space="preserve">▬  folder Nr. gn / 61: vnr. 2 ▬ </t>
  </si>
  <si>
    <t xml:space="preserve">▬  folder Nr. gn / 61: vnr. 3 ▬ </t>
  </si>
  <si>
    <t xml:space="preserve">▬  folder Nr. gn / 61: vnr. 4 ▬ </t>
  </si>
  <si>
    <t xml:space="preserve">▬  folder Nr. gn / 61: vnr. 5 ▬ </t>
  </si>
  <si>
    <t xml:space="preserve"> ▬ folder Nr. 2 / 68 ▬</t>
  </si>
  <si>
    <t xml:space="preserve"> ▬ folder Nr. 11/70 ▬ </t>
  </si>
  <si>
    <t xml:space="preserve"> ▬ folder Nr. 14/70 ▬ </t>
  </si>
  <si>
    <t xml:space="preserve"> ▬ folder Nr. 1/71 ▬ </t>
  </si>
  <si>
    <t xml:space="preserve"> ▬ folder Nr. ? / 71 ▬ </t>
  </si>
  <si>
    <t xml:space="preserve"> ▬ folder Nr. 18/71 ▬ </t>
  </si>
  <si>
    <t xml:space="preserve">  ▬ folder Nr. 17/72  ▬ </t>
  </si>
  <si>
    <t xml:space="preserve">  ▬ folder Nr. 23 /73  ▬ </t>
  </si>
  <si>
    <t xml:space="preserve"> ▬ folder Nr. 23/73 ▬</t>
  </si>
  <si>
    <t xml:space="preserve"> ▬ folder Nr. 7 / 82 ▬</t>
  </si>
  <si>
    <t>▬ folder Nr. 17 / 92 ▬</t>
  </si>
  <si>
    <t xml:space="preserve"> ▬ folder Nr. 11/81 ▬</t>
  </si>
  <si>
    <t xml:space="preserve"> ▬ folder Nr. 4 / 66 ▬</t>
  </si>
  <si>
    <t>1622 - Dag van de postzegel. Afstempeling van de eerste envelop op de maan op 2 augustus 1971 door David R. Scott, bevelhebber van Apollo 15.</t>
  </si>
  <si>
    <t xml:space="preserve">  ▬ folder Nr. ?? / 73  ▬ </t>
  </si>
  <si>
    <t xml:space="preserve">▬ folder Nr. 13 / 73 ▬ </t>
  </si>
  <si>
    <t xml:space="preserve"> ▬ folder Nr. 26 / 71 ▬ </t>
  </si>
  <si>
    <t xml:space="preserve">  ▬ folder Nr. 11 / 72  ▬ </t>
  </si>
  <si>
    <t xml:space="preserve"> ▬ folder Nr. 6 / 74 ▬ </t>
  </si>
  <si>
    <t xml:space="preserve"> ▬ folder Nr. 8 / 81 ▬</t>
  </si>
  <si>
    <t>▬ folder "speciale postzegeluitgiften 1991" / 91 ▬</t>
  </si>
  <si>
    <t>1241 / 1242 - Vredesklok van de Basiliek van Koekelberg. Zegel uit blok 34 + 1242                + blok 34</t>
  </si>
  <si>
    <t>2135 / 2037 - K. Boudewijn 20F &amp; 40F. Type "Velghe" (nr. 2069). 100 F, groot formaat            (nr. 2127).</t>
  </si>
  <si>
    <t>2733 - Bloemen uit boekje B29:  Rhododendron simsii, asalea-variëteit                                 «Mevoruw Haerens A.»</t>
  </si>
  <si>
    <t xml:space="preserve">    uitgiftedatum                               speciale uitgave &amp; opmerkingen</t>
  </si>
  <si>
    <t xml:space="preserve">▬ folder overzicht bijzondere postzegeluitgiften 1985 ▬ </t>
  </si>
  <si>
    <t xml:space="preserve">▬ folder overzicht bijzondere postzegeluitgiften 1986 ▬ </t>
  </si>
  <si>
    <r>
      <t xml:space="preserve">◄= ontbrekend  folders                                        </t>
    </r>
    <r>
      <rPr>
        <b/>
        <sz val="12"/>
        <color rgb="FF008000"/>
        <rFont val="Arial"/>
        <family val="2"/>
      </rPr>
      <t>► = dubbelle folders</t>
    </r>
  </si>
  <si>
    <t>1172/1173A - Cijfer op heraldieke leeuw met waarde wijzigende opdruk - type 1027</t>
  </si>
  <si>
    <t>1662 / 1665 -  Culturele uitgifte. Abdijen.</t>
  </si>
  <si>
    <t xml:space="preserve">1856 / 1859 - Historische uitgifte III. </t>
  </si>
  <si>
    <t>2114 / 2117 -  Made in Belgium - Belgische uitvoer.</t>
  </si>
  <si>
    <t>2424 / 2426 - Vogels</t>
  </si>
  <si>
    <t>1810 - 50-jarig jubileum van de stichting van de 'Société Royale le Cheval de Trait Ardennais'</t>
  </si>
  <si>
    <t>Ref. Datum</t>
  </si>
  <si>
    <t>© bpost</t>
  </si>
  <si>
    <t>blaadje zonder zegel op folder</t>
  </si>
  <si>
    <t>Deze lijsten zijn niet vermeld bij Bpost of in de OBP-catalogus</t>
  </si>
  <si>
    <t>1046  Dag v/h postmuseum.</t>
  </si>
  <si>
    <t>1047/1052 - Wereldtentoonstelling 1958. "Expo 58".</t>
  </si>
  <si>
    <t>1053/1062 - Verenigde Naties aan de wereldtentoonstelling te Brussels. "U.N.O."</t>
  </si>
  <si>
    <t>1063 - Eeuwfeest v/d geboorte van Eugène Ysaye.</t>
  </si>
  <si>
    <t xml:space="preserve">1064/1065 - «Europa» 1958 </t>
  </si>
  <si>
    <t>1066/1075 - Koning Boudewijn met bril. Type van nr. 924/926 - 1075 = type nr 879</t>
  </si>
  <si>
    <t xml:space="preserve">▬ folder Nr. gn / 58 vnr. 5 ▬ </t>
  </si>
  <si>
    <t xml:space="preserve">▬ folder Nr. gn / 58 vnr. 4 ▬ </t>
  </si>
  <si>
    <t xml:space="preserve">▬ folder Nr. gn / 58 vnr. 3 ▬ </t>
  </si>
  <si>
    <t xml:space="preserve">▬ folder Nr. gn / 58 vnr. 2 ▬ </t>
  </si>
  <si>
    <t xml:space="preserve">▬ folder Nr. gn / 58 vnr. 1 ▬ </t>
  </si>
  <si>
    <t xml:space="preserve">▬ folder Nr. ?? ▬ </t>
  </si>
  <si>
    <t>1066P3/1075P3 - Koning Boudewijn met bril. Type van nr. 924/926 - 1075F = type nr 879</t>
  </si>
  <si>
    <t>1075P5 - Koning Boudewijn met bril. Type van nr 879</t>
  </si>
  <si>
    <t>1068A/1068B - Koning Boudewijn met bril. Type Marchand van nr. 924/926 - jaartal 1962</t>
  </si>
  <si>
    <t>R4 &amp; R21 - gn - Koning Boudewijn met bril. Type van nr. 924/926 - rolzegel</t>
  </si>
  <si>
    <t>1957▬1960</t>
  </si>
  <si>
    <t>1962▬1967</t>
  </si>
  <si>
    <t>1733 - 40e Verjaardag van de overhandiging van de vlaggen aan de Regimenten van de Ardense Jagers.</t>
  </si>
  <si>
    <t>1737 - Kerstmis. Fragment uit het 'Lam Gods' van de gebroeders Van Eyck. St. Bavokathedraal te Gent.</t>
  </si>
  <si>
    <r>
      <t xml:space="preserve">  Omschrijving                                                                             </t>
    </r>
    <r>
      <rPr>
        <b/>
        <sz val="10"/>
        <rFont val="Tahoma"/>
        <family val="2"/>
      </rPr>
      <t xml:space="preserve">samengesteld door </t>
    </r>
  </si>
  <si>
    <t>………………………………………………………………………</t>
  </si>
  <si>
    <t>979 / 985 - Tuberculosebestrijding - Lentevreugde</t>
  </si>
  <si>
    <t>986 - Rode Kruis van België</t>
  </si>
  <si>
    <t>994 / 995 - Europa</t>
  </si>
  <si>
    <t>zie ▲ ▲</t>
  </si>
  <si>
    <t xml:space="preserve"> ▬ folder Nr. 14/69 ▬</t>
  </si>
  <si>
    <t xml:space="preserve">▬ folder Nr. 23 / 71 ▬ </t>
  </si>
  <si>
    <t xml:space="preserve">▬ folder Nr.  2 / 82 ▬ </t>
  </si>
  <si>
    <t>▬ folder Nr. 11 / 98 ▬</t>
  </si>
  <si>
    <r>
      <rPr>
        <b/>
        <sz val="9"/>
        <color rgb="FFFF0000"/>
        <rFont val="Arial"/>
        <family val="2"/>
      </rPr>
      <t>◄= ontbre-kend</t>
    </r>
    <r>
      <rPr>
        <b/>
        <sz val="9"/>
        <color indexed="12"/>
        <rFont val="Arial"/>
        <family val="2"/>
      </rPr>
      <t xml:space="preserve">                               </t>
    </r>
    <r>
      <rPr>
        <b/>
        <sz val="9"/>
        <color rgb="FF00B050"/>
        <rFont val="Arial"/>
        <family val="2"/>
      </rPr>
      <t>► = ok</t>
    </r>
  </si>
  <si>
    <t>postzegelalbum-be (JW)</t>
  </si>
  <si>
    <r>
      <rPr>
        <sz val="16"/>
        <color rgb="FFFF0000"/>
        <rFont val="Arial"/>
        <family val="2"/>
      </rPr>
      <t>▼total ▼</t>
    </r>
    <r>
      <rPr>
        <sz val="18"/>
        <color rgb="FFFF0000"/>
        <rFont val="Arial"/>
        <family val="2"/>
      </rPr>
      <t xml:space="preserve"> </t>
    </r>
  </si>
  <si>
    <t>invulvak</t>
  </si>
  <si>
    <t>ontbrekende ▼ pdf</t>
  </si>
  <si>
    <t>961/963 - Gentse Floraliën I. - Propaganda voor de Gentse Floraliën I.</t>
  </si>
  <si>
    <t>964/966 - Keizer Karel - Tentoonstelliing en zijn tijd in Gent: Schilderijen</t>
  </si>
  <si>
    <t xml:space="preserve">967 - Dichter Emile Verhaeren </t>
  </si>
  <si>
    <t>968 - Textieltentoonstelling te Brussel</t>
  </si>
  <si>
    <t>969/970 - "De dwaze maagd" van Rik Wouters</t>
  </si>
  <si>
    <t>971/972 - De Romantiek in de streek van Luik</t>
  </si>
  <si>
    <t>973/978 - Uitvinders</t>
  </si>
  <si>
    <t xml:space="preserve">▬ folder Nr. gn/55 vnr. 1 ▬ </t>
  </si>
  <si>
    <t xml:space="preserve">▬ folder Nr. gn/55 vnr. 2 ▬ </t>
  </si>
  <si>
    <t xml:space="preserve">▬ folder Nr. gn/55 vnr. 3 ▬ </t>
  </si>
  <si>
    <t xml:space="preserve">▬ folder Nr. gn/55 vnr. 4 ▬ </t>
  </si>
  <si>
    <t xml:space="preserve">▬ folder Nr. gn/55 vnr. 5 ▬ </t>
  </si>
  <si>
    <t xml:space="preserve">▬ folder Nr. gn/55 vnr. 6 ▬ </t>
  </si>
  <si>
    <t xml:space="preserve">▬ folder Nr. gn/55 vnr. 7 ▬ </t>
  </si>
  <si>
    <t xml:space="preserve">▬ folder Nr. gn/56 vnr. 1 ▬ </t>
  </si>
  <si>
    <t xml:space="preserve">▬ folder Nr. gn/56 vnr. 2 ▬ </t>
  </si>
  <si>
    <t>987/989 - 200e verjaardag der geboorte van Mozart.</t>
  </si>
  <si>
    <t>990 - Scaldis - Tentoonstelling  te Tournai, Gent en Antwerpen</t>
  </si>
  <si>
    <t xml:space="preserve">▬ folder Nr. gn/56 vnr. 3 ▬ </t>
  </si>
  <si>
    <t>991/993 - Koningin Elizabeth</t>
  </si>
  <si>
    <t xml:space="preserve">▬ folder Nr. gn/56 vnr. 4 ▬ </t>
  </si>
  <si>
    <t>996 - Spoorlijn Brussel - Luxemburg.</t>
  </si>
  <si>
    <t xml:space="preserve">▬ folder Nr. gn/56 vnr. 6 ▬ </t>
  </si>
  <si>
    <t>997 - Edouard Anseele - Eeuwfeest der geboorte van Edouard Anseele (1856-1938)</t>
  </si>
  <si>
    <t xml:space="preserve">▬ folder Nr. gn/56 vnr. 7 ▬ </t>
  </si>
  <si>
    <t>998/1004 - Verzorging - Tuberculosebestrijding. Serie "Verpleging"</t>
  </si>
  <si>
    <t>1005/1007 - Beeltenis van koning Leopold III - Open kraag met V en kroon type 428</t>
  </si>
  <si>
    <t xml:space="preserve">1008/1010 - Propaganda - Wereldtentoonstelling te Brussel J1958. </t>
  </si>
  <si>
    <t>1956▬1957</t>
  </si>
  <si>
    <t xml:space="preserve">▬ folder Nr. gn/56 vnr. 8 ▬ </t>
  </si>
  <si>
    <t xml:space="preserve">▬ folder Nr. gn/56 vnr. ??? ▬ </t>
  </si>
  <si>
    <t xml:space="preserve">▬ folder Nr. gn/57 vnr. 1 ▬ </t>
  </si>
  <si>
    <t>1011 - Dag van de postzegel</t>
  </si>
  <si>
    <t>1012 - Sabena - Vervoer 100.000e passagier door de helikopterdienst van SABENA.</t>
  </si>
  <si>
    <t>1013/1018 - Beroemde personen - Kulturele uitgifte.</t>
  </si>
  <si>
    <t xml:space="preserve">▬ folder Nr. gn/57 vnr. 2 ▬ </t>
  </si>
  <si>
    <t xml:space="preserve">▬ folder Nr. gn/57 vnr. 3 ▬ </t>
  </si>
  <si>
    <t xml:space="preserve">▬ folder Nr. gn/57 vnr. 4 ▬ </t>
  </si>
  <si>
    <t>1019 - Vijftigste verjaardag van de zeevaartinstallaties van Brugge en Zeebrugge.</t>
  </si>
  <si>
    <t>1020/1021 - 125e verjaardag aankomst van Z.M. Konink Leopold I op Belgisch grondgebied</t>
  </si>
  <si>
    <t>1022/1023 -  Lord Baden Powell</t>
  </si>
  <si>
    <t xml:space="preserve">▬ folder Nr. gn/57 vnr. 5 ▬ </t>
  </si>
  <si>
    <t xml:space="preserve">▬ folder Nr. gn/57 vnr. 6 ▬ </t>
  </si>
  <si>
    <t xml:space="preserve">▬ folder Nr. gn/57 vnr. 7 ▬ </t>
  </si>
  <si>
    <t>1024 - Vierde biënnale voor beeldhouwkunst in het Middelheimpark te Antwerpen.</t>
  </si>
  <si>
    <t>1025/1026 - Europa. Zes korenaren, zinnebeeld van vrede en voorspoed.</t>
  </si>
  <si>
    <t xml:space="preserve">▬ folder Nr. gn/57 vnr. 8 ▬ </t>
  </si>
  <si>
    <t xml:space="preserve">▬ folder Nr. gn/57 vnr. 9 ▬ </t>
  </si>
  <si>
    <t>1026A/1027B - Cijfer op Heraldieke Leeuw, type van nr. 849.</t>
  </si>
  <si>
    <t>1/10/1957 ► 1961</t>
  </si>
  <si>
    <t xml:space="preserve">▬ folder Nr. gn/57 vnr. ??? ▬ </t>
  </si>
  <si>
    <t>1026AP2/1027C - Cijfer op Heraldieke Leeuw, type van nr. 849. (vervolg)</t>
  </si>
  <si>
    <t>1957-1973</t>
  </si>
  <si>
    <t>1028/1029P3 - Nieuwe beeltenis van Z.M. Koning Boudewijn met bril: type (Marchand) 924/926</t>
  </si>
  <si>
    <t>1030/1031 - Belgische zuidpoolexpeditie 1957-58: type nr 1031 met ander waarde en kleur - zegel 1031 uit blok BL31 + blok BL31</t>
  </si>
  <si>
    <t xml:space="preserve">▬ folder Nr. gn/57 vnr. 10 ▬ </t>
  </si>
  <si>
    <t>1032/1036 - Gedenkteken Generaal George S. Patton</t>
  </si>
  <si>
    <t xml:space="preserve">▬ folder Nr. gn/57 vnr. 11 ▬ </t>
  </si>
  <si>
    <t>1037 - Adolphe Max</t>
  </si>
  <si>
    <t xml:space="preserve">▬ folder Nr. gn/57 vnr. 12 ▬ </t>
  </si>
  <si>
    <t>1038 - Koningin Elizabeth als doktersassist</t>
  </si>
  <si>
    <t xml:space="preserve">▬ folder Nr. gn/57 vnr. 13 ▬ </t>
  </si>
  <si>
    <t>1039/1045 - Folklore I - Tuberculosebestrijding. Belgische legenden.</t>
  </si>
  <si>
    <t xml:space="preserve">▬ folder Nr. gn/57 vnr. 14 ▬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</si>
</sst>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/mm/yyyy;@"/>
    <numFmt numFmtId="165" formatCode="&quot;€&quot;\ #,##0.00"/>
    <numFmt numFmtId="166" formatCode="d/mm/yy"/>
    <numFmt numFmtId="167" formatCode="#,##0.00\ &quot;€&quot;"/>
    <numFmt numFmtId="168" formatCode="[Red]&quot;?&quot;"/>
  </numFmts>
  <fonts count="9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0"/>
      <color rgb="FFFF0000"/>
      <name val="Verdana"/>
      <family val="2"/>
    </font>
    <font>
      <b/>
      <sz val="10"/>
      <color theme="0"/>
      <name val="Verdana"/>
      <family val="2"/>
    </font>
    <font>
      <b/>
      <sz val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8"/>
      <color rgb="FFFF000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b/>
      <sz val="9"/>
      <color rgb="FFFFC000"/>
      <name val="Verdana"/>
      <family val="2"/>
    </font>
    <font>
      <b/>
      <sz val="8"/>
      <color rgb="FFFF0000"/>
      <name val="Verdana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8"/>
      <color rgb="FFFF0000"/>
      <name val="Verdana"/>
      <family val="2"/>
    </font>
    <font>
      <sz val="11"/>
      <color rgb="FF7030A0"/>
      <name val="Calibri"/>
      <family val="2"/>
      <scheme val="minor"/>
    </font>
    <font>
      <b/>
      <sz val="10"/>
      <color theme="1"/>
      <name val="Verdana"/>
      <family val="2"/>
    </font>
    <font>
      <b/>
      <sz val="10"/>
      <color rgb="FFC00000"/>
      <name val="Arial"/>
      <family val="2"/>
    </font>
    <font>
      <b/>
      <sz val="10"/>
      <color rgb="FF00B050"/>
      <name val="Arial"/>
      <family val="2"/>
    </font>
    <font>
      <b/>
      <sz val="12"/>
      <color rgb="FFFF0000"/>
      <name val="Arial"/>
      <family val="2"/>
    </font>
    <font>
      <b/>
      <sz val="11"/>
      <color rgb="FF008000"/>
      <name val="Arial"/>
      <family val="2"/>
    </font>
    <font>
      <b/>
      <sz val="12"/>
      <color rgb="FF008000"/>
      <name val="Arial"/>
      <family val="2"/>
    </font>
    <font>
      <sz val="11"/>
      <color rgb="FF008000"/>
      <name val="Arial"/>
      <family val="2"/>
    </font>
    <font>
      <sz val="16"/>
      <color rgb="FF008000"/>
      <name val="Arial"/>
      <family val="2"/>
    </font>
    <font>
      <sz val="16"/>
      <color rgb="FFFF0000"/>
      <name val="Arial"/>
      <family val="2"/>
    </font>
    <font>
      <b/>
      <sz val="16"/>
      <color rgb="FF008000"/>
      <name val="Arial"/>
      <family val="2"/>
    </font>
    <font>
      <b/>
      <sz val="10"/>
      <color rgb="FF008000"/>
      <name val="Arial"/>
      <family val="2"/>
    </font>
    <font>
      <sz val="8"/>
      <color rgb="FF00B0F0"/>
      <name val="Calibri"/>
      <family val="2"/>
      <scheme val="minor"/>
    </font>
    <font>
      <sz val="8"/>
      <color rgb="FF002060"/>
      <name val="Arial"/>
      <family val="2"/>
    </font>
    <font>
      <b/>
      <sz val="9"/>
      <color rgb="FFC00000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rgb="FFC00000"/>
      <name val="Arial"/>
      <family val="2"/>
    </font>
    <font>
      <b/>
      <sz val="8"/>
      <color theme="0"/>
      <name val="Arial"/>
      <family val="2"/>
    </font>
    <font>
      <b/>
      <sz val="10"/>
      <color rgb="FFFFC000"/>
      <name val="Arial"/>
      <family val="2"/>
    </font>
    <font>
      <b/>
      <sz val="8"/>
      <name val="Arial"/>
      <family val="2"/>
    </font>
    <font>
      <b/>
      <sz val="11"/>
      <color rgb="FF00FF00"/>
      <name val="Arial"/>
      <family val="2"/>
    </font>
    <font>
      <sz val="12"/>
      <name val="Arial"/>
      <family val="2"/>
    </font>
    <font>
      <b/>
      <u/>
      <sz val="12"/>
      <color rgb="FFFF0000"/>
      <name val="Arial"/>
      <family val="2"/>
    </font>
    <font>
      <b/>
      <sz val="11"/>
      <color rgb="FF00B050"/>
      <name val="Arial"/>
      <family val="2"/>
    </font>
    <font>
      <u/>
      <sz val="10"/>
      <color indexed="12"/>
      <name val="Arial"/>
      <family val="2"/>
    </font>
    <font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00B050"/>
      <name val="Arial"/>
      <family val="2"/>
    </font>
    <font>
      <sz val="9"/>
      <color rgb="FF00B050"/>
      <name val="Arial"/>
      <family val="2"/>
    </font>
    <font>
      <sz val="11"/>
      <color theme="1"/>
      <name val="Tahoma"/>
      <family val="2"/>
    </font>
    <font>
      <sz val="8"/>
      <color theme="1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24"/>
      <color theme="0"/>
      <name val="Tahoma"/>
      <family val="2"/>
    </font>
    <font>
      <sz val="18"/>
      <color theme="0"/>
      <name val="Tahoma"/>
      <family val="2"/>
    </font>
    <font>
      <b/>
      <sz val="11"/>
      <color theme="1"/>
      <name val="Tahoma"/>
      <family val="2"/>
    </font>
    <font>
      <b/>
      <sz val="14"/>
      <name val="Tahoma"/>
      <family val="2"/>
    </font>
    <font>
      <sz val="18"/>
      <name val="Tahoma"/>
      <family val="2"/>
    </font>
    <font>
      <b/>
      <sz val="8"/>
      <color indexed="9"/>
      <name val="Tahoma"/>
      <family val="2"/>
    </font>
    <font>
      <b/>
      <sz val="10"/>
      <color rgb="FFFFC000"/>
      <name val="Tahoma"/>
      <family val="2"/>
    </font>
    <font>
      <b/>
      <sz val="16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2"/>
      <color rgb="FFFF0000"/>
      <name val="Tahoma"/>
      <family val="2"/>
    </font>
    <font>
      <b/>
      <sz val="9"/>
      <color rgb="FFFF0000"/>
      <name val="Tahoma"/>
      <family val="2"/>
    </font>
    <font>
      <b/>
      <sz val="9"/>
      <color rgb="FFFFC000"/>
      <name val="Tahoma"/>
      <family val="2"/>
    </font>
    <font>
      <b/>
      <sz val="11"/>
      <color theme="0"/>
      <name val="Tahoma"/>
      <family val="2"/>
    </font>
    <font>
      <sz val="8"/>
      <color theme="0"/>
      <name val="Tahoma"/>
      <family val="2"/>
    </font>
    <font>
      <sz val="10"/>
      <name val="Tahoma"/>
      <family val="2"/>
    </font>
    <font>
      <sz val="9"/>
      <color rgb="FFFF0000"/>
      <name val="Tahoma"/>
      <family val="2"/>
    </font>
    <font>
      <b/>
      <sz val="11"/>
      <color rgb="FF7030A0"/>
      <name val="Tahoma"/>
      <family val="2"/>
    </font>
    <font>
      <b/>
      <sz val="10"/>
      <color rgb="FFFF0000"/>
      <name val="Tahoma"/>
      <family val="2"/>
    </font>
    <font>
      <b/>
      <sz val="10"/>
      <color rgb="FFFFFFFF"/>
      <name val="Tahoma"/>
      <family val="2"/>
    </font>
    <font>
      <b/>
      <sz val="12"/>
      <color theme="0"/>
      <name val="Tahoma"/>
      <family val="2"/>
    </font>
    <font>
      <b/>
      <sz val="9"/>
      <color rgb="FF5A2781"/>
      <name val="Tahoma"/>
      <family val="2"/>
    </font>
    <font>
      <b/>
      <sz val="8"/>
      <color rgb="FF5A2781"/>
      <name val="Tahoma"/>
      <family val="2"/>
    </font>
    <font>
      <b/>
      <sz val="10"/>
      <color rgb="FF002060"/>
      <name val="Tahoma"/>
      <family val="2"/>
    </font>
    <font>
      <b/>
      <sz val="8"/>
      <color rgb="FF7030A0"/>
      <name val="Tahoma"/>
      <family val="2"/>
    </font>
    <font>
      <sz val="11"/>
      <color theme="0"/>
      <name val="Tahoma"/>
      <family val="2"/>
    </font>
    <font>
      <b/>
      <u/>
      <sz val="11"/>
      <color indexed="12"/>
      <name val="Arial"/>
      <family val="2"/>
    </font>
    <font>
      <u/>
      <sz val="14"/>
      <color indexed="12"/>
      <name val="Arial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8"/>
      <color rgb="FF00B0F0"/>
      <name val="Calibri"/>
      <family val="2"/>
      <scheme val="minor"/>
    </font>
    <font>
      <b/>
      <sz val="9"/>
      <color indexed="12"/>
      <name val="Arial"/>
      <family val="2"/>
    </font>
    <font>
      <b/>
      <sz val="9"/>
      <color rgb="FF00B050"/>
      <name val="Arial"/>
      <family val="2"/>
    </font>
    <font>
      <sz val="8"/>
      <color theme="0"/>
      <name val="Verdana"/>
      <family val="2"/>
    </font>
    <font>
      <b/>
      <sz val="10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E7E7"/>
        <bgColor indexed="64"/>
      </patternFill>
    </fill>
    <fill>
      <patternFill patternType="gray0625">
        <bgColor rgb="FFFFE7E7"/>
      </patternFill>
    </fill>
    <fill>
      <patternFill patternType="solid">
        <fgColor theme="0" tint="-4.9989318521683403E-2"/>
        <bgColor indexed="64"/>
      </patternFill>
    </fill>
    <fill>
      <patternFill patternType="gray0625">
        <bgColor rgb="FFCCFFCC"/>
      </patternFill>
    </fill>
    <fill>
      <patternFill patternType="gray0625">
        <bgColor theme="0" tint="-0.14996795556505021"/>
      </patternFill>
    </fill>
    <fill>
      <patternFill patternType="gray0625">
        <bgColor theme="9" tint="0.79995117038483843"/>
      </patternFill>
    </fill>
    <fill>
      <patternFill patternType="gray0625">
        <bgColor theme="0" tint="-4.9989318521683403E-2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BACDE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79995117038483843"/>
        <bgColor indexed="64"/>
      </patternFill>
    </fill>
  </fills>
  <borders count="87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auto="1"/>
      </right>
      <top style="thick">
        <color indexed="64"/>
      </top>
      <bottom/>
      <diagonal/>
    </border>
    <border>
      <left style="thick">
        <color auto="1"/>
      </left>
      <right/>
      <top style="thick">
        <color auto="1"/>
      </top>
      <bottom style="medium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 style="thin">
        <color indexed="56"/>
      </left>
      <right/>
      <top style="thin">
        <color indexed="56"/>
      </top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auto="1"/>
      </left>
      <right style="thin">
        <color indexed="64"/>
      </right>
      <top/>
      <bottom style="hair">
        <color indexed="64"/>
      </bottom>
      <diagonal/>
    </border>
    <border>
      <left style="thin">
        <color auto="1"/>
      </left>
      <right style="thick">
        <color auto="1"/>
      </right>
      <top/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56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56"/>
      </left>
      <right/>
      <top style="thin">
        <color indexed="56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n">
        <color indexed="56"/>
      </left>
      <right/>
      <top/>
      <bottom/>
      <diagonal/>
    </border>
    <border>
      <left style="thick">
        <color auto="1"/>
      </left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n">
        <color indexed="56"/>
      </left>
      <right/>
      <top/>
      <bottom/>
      <diagonal/>
    </border>
    <border>
      <left style="thick">
        <color indexed="64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56"/>
      </bottom>
      <diagonal/>
    </border>
    <border>
      <left/>
      <right style="thin">
        <color indexed="64"/>
      </right>
      <top/>
      <bottom style="thin">
        <color indexed="56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 style="thick">
        <color indexed="64"/>
      </right>
      <top style="thick">
        <color auto="1"/>
      </top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medium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ck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theme="0"/>
      </left>
      <right style="thick">
        <color theme="1"/>
      </right>
      <top style="medium">
        <color theme="0"/>
      </top>
      <bottom style="medium">
        <color theme="0"/>
      </bottom>
      <diagonal/>
    </border>
    <border>
      <left style="thin">
        <color indexed="56"/>
      </left>
      <right/>
      <top style="thick">
        <color auto="1"/>
      </top>
      <bottom style="double">
        <color theme="0"/>
      </bottom>
      <diagonal/>
    </border>
    <border>
      <left style="thick">
        <color auto="1"/>
      </left>
      <right/>
      <top style="thick">
        <color auto="1"/>
      </top>
      <bottom style="double">
        <color theme="0"/>
      </bottom>
      <diagonal/>
    </border>
    <border>
      <left/>
      <right style="thick">
        <color auto="1"/>
      </right>
      <top style="thick">
        <color auto="1"/>
      </top>
      <bottom style="double">
        <color theme="0"/>
      </bottom>
      <diagonal/>
    </border>
    <border>
      <left style="thick">
        <color auto="1"/>
      </left>
      <right style="double">
        <color auto="1"/>
      </right>
      <top style="thick">
        <color auto="1"/>
      </top>
      <bottom style="double">
        <color theme="0"/>
      </bottom>
      <diagonal/>
    </border>
    <border>
      <left/>
      <right/>
      <top style="hair">
        <color theme="0"/>
      </top>
      <bottom/>
      <diagonal/>
    </border>
    <border>
      <left/>
      <right style="thick">
        <color indexed="64"/>
      </right>
      <top style="hair">
        <color theme="0"/>
      </top>
      <bottom/>
      <diagonal/>
    </border>
    <border>
      <left style="thick">
        <color auto="1"/>
      </left>
      <right/>
      <top style="hair">
        <color theme="0"/>
      </top>
      <bottom/>
      <diagonal/>
    </border>
    <border>
      <left/>
      <right/>
      <top/>
      <bottom style="hair">
        <color theme="0"/>
      </bottom>
      <diagonal/>
    </border>
    <border>
      <left/>
      <right style="thick">
        <color indexed="64"/>
      </right>
      <top/>
      <bottom style="hair">
        <color theme="0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auto="1"/>
      </bottom>
      <diagonal/>
    </border>
  </borders>
  <cellStyleXfs count="25">
    <xf numFmtId="0" fontId="0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</cellStyleXfs>
  <cellXfs count="270">
    <xf numFmtId="0" fontId="0" fillId="0" borderId="0" xfId="0"/>
    <xf numFmtId="164" fontId="5" fillId="4" borderId="0" xfId="1" applyNumberFormat="1" applyFont="1" applyFill="1" applyAlignment="1">
      <alignment horizontal="left" vertical="center"/>
    </xf>
    <xf numFmtId="0" fontId="2" fillId="0" borderId="0" xfId="2"/>
    <xf numFmtId="0" fontId="2" fillId="3" borderId="0" xfId="2" applyFill="1"/>
    <xf numFmtId="0" fontId="15" fillId="4" borderId="0" xfId="2" applyFont="1" applyFill="1" applyAlignment="1">
      <alignment vertical="top"/>
    </xf>
    <xf numFmtId="0" fontId="19" fillId="4" borderId="0" xfId="2" applyFont="1" applyFill="1" applyAlignment="1">
      <alignment vertical="top"/>
    </xf>
    <xf numFmtId="0" fontId="0" fillId="0" borderId="0" xfId="0" applyProtection="1">
      <protection locked="0"/>
    </xf>
    <xf numFmtId="0" fontId="22" fillId="3" borderId="0" xfId="1" applyFont="1" applyFill="1" applyAlignment="1">
      <alignment horizontal="left"/>
    </xf>
    <xf numFmtId="0" fontId="0" fillId="3" borderId="0" xfId="0" applyFill="1" applyProtection="1">
      <protection locked="0"/>
    </xf>
    <xf numFmtId="2" fontId="17" fillId="3" borderId="0" xfId="1" applyNumberFormat="1" applyFont="1" applyFill="1" applyAlignment="1">
      <alignment horizontal="left"/>
    </xf>
    <xf numFmtId="2" fontId="20" fillId="3" borderId="32" xfId="2" applyNumberFormat="1" applyFont="1" applyFill="1" applyBorder="1" applyAlignment="1">
      <alignment wrapText="1"/>
    </xf>
    <xf numFmtId="2" fontId="20" fillId="9" borderId="7" xfId="2" applyNumberFormat="1" applyFont="1" applyFill="1" applyBorder="1" applyAlignment="1">
      <alignment wrapText="1"/>
    </xf>
    <xf numFmtId="0" fontId="19" fillId="0" borderId="0" xfId="2" applyFont="1"/>
    <xf numFmtId="0" fontId="1" fillId="8" borderId="0" xfId="0" applyFont="1" applyFill="1" applyAlignment="1">
      <alignment wrapText="1"/>
    </xf>
    <xf numFmtId="0" fontId="24" fillId="14" borderId="12" xfId="2" applyFont="1" applyFill="1" applyBorder="1" applyAlignment="1">
      <alignment horizontal="center"/>
    </xf>
    <xf numFmtId="0" fontId="34" fillId="4" borderId="0" xfId="2" applyFont="1" applyFill="1" applyAlignment="1" applyProtection="1">
      <alignment horizontal="center"/>
      <protection locked="0"/>
    </xf>
    <xf numFmtId="0" fontId="33" fillId="0" borderId="0" xfId="0" applyFont="1"/>
    <xf numFmtId="0" fontId="6" fillId="15" borderId="8" xfId="2" applyFont="1" applyFill="1" applyBorder="1" applyAlignment="1" applyProtection="1">
      <alignment horizontal="center"/>
      <protection locked="0"/>
    </xf>
    <xf numFmtId="0" fontId="23" fillId="18" borderId="37" xfId="2" applyFont="1" applyFill="1" applyBorder="1" applyAlignment="1">
      <alignment horizontal="center"/>
    </xf>
    <xf numFmtId="0" fontId="24" fillId="18" borderId="13" xfId="2" applyFont="1" applyFill="1" applyBorder="1" applyAlignment="1">
      <alignment horizontal="center"/>
    </xf>
    <xf numFmtId="0" fontId="18" fillId="13" borderId="20" xfId="2" applyFont="1" applyFill="1" applyBorder="1" applyAlignment="1">
      <alignment horizontal="center" vertical="top" wrapText="1"/>
    </xf>
    <xf numFmtId="0" fontId="18" fillId="12" borderId="2" xfId="2" applyFont="1" applyFill="1" applyBorder="1" applyAlignment="1">
      <alignment horizontal="center" vertical="top" wrapText="1"/>
    </xf>
    <xf numFmtId="0" fontId="18" fillId="12" borderId="17" xfId="2" applyFont="1" applyFill="1" applyBorder="1" applyAlignment="1">
      <alignment horizontal="center" vertical="top" wrapText="1"/>
    </xf>
    <xf numFmtId="0" fontId="35" fillId="14" borderId="13" xfId="2" applyFont="1" applyFill="1" applyBorder="1" applyAlignment="1">
      <alignment horizontal="center"/>
    </xf>
    <xf numFmtId="0" fontId="23" fillId="14" borderId="34" xfId="2" applyFont="1" applyFill="1" applyBorder="1" applyAlignment="1">
      <alignment horizontal="center"/>
    </xf>
    <xf numFmtId="0" fontId="28" fillId="16" borderId="17" xfId="2" applyFont="1" applyFill="1" applyBorder="1" applyAlignment="1">
      <alignment horizontal="center" vertical="top" wrapText="1"/>
    </xf>
    <xf numFmtId="0" fontId="28" fillId="19" borderId="2" xfId="2" applyFont="1" applyFill="1" applyBorder="1" applyAlignment="1">
      <alignment horizontal="center" vertical="top" wrapText="1"/>
    </xf>
    <xf numFmtId="0" fontId="6" fillId="7" borderId="10" xfId="2" applyFont="1" applyFill="1" applyBorder="1" applyAlignment="1" applyProtection="1">
      <alignment horizontal="center"/>
      <protection locked="0"/>
    </xf>
    <xf numFmtId="0" fontId="6" fillId="7" borderId="12" xfId="2" applyFont="1" applyFill="1" applyBorder="1" applyAlignment="1" applyProtection="1">
      <alignment horizontal="center"/>
      <protection locked="0"/>
    </xf>
    <xf numFmtId="2" fontId="17" fillId="3" borderId="35" xfId="1" applyNumberFormat="1" applyFont="1" applyFill="1" applyBorder="1" applyAlignment="1">
      <alignment horizontal="left"/>
    </xf>
    <xf numFmtId="2" fontId="17" fillId="3" borderId="19" xfId="1" applyNumberFormat="1" applyFont="1" applyFill="1" applyBorder="1" applyAlignment="1">
      <alignment horizontal="left"/>
    </xf>
    <xf numFmtId="2" fontId="17" fillId="3" borderId="16" xfId="1" applyNumberFormat="1" applyFont="1" applyFill="1" applyBorder="1" applyAlignment="1">
      <alignment horizontal="left"/>
    </xf>
    <xf numFmtId="2" fontId="17" fillId="3" borderId="15" xfId="1" applyNumberFormat="1" applyFont="1" applyFill="1" applyBorder="1" applyAlignment="1">
      <alignment horizontal="left"/>
    </xf>
    <xf numFmtId="2" fontId="17" fillId="3" borderId="40" xfId="1" applyNumberFormat="1" applyFont="1" applyFill="1" applyBorder="1" applyAlignment="1">
      <alignment horizontal="left"/>
    </xf>
    <xf numFmtId="2" fontId="17" fillId="3" borderId="41" xfId="1" applyNumberFormat="1" applyFont="1" applyFill="1" applyBorder="1" applyAlignment="1">
      <alignment horizontal="left"/>
    </xf>
    <xf numFmtId="2" fontId="17" fillId="3" borderId="42" xfId="1" applyNumberFormat="1" applyFont="1" applyFill="1" applyBorder="1" applyAlignment="1">
      <alignment horizontal="left"/>
    </xf>
    <xf numFmtId="2" fontId="17" fillId="3" borderId="43" xfId="1" applyNumberFormat="1" applyFont="1" applyFill="1" applyBorder="1" applyAlignment="1">
      <alignment horizontal="left"/>
    </xf>
    <xf numFmtId="2" fontId="17" fillId="3" borderId="44" xfId="1" applyNumberFormat="1" applyFont="1" applyFill="1" applyBorder="1" applyAlignment="1">
      <alignment horizontal="left"/>
    </xf>
    <xf numFmtId="2" fontId="17" fillId="3" borderId="45" xfId="1" applyNumberFormat="1" applyFont="1" applyFill="1" applyBorder="1" applyAlignment="1">
      <alignment horizontal="left"/>
    </xf>
    <xf numFmtId="2" fontId="17" fillId="3" borderId="46" xfId="1" applyNumberFormat="1" applyFont="1" applyFill="1" applyBorder="1" applyAlignment="1">
      <alignment horizontal="left"/>
    </xf>
    <xf numFmtId="2" fontId="17" fillId="3" borderId="47" xfId="1" applyNumberFormat="1" applyFont="1" applyFill="1" applyBorder="1" applyAlignment="1">
      <alignment horizontal="left"/>
    </xf>
    <xf numFmtId="2" fontId="17" fillId="3" borderId="48" xfId="1" applyNumberFormat="1" applyFont="1" applyFill="1" applyBorder="1" applyAlignment="1">
      <alignment horizontal="left"/>
    </xf>
    <xf numFmtId="2" fontId="17" fillId="3" borderId="49" xfId="1" applyNumberFormat="1" applyFont="1" applyFill="1" applyBorder="1" applyAlignment="1">
      <alignment horizontal="left"/>
    </xf>
    <xf numFmtId="2" fontId="17" fillId="3" borderId="50" xfId="1" applyNumberFormat="1" applyFont="1" applyFill="1" applyBorder="1" applyAlignment="1">
      <alignment horizontal="left"/>
    </xf>
    <xf numFmtId="0" fontId="28" fillId="19" borderId="17" xfId="2" applyFont="1" applyFill="1" applyBorder="1" applyAlignment="1">
      <alignment horizontal="center" vertical="top" wrapText="1"/>
    </xf>
    <xf numFmtId="165" fontId="16" fillId="4" borderId="0" xfId="1" applyNumberFormat="1" applyFont="1" applyFill="1" applyAlignment="1">
      <alignment vertical="top"/>
    </xf>
    <xf numFmtId="0" fontId="6" fillId="7" borderId="8" xfId="2" applyFont="1" applyFill="1" applyBorder="1" applyAlignment="1" applyProtection="1">
      <alignment horizontal="center"/>
      <protection locked="0"/>
    </xf>
    <xf numFmtId="0" fontId="6" fillId="7" borderId="9" xfId="2" applyFont="1" applyFill="1" applyBorder="1" applyAlignment="1" applyProtection="1">
      <alignment horizontal="center"/>
      <protection locked="0"/>
    </xf>
    <xf numFmtId="0" fontId="36" fillId="0" borderId="0" xfId="0" applyFont="1"/>
    <xf numFmtId="0" fontId="26" fillId="19" borderId="17" xfId="2" applyFont="1" applyFill="1" applyBorder="1" applyAlignment="1">
      <alignment horizontal="center" vertical="top" wrapText="1"/>
    </xf>
    <xf numFmtId="0" fontId="24" fillId="14" borderId="10" xfId="2" applyFont="1" applyFill="1" applyBorder="1" applyAlignment="1">
      <alignment horizontal="center"/>
    </xf>
    <xf numFmtId="0" fontId="39" fillId="4" borderId="0" xfId="2" applyFont="1" applyFill="1" applyAlignment="1">
      <alignment horizontal="left" vertical="top"/>
    </xf>
    <xf numFmtId="165" fontId="5" fillId="3" borderId="35" xfId="1" applyNumberFormat="1" applyFont="1" applyFill="1" applyBorder="1" applyAlignment="1">
      <alignment horizontal="left" vertical="center"/>
    </xf>
    <xf numFmtId="0" fontId="12" fillId="9" borderId="30" xfId="2" applyFont="1" applyFill="1" applyBorder="1" applyAlignment="1">
      <alignment vertical="center" wrapText="1"/>
    </xf>
    <xf numFmtId="0" fontId="10" fillId="9" borderId="56" xfId="2" applyFont="1" applyFill="1" applyBorder="1" applyAlignment="1">
      <alignment horizontal="center" vertical="center" wrapText="1"/>
    </xf>
    <xf numFmtId="0" fontId="10" fillId="9" borderId="58" xfId="2" applyFont="1" applyFill="1" applyBorder="1" applyAlignment="1">
      <alignment horizontal="center" vertical="center" wrapText="1"/>
    </xf>
    <xf numFmtId="0" fontId="8" fillId="7" borderId="11" xfId="2" applyFont="1" applyFill="1" applyBorder="1" applyAlignment="1" applyProtection="1">
      <alignment horizontal="right"/>
      <protection locked="0"/>
    </xf>
    <xf numFmtId="0" fontId="12" fillId="20" borderId="30" xfId="2" applyFont="1" applyFill="1" applyBorder="1" applyAlignment="1">
      <alignment vertical="center" wrapText="1"/>
    </xf>
    <xf numFmtId="0" fontId="31" fillId="20" borderId="26" xfId="2" applyFont="1" applyFill="1" applyBorder="1" applyAlignment="1">
      <alignment horizontal="center" vertical="center" wrapText="1"/>
    </xf>
    <xf numFmtId="0" fontId="27" fillId="20" borderId="56" xfId="2" applyFont="1" applyFill="1" applyBorder="1" applyAlignment="1">
      <alignment horizontal="center" vertical="center" wrapText="1"/>
    </xf>
    <xf numFmtId="0" fontId="26" fillId="20" borderId="26" xfId="2" applyFont="1" applyFill="1" applyBorder="1" applyAlignment="1">
      <alignment horizontal="center" vertical="center" wrapText="1"/>
    </xf>
    <xf numFmtId="0" fontId="27" fillId="20" borderId="31" xfId="2" applyFont="1" applyFill="1" applyBorder="1" applyAlignment="1">
      <alignment horizontal="center" vertical="center" wrapText="1"/>
    </xf>
    <xf numFmtId="0" fontId="6" fillId="20" borderId="56" xfId="2" applyFont="1" applyFill="1" applyBorder="1" applyAlignment="1">
      <alignment horizontal="center" vertical="center" wrapText="1"/>
    </xf>
    <xf numFmtId="0" fontId="6" fillId="20" borderId="31" xfId="2" applyFont="1" applyFill="1" applyBorder="1" applyAlignment="1">
      <alignment horizontal="center" vertical="center" wrapText="1"/>
    </xf>
    <xf numFmtId="0" fontId="40" fillId="9" borderId="56" xfId="2" applyFont="1" applyFill="1" applyBorder="1" applyAlignment="1">
      <alignment horizontal="center" vertical="center" wrapText="1"/>
    </xf>
    <xf numFmtId="0" fontId="40" fillId="9" borderId="31" xfId="2" applyFont="1" applyFill="1" applyBorder="1" applyAlignment="1">
      <alignment horizontal="center" vertical="center" wrapText="1"/>
    </xf>
    <xf numFmtId="0" fontId="8" fillId="7" borderId="33" xfId="2" applyFont="1" applyFill="1" applyBorder="1" applyAlignment="1" applyProtection="1">
      <alignment horizontal="right"/>
      <protection locked="0"/>
    </xf>
    <xf numFmtId="165" fontId="4" fillId="4" borderId="0" xfId="1" applyNumberFormat="1" applyFont="1" applyFill="1" applyAlignment="1">
      <alignment horizontal="center" vertical="top"/>
    </xf>
    <xf numFmtId="0" fontId="12" fillId="9" borderId="58" xfId="2" applyFont="1" applyFill="1" applyBorder="1" applyAlignment="1">
      <alignment vertical="center" wrapText="1"/>
    </xf>
    <xf numFmtId="0" fontId="12" fillId="9" borderId="61" xfId="2" applyFont="1" applyFill="1" applyBorder="1" applyAlignment="1">
      <alignment vertical="center" wrapText="1"/>
    </xf>
    <xf numFmtId="0" fontId="13" fillId="17" borderId="38" xfId="2" applyFont="1" applyFill="1" applyBorder="1" applyAlignment="1">
      <alignment horizontal="left" vertical="center" wrapText="1"/>
    </xf>
    <xf numFmtId="0" fontId="9" fillId="9" borderId="60" xfId="2" applyFont="1" applyFill="1" applyBorder="1" applyAlignment="1">
      <alignment horizontal="center" vertical="center" wrapText="1"/>
    </xf>
    <xf numFmtId="0" fontId="12" fillId="20" borderId="62" xfId="2" applyFont="1" applyFill="1" applyBorder="1" applyAlignment="1">
      <alignment vertical="center" wrapText="1"/>
    </xf>
    <xf numFmtId="0" fontId="11" fillId="2" borderId="64" xfId="2" applyFont="1" applyFill="1" applyBorder="1" applyAlignment="1">
      <alignment horizontal="center" vertical="center" wrapText="1"/>
    </xf>
    <xf numFmtId="0" fontId="6" fillId="2" borderId="65" xfId="2" applyFont="1" applyFill="1" applyBorder="1" applyAlignment="1">
      <alignment horizontal="left" vertical="center" wrapText="1"/>
    </xf>
    <xf numFmtId="0" fontId="6" fillId="2" borderId="66" xfId="2" applyFont="1" applyFill="1" applyBorder="1" applyAlignment="1">
      <alignment horizontal="left" vertical="center" wrapText="1"/>
    </xf>
    <xf numFmtId="0" fontId="9" fillId="2" borderId="25" xfId="2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6" fillId="2" borderId="63" xfId="2" applyFont="1" applyFill="1" applyBorder="1" applyAlignment="1" applyProtection="1">
      <alignment horizontal="center"/>
      <protection locked="0"/>
    </xf>
    <xf numFmtId="0" fontId="41" fillId="4" borderId="59" xfId="2" applyFont="1" applyFill="1" applyBorder="1" applyAlignment="1">
      <alignment horizontal="center" vertical="center"/>
    </xf>
    <xf numFmtId="0" fontId="24" fillId="7" borderId="12" xfId="2" applyFont="1" applyFill="1" applyBorder="1" applyAlignment="1" applyProtection="1">
      <alignment horizontal="center"/>
      <protection locked="0"/>
    </xf>
    <xf numFmtId="0" fontId="0" fillId="8" borderId="67" xfId="0" applyFill="1" applyBorder="1" applyAlignment="1">
      <alignment horizontal="center" wrapText="1"/>
    </xf>
    <xf numFmtId="0" fontId="23" fillId="18" borderId="68" xfId="2" applyFont="1" applyFill="1" applyBorder="1" applyAlignment="1">
      <alignment horizontal="center"/>
    </xf>
    <xf numFmtId="0" fontId="23" fillId="14" borderId="12" xfId="2" applyFont="1" applyFill="1" applyBorder="1" applyAlignment="1">
      <alignment horizontal="center"/>
    </xf>
    <xf numFmtId="0" fontId="24" fillId="18" borderId="9" xfId="2" applyFont="1" applyFill="1" applyBorder="1" applyAlignment="1">
      <alignment horizontal="center"/>
    </xf>
    <xf numFmtId="0" fontId="35" fillId="14" borderId="9" xfId="2" applyFont="1" applyFill="1" applyBorder="1" applyAlignment="1">
      <alignment horizontal="center"/>
    </xf>
    <xf numFmtId="0" fontId="8" fillId="4" borderId="59" xfId="2" applyFont="1" applyFill="1" applyBorder="1" applyAlignment="1">
      <alignment horizontal="center"/>
    </xf>
    <xf numFmtId="0" fontId="38" fillId="4" borderId="59" xfId="2" applyFont="1" applyFill="1" applyBorder="1" applyAlignment="1">
      <alignment horizontal="center" vertical="top"/>
    </xf>
    <xf numFmtId="0" fontId="24" fillId="4" borderId="59" xfId="2" applyFont="1" applyFill="1" applyBorder="1" applyAlignment="1">
      <alignment horizontal="center"/>
    </xf>
    <xf numFmtId="0" fontId="24" fillId="4" borderId="69" xfId="2" applyFont="1" applyFill="1" applyBorder="1" applyAlignment="1">
      <alignment horizontal="center"/>
    </xf>
    <xf numFmtId="2" fontId="20" fillId="9" borderId="6" xfId="2" applyNumberFormat="1" applyFont="1" applyFill="1" applyBorder="1" applyAlignment="1">
      <alignment wrapText="1"/>
    </xf>
    <xf numFmtId="165" fontId="5" fillId="3" borderId="50" xfId="1" applyNumberFormat="1" applyFont="1" applyFill="1" applyBorder="1" applyAlignment="1">
      <alignment horizontal="left" vertical="center"/>
    </xf>
    <xf numFmtId="165" fontId="5" fillId="4" borderId="39" xfId="1" applyNumberFormat="1" applyFont="1" applyFill="1" applyBorder="1"/>
    <xf numFmtId="0" fontId="8" fillId="0" borderId="11" xfId="2" applyFont="1" applyBorder="1" applyAlignment="1">
      <alignment horizontal="right"/>
    </xf>
    <xf numFmtId="0" fontId="24" fillId="15" borderId="8" xfId="2" applyFont="1" applyFill="1" applyBorder="1" applyAlignment="1">
      <alignment horizontal="center"/>
    </xf>
    <xf numFmtId="0" fontId="24" fillId="7" borderId="8" xfId="2" applyFont="1" applyFill="1" applyBorder="1" applyAlignment="1">
      <alignment horizontal="center"/>
    </xf>
    <xf numFmtId="0" fontId="24" fillId="7" borderId="9" xfId="2" applyFont="1" applyFill="1" applyBorder="1" applyAlignment="1">
      <alignment horizontal="center"/>
    </xf>
    <xf numFmtId="0" fontId="24" fillId="7" borderId="10" xfId="2" applyFont="1" applyFill="1" applyBorder="1" applyAlignment="1">
      <alignment horizontal="center"/>
    </xf>
    <xf numFmtId="166" fontId="21" fillId="7" borderId="30" xfId="0" applyNumberFormat="1" applyFont="1" applyFill="1" applyBorder="1" applyAlignment="1" applyProtection="1">
      <alignment horizontal="left" wrapText="1"/>
      <protection locked="0"/>
    </xf>
    <xf numFmtId="1" fontId="19" fillId="4" borderId="0" xfId="2" applyNumberFormat="1" applyFont="1" applyFill="1" applyAlignment="1">
      <alignment horizontal="left" vertical="top"/>
    </xf>
    <xf numFmtId="1" fontId="7" fillId="4" borderId="59" xfId="2" applyNumberFormat="1" applyFont="1" applyFill="1" applyBorder="1" applyAlignment="1">
      <alignment horizontal="center" vertical="center"/>
    </xf>
    <xf numFmtId="167" fontId="49" fillId="7" borderId="33" xfId="2" applyNumberFormat="1" applyFont="1" applyFill="1" applyBorder="1" applyAlignment="1" applyProtection="1">
      <alignment horizontal="right"/>
      <protection locked="0"/>
    </xf>
    <xf numFmtId="0" fontId="2" fillId="7" borderId="8" xfId="2" applyFill="1" applyBorder="1" applyAlignment="1" applyProtection="1">
      <alignment horizontal="center"/>
      <protection locked="0"/>
    </xf>
    <xf numFmtId="0" fontId="2" fillId="7" borderId="10" xfId="2" applyFill="1" applyBorder="1" applyAlignment="1" applyProtection="1">
      <alignment horizontal="center"/>
      <protection locked="0"/>
    </xf>
    <xf numFmtId="0" fontId="2" fillId="2" borderId="63" xfId="2" applyFill="1" applyBorder="1" applyAlignment="1" applyProtection="1">
      <alignment horizontal="center"/>
      <protection locked="0"/>
    </xf>
    <xf numFmtId="0" fontId="50" fillId="7" borderId="12" xfId="2" applyFont="1" applyFill="1" applyBorder="1" applyAlignment="1" applyProtection="1">
      <alignment horizontal="center"/>
      <protection locked="0"/>
    </xf>
    <xf numFmtId="167" fontId="49" fillId="7" borderId="82" xfId="2" applyNumberFormat="1" applyFont="1" applyFill="1" applyBorder="1" applyAlignment="1" applyProtection="1">
      <alignment horizontal="right"/>
      <protection locked="0"/>
    </xf>
    <xf numFmtId="167" fontId="49" fillId="7" borderId="11" xfId="2" applyNumberFormat="1" applyFont="1" applyFill="1" applyBorder="1" applyAlignment="1" applyProtection="1">
      <alignment horizontal="right"/>
      <protection locked="0"/>
    </xf>
    <xf numFmtId="167" fontId="49" fillId="0" borderId="11" xfId="2" applyNumberFormat="1" applyFont="1" applyBorder="1" applyAlignment="1">
      <alignment horizontal="right"/>
    </xf>
    <xf numFmtId="0" fontId="14" fillId="7" borderId="9" xfId="2" applyFont="1" applyFill="1" applyBorder="1" applyAlignment="1" applyProtection="1">
      <alignment horizontal="center"/>
      <protection locked="0"/>
    </xf>
    <xf numFmtId="0" fontId="14" fillId="7" borderId="10" xfId="2" applyFont="1" applyFill="1" applyBorder="1" applyAlignment="1" applyProtection="1">
      <alignment horizontal="center"/>
      <protection locked="0"/>
    </xf>
    <xf numFmtId="0" fontId="50" fillId="15" borderId="8" xfId="2" applyFont="1" applyFill="1" applyBorder="1" applyAlignment="1" applyProtection="1">
      <alignment horizontal="center"/>
      <protection locked="0"/>
    </xf>
    <xf numFmtId="0" fontId="50" fillId="7" borderId="8" xfId="2" applyFont="1" applyFill="1" applyBorder="1" applyAlignment="1" applyProtection="1">
      <alignment horizontal="center"/>
      <protection locked="0"/>
    </xf>
    <xf numFmtId="0" fontId="51" fillId="7" borderId="9" xfId="2" applyFont="1" applyFill="1" applyBorder="1" applyAlignment="1" applyProtection="1">
      <alignment horizontal="center"/>
      <protection locked="0"/>
    </xf>
    <xf numFmtId="0" fontId="51" fillId="7" borderId="10" xfId="2" applyFont="1" applyFill="1" applyBorder="1" applyAlignment="1" applyProtection="1">
      <alignment horizontal="center"/>
      <protection locked="0"/>
    </xf>
    <xf numFmtId="0" fontId="50" fillId="7" borderId="10" xfId="2" applyFont="1" applyFill="1" applyBorder="1" applyAlignment="1" applyProtection="1">
      <alignment horizontal="center"/>
      <protection locked="0"/>
    </xf>
    <xf numFmtId="0" fontId="14" fillId="15" borderId="83" xfId="2" applyFont="1" applyFill="1" applyBorder="1" applyAlignment="1" applyProtection="1">
      <alignment horizontal="center"/>
      <protection locked="0"/>
    </xf>
    <xf numFmtId="0" fontId="34" fillId="4" borderId="0" xfId="2" applyFont="1" applyFill="1" applyAlignment="1">
      <alignment horizontal="center"/>
    </xf>
    <xf numFmtId="0" fontId="52" fillId="0" borderId="0" xfId="0" applyFont="1"/>
    <xf numFmtId="0" fontId="53" fillId="0" borderId="0" xfId="0" applyFont="1"/>
    <xf numFmtId="0" fontId="56" fillId="2" borderId="39" xfId="13" applyFont="1" applyFill="1" applyBorder="1" applyAlignment="1">
      <alignment vertical="center"/>
    </xf>
    <xf numFmtId="0" fontId="57" fillId="2" borderId="0" xfId="2" applyFont="1" applyFill="1" applyAlignment="1">
      <alignment vertical="center"/>
    </xf>
    <xf numFmtId="0" fontId="56" fillId="2" borderId="0" xfId="13" applyFont="1" applyFill="1" applyAlignment="1">
      <alignment vertical="center"/>
    </xf>
    <xf numFmtId="0" fontId="58" fillId="2" borderId="5" xfId="13" applyFont="1" applyFill="1" applyBorder="1" applyAlignment="1">
      <alignment vertical="center"/>
    </xf>
    <xf numFmtId="0" fontId="63" fillId="6" borderId="73" xfId="7" applyFont="1" applyFill="1" applyBorder="1" applyAlignment="1">
      <alignment horizontal="center" vertical="center" wrapText="1"/>
    </xf>
    <xf numFmtId="0" fontId="52" fillId="8" borderId="0" xfId="0" applyFont="1" applyFill="1"/>
    <xf numFmtId="0" fontId="53" fillId="8" borderId="0" xfId="0" applyFont="1" applyFill="1" applyAlignment="1">
      <alignment wrapText="1"/>
    </xf>
    <xf numFmtId="0" fontId="65" fillId="4" borderId="39" xfId="2" applyFont="1" applyFill="1" applyBorder="1" applyAlignment="1">
      <alignment vertical="top"/>
    </xf>
    <xf numFmtId="0" fontId="65" fillId="4" borderId="74" xfId="1" applyFont="1" applyFill="1" applyBorder="1" applyAlignment="1">
      <alignment horizontal="left" vertical="center"/>
    </xf>
    <xf numFmtId="0" fontId="68" fillId="4" borderId="74" xfId="1" applyFont="1" applyFill="1" applyBorder="1" applyAlignment="1">
      <alignment horizontal="left" vertical="center"/>
    </xf>
    <xf numFmtId="165" fontId="69" fillId="4" borderId="75" xfId="1" applyNumberFormat="1" applyFont="1" applyFill="1" applyBorder="1" applyAlignment="1">
      <alignment vertical="top"/>
    </xf>
    <xf numFmtId="164" fontId="70" fillId="4" borderId="0" xfId="1" applyNumberFormat="1" applyFont="1" applyFill="1" applyAlignment="1">
      <alignment horizontal="left" vertical="center"/>
    </xf>
    <xf numFmtId="164" fontId="71" fillId="4" borderId="0" xfId="1" applyNumberFormat="1" applyFont="1" applyFill="1" applyAlignment="1">
      <alignment horizontal="left" vertical="center"/>
    </xf>
    <xf numFmtId="0" fontId="72" fillId="0" borderId="39" xfId="1" applyFont="1" applyBorder="1"/>
    <xf numFmtId="165" fontId="69" fillId="4" borderId="0" xfId="1" applyNumberFormat="1" applyFont="1" applyFill="1" applyAlignment="1">
      <alignment horizontal="left" vertical="center"/>
    </xf>
    <xf numFmtId="0" fontId="73" fillId="4" borderId="0" xfId="1" applyFont="1" applyFill="1" applyAlignment="1">
      <alignment wrapText="1"/>
    </xf>
    <xf numFmtId="0" fontId="62" fillId="4" borderId="5" xfId="2" applyFont="1" applyFill="1" applyBorder="1" applyAlignment="1">
      <alignment horizontal="left" vertical="top"/>
    </xf>
    <xf numFmtId="165" fontId="69" fillId="4" borderId="0" xfId="1" applyNumberFormat="1" applyFont="1" applyFill="1" applyAlignment="1">
      <alignment vertical="top"/>
    </xf>
    <xf numFmtId="165" fontId="69" fillId="4" borderId="5" xfId="1" applyNumberFormat="1" applyFont="1" applyFill="1" applyBorder="1" applyAlignment="1">
      <alignment vertical="top"/>
    </xf>
    <xf numFmtId="165" fontId="69" fillId="4" borderId="0" xfId="1" applyNumberFormat="1" applyFont="1" applyFill="1" applyAlignment="1">
      <alignment vertical="center"/>
    </xf>
    <xf numFmtId="164" fontId="65" fillId="4" borderId="0" xfId="1" applyNumberFormat="1" applyFont="1" applyFill="1" applyAlignment="1">
      <alignment horizontal="left"/>
    </xf>
    <xf numFmtId="164" fontId="70" fillId="4" borderId="0" xfId="1" applyNumberFormat="1" applyFont="1" applyFill="1" applyAlignment="1">
      <alignment horizontal="left" vertical="top"/>
    </xf>
    <xf numFmtId="0" fontId="65" fillId="4" borderId="39" xfId="2" applyFont="1" applyFill="1" applyBorder="1"/>
    <xf numFmtId="165" fontId="69" fillId="4" borderId="0" xfId="1" applyNumberFormat="1" applyFont="1" applyFill="1" applyAlignment="1">
      <alignment horizontal="left" vertical="top"/>
    </xf>
    <xf numFmtId="0" fontId="65" fillId="4" borderId="39" xfId="1" applyFont="1" applyFill="1" applyBorder="1"/>
    <xf numFmtId="0" fontId="62" fillId="4" borderId="0" xfId="2" applyFont="1" applyFill="1" applyAlignment="1">
      <alignment horizontal="left" vertical="top"/>
    </xf>
    <xf numFmtId="164" fontId="70" fillId="4" borderId="14" xfId="2" applyNumberFormat="1" applyFont="1" applyFill="1" applyBorder="1" applyAlignment="1">
      <alignment horizontal="left"/>
    </xf>
    <xf numFmtId="165" fontId="65" fillId="4" borderId="39" xfId="1" applyNumberFormat="1" applyFont="1" applyFill="1" applyBorder="1" applyAlignment="1">
      <alignment vertical="center"/>
    </xf>
    <xf numFmtId="165" fontId="65" fillId="4" borderId="39" xfId="1" applyNumberFormat="1" applyFont="1" applyFill="1" applyBorder="1"/>
    <xf numFmtId="164" fontId="65" fillId="4" borderId="0" xfId="1" applyNumberFormat="1" applyFont="1" applyFill="1" applyAlignment="1">
      <alignment horizontal="left" vertical="center"/>
    </xf>
    <xf numFmtId="165" fontId="75" fillId="4" borderId="39" xfId="1" applyNumberFormat="1" applyFont="1" applyFill="1" applyBorder="1"/>
    <xf numFmtId="0" fontId="72" fillId="0" borderId="39" xfId="1" applyFont="1" applyBorder="1" applyAlignment="1">
      <alignment vertical="center"/>
    </xf>
    <xf numFmtId="165" fontId="76" fillId="5" borderId="39" xfId="0" applyNumberFormat="1" applyFont="1" applyFill="1" applyBorder="1" applyAlignment="1">
      <alignment vertical="center"/>
    </xf>
    <xf numFmtId="164" fontId="76" fillId="5" borderId="0" xfId="0" applyNumberFormat="1" applyFont="1" applyFill="1" applyAlignment="1">
      <alignment horizontal="left" vertical="center"/>
    </xf>
    <xf numFmtId="165" fontId="65" fillId="3" borderId="39" xfId="1" applyNumberFormat="1" applyFont="1" applyFill="1" applyBorder="1" applyAlignment="1">
      <alignment vertical="center"/>
    </xf>
    <xf numFmtId="0" fontId="65" fillId="3" borderId="0" xfId="1" applyFont="1" applyFill="1" applyAlignment="1">
      <alignment horizontal="left" vertical="center"/>
    </xf>
    <xf numFmtId="0" fontId="68" fillId="3" borderId="0" xfId="1" applyFont="1" applyFill="1" applyAlignment="1">
      <alignment horizontal="left" vertical="center"/>
    </xf>
    <xf numFmtId="165" fontId="69" fillId="3" borderId="5" xfId="1" applyNumberFormat="1" applyFont="1" applyFill="1" applyBorder="1" applyAlignment="1">
      <alignment vertical="top"/>
    </xf>
    <xf numFmtId="164" fontId="77" fillId="4" borderId="0" xfId="1" applyNumberFormat="1" applyFont="1" applyFill="1" applyAlignment="1">
      <alignment horizontal="left" vertical="top"/>
    </xf>
    <xf numFmtId="0" fontId="72" fillId="3" borderId="39" xfId="1" applyFont="1" applyFill="1" applyBorder="1"/>
    <xf numFmtId="0" fontId="78" fillId="3" borderId="11" xfId="0" applyFont="1" applyFill="1" applyBorder="1" applyAlignment="1">
      <alignment horizontal="left"/>
    </xf>
    <xf numFmtId="0" fontId="79" fillId="3" borderId="8" xfId="0" applyFont="1" applyFill="1" applyBorder="1" applyAlignment="1">
      <alignment horizontal="left"/>
    </xf>
    <xf numFmtId="0" fontId="68" fillId="4" borderId="0" xfId="1" applyFont="1" applyFill="1" applyAlignment="1">
      <alignment horizontal="left" vertical="center"/>
    </xf>
    <xf numFmtId="0" fontId="65" fillId="4" borderId="5" xfId="1" applyFont="1" applyFill="1" applyBorder="1" applyAlignment="1">
      <alignment horizontal="left" vertical="center"/>
    </xf>
    <xf numFmtId="0" fontId="80" fillId="0" borderId="39" xfId="2" applyFont="1" applyBorder="1" applyAlignment="1">
      <alignment vertical="top"/>
    </xf>
    <xf numFmtId="0" fontId="65" fillId="3" borderId="74" xfId="1" applyFont="1" applyFill="1" applyBorder="1" applyAlignment="1">
      <alignment horizontal="left" vertical="center"/>
    </xf>
    <xf numFmtId="0" fontId="65" fillId="4" borderId="0" xfId="1" applyFont="1" applyFill="1" applyAlignment="1">
      <alignment horizontal="left" vertical="center"/>
    </xf>
    <xf numFmtId="164" fontId="82" fillId="4" borderId="0" xfId="1" applyNumberFormat="1" applyFont="1" applyFill="1" applyAlignment="1">
      <alignment horizontal="left" vertical="center"/>
    </xf>
    <xf numFmtId="0" fontId="45" fillId="0" borderId="0" xfId="22" applyAlignment="1" applyProtection="1"/>
    <xf numFmtId="0" fontId="86" fillId="21" borderId="84" xfId="23" applyFont="1" applyFill="1" applyBorder="1" applyAlignment="1">
      <alignment horizontal="center" vertical="center"/>
    </xf>
    <xf numFmtId="0" fontId="87" fillId="21" borderId="84" xfId="23" applyFont="1" applyFill="1" applyBorder="1" applyAlignment="1">
      <alignment horizontal="center" vertical="center"/>
    </xf>
    <xf numFmtId="0" fontId="86" fillId="22" borderId="0" xfId="24" applyFont="1" applyFill="1" applyAlignment="1">
      <alignment horizontal="center" vertical="center"/>
    </xf>
    <xf numFmtId="168" fontId="88" fillId="22" borderId="0" xfId="2" applyNumberFormat="1" applyFont="1" applyFill="1" applyAlignment="1">
      <alignment horizontal="center" vertical="center"/>
    </xf>
    <xf numFmtId="0" fontId="6" fillId="7" borderId="10" xfId="2" applyFont="1" applyFill="1" applyBorder="1" applyAlignment="1" applyProtection="1">
      <alignment horizontal="center" vertical="center"/>
      <protection locked="0"/>
    </xf>
    <xf numFmtId="0" fontId="8" fillId="20" borderId="8" xfId="2" applyFont="1" applyFill="1" applyBorder="1" applyAlignment="1" applyProtection="1">
      <alignment horizontal="left"/>
      <protection locked="0"/>
    </xf>
    <xf numFmtId="0" fontId="13" fillId="23" borderId="86" xfId="2" applyFont="1" applyFill="1" applyBorder="1" applyAlignment="1">
      <alignment horizontal="center" vertical="center" wrapText="1"/>
    </xf>
    <xf numFmtId="0" fontId="89" fillId="0" borderId="1" xfId="22" applyFont="1" applyFill="1" applyBorder="1" applyAlignment="1" applyProtection="1">
      <alignment horizontal="center" vertical="center" wrapText="1"/>
    </xf>
    <xf numFmtId="0" fontId="91" fillId="22" borderId="0" xfId="1" applyFont="1" applyFill="1" applyAlignment="1">
      <alignment horizontal="center" vertical="center"/>
    </xf>
    <xf numFmtId="0" fontId="40" fillId="23" borderId="85" xfId="2" applyFont="1" applyFill="1" applyBorder="1" applyAlignment="1">
      <alignment horizontal="center" vertical="center" wrapText="1"/>
    </xf>
    <xf numFmtId="0" fontId="93" fillId="0" borderId="0" xfId="0" applyFont="1" applyAlignment="1">
      <alignment horizontal="center"/>
    </xf>
    <xf numFmtId="0" fontId="61" fillId="4" borderId="70" xfId="2" applyFont="1" applyFill="1" applyBorder="1"/>
    <xf numFmtId="0" fontId="5" fillId="4" borderId="50" xfId="1" applyFont="1" applyFill="1" applyBorder="1" applyAlignment="1">
      <alignment horizontal="left" vertical="center"/>
    </xf>
    <xf numFmtId="0" fontId="0" fillId="4" borderId="0" xfId="0" applyFill="1"/>
    <xf numFmtId="0" fontId="19" fillId="4" borderId="0" xfId="2" applyFont="1" applyFill="1"/>
    <xf numFmtId="0" fontId="2" fillId="4" borderId="0" xfId="2" applyFill="1"/>
    <xf numFmtId="164" fontId="74" fillId="7" borderId="81" xfId="2" applyNumberFormat="1" applyFont="1" applyFill="1" applyBorder="1" applyAlignment="1" applyProtection="1">
      <alignment horizontal="left" wrapText="1"/>
      <protection locked="0"/>
    </xf>
    <xf numFmtId="0" fontId="52" fillId="0" borderId="8" xfId="0" applyFont="1" applyBorder="1" applyAlignment="1" applyProtection="1">
      <alignment horizontal="left" wrapText="1"/>
      <protection locked="0"/>
    </xf>
    <xf numFmtId="0" fontId="84" fillId="3" borderId="0" xfId="22" applyFont="1" applyFill="1" applyAlignment="1" applyProtection="1">
      <alignment horizontal="center" vertical="center" wrapText="1"/>
    </xf>
    <xf numFmtId="0" fontId="85" fillId="3" borderId="0" xfId="0" applyFont="1" applyFill="1" applyAlignment="1">
      <alignment horizontal="center" vertical="center" wrapText="1"/>
    </xf>
    <xf numFmtId="0" fontId="85" fillId="3" borderId="5" xfId="0" applyFont="1" applyFill="1" applyBorder="1" applyAlignment="1">
      <alignment horizontal="center" vertical="center" wrapText="1"/>
    </xf>
    <xf numFmtId="0" fontId="83" fillId="3" borderId="0" xfId="22" applyFont="1" applyFill="1" applyAlignment="1" applyProtection="1">
      <alignment horizontal="center" wrapText="1"/>
    </xf>
    <xf numFmtId="0" fontId="36" fillId="3" borderId="0" xfId="0" applyFont="1" applyFill="1" applyAlignment="1">
      <alignment horizontal="center" wrapText="1"/>
    </xf>
    <xf numFmtId="0" fontId="36" fillId="3" borderId="5" xfId="0" applyFont="1" applyFill="1" applyBorder="1" applyAlignment="1">
      <alignment horizontal="center" wrapText="1"/>
    </xf>
    <xf numFmtId="0" fontId="37" fillId="9" borderId="24" xfId="2" applyFont="1" applyFill="1" applyBorder="1" applyAlignment="1">
      <alignment horizontal="center" vertical="center" wrapText="1"/>
    </xf>
    <xf numFmtId="0" fontId="37" fillId="9" borderId="25" xfId="2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9" fillId="17" borderId="51" xfId="2" applyFont="1" applyFill="1" applyBorder="1" applyAlignment="1">
      <alignment horizontal="left" vertical="center" wrapText="1"/>
    </xf>
    <xf numFmtId="0" fontId="9" fillId="17" borderId="52" xfId="2" applyFont="1" applyFill="1" applyBorder="1" applyAlignment="1">
      <alignment horizontal="left" vertical="center" wrapText="1"/>
    </xf>
    <xf numFmtId="0" fontId="27" fillId="16" borderId="52" xfId="2" applyFont="1" applyFill="1" applyBorder="1" applyAlignment="1">
      <alignment horizontal="center" vertical="center" wrapText="1"/>
    </xf>
    <xf numFmtId="0" fontId="27" fillId="10" borderId="4" xfId="2" applyFont="1" applyFill="1" applyBorder="1" applyAlignment="1">
      <alignment horizontal="center" vertical="center" wrapText="1"/>
    </xf>
    <xf numFmtId="0" fontId="60" fillId="7" borderId="21" xfId="13" applyFont="1" applyFill="1" applyBorder="1" applyAlignment="1" applyProtection="1">
      <alignment vertical="center" wrapText="1"/>
      <protection locked="0"/>
    </xf>
    <xf numFmtId="0" fontId="52" fillId="0" borderId="22" xfId="0" applyFont="1" applyBorder="1" applyAlignment="1">
      <alignment vertical="center" wrapText="1"/>
    </xf>
    <xf numFmtId="0" fontId="52" fillId="0" borderId="23" xfId="0" applyFont="1" applyBorder="1" applyAlignment="1">
      <alignment vertical="center" wrapText="1"/>
    </xf>
    <xf numFmtId="0" fontId="92" fillId="22" borderId="0" xfId="0" applyFont="1" applyFill="1" applyAlignment="1">
      <alignment horizontal="center" vertical="center" textRotation="90" wrapText="1"/>
    </xf>
    <xf numFmtId="0" fontId="5" fillId="4" borderId="50" xfId="1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65" fillId="4" borderId="76" xfId="2" applyFont="1" applyFill="1" applyBorder="1" applyAlignment="1">
      <alignment horizontal="center" vertical="top" wrapText="1"/>
    </xf>
    <xf numFmtId="0" fontId="52" fillId="0" borderId="74" xfId="0" applyFont="1" applyBorder="1" applyAlignment="1">
      <alignment horizontal="center" vertical="top" wrapText="1"/>
    </xf>
    <xf numFmtId="0" fontId="52" fillId="0" borderId="75" xfId="0" applyFont="1" applyBorder="1" applyAlignment="1">
      <alignment horizontal="center" vertical="top" wrapText="1"/>
    </xf>
    <xf numFmtId="0" fontId="52" fillId="0" borderId="8" xfId="0" applyFont="1" applyBorder="1" applyAlignment="1">
      <alignment horizontal="left" wrapText="1"/>
    </xf>
    <xf numFmtId="0" fontId="65" fillId="4" borderId="76" xfId="2" applyFont="1" applyFill="1" applyBorder="1" applyAlignment="1">
      <alignment horizontal="left" vertical="top" wrapText="1"/>
    </xf>
    <xf numFmtId="0" fontId="52" fillId="0" borderId="74" xfId="0" applyFont="1" applyBorder="1" applyAlignment="1">
      <alignment horizontal="left" vertical="top" wrapText="1"/>
    </xf>
    <xf numFmtId="0" fontId="52" fillId="0" borderId="75" xfId="0" applyFont="1" applyBorder="1" applyAlignment="1">
      <alignment horizontal="left" vertical="top" wrapText="1"/>
    </xf>
    <xf numFmtId="164" fontId="65" fillId="4" borderId="79" xfId="2" applyNumberFormat="1" applyFont="1" applyFill="1" applyBorder="1" applyAlignment="1">
      <alignment horizontal="center" wrapText="1"/>
    </xf>
    <xf numFmtId="0" fontId="66" fillId="0" borderId="80" xfId="0" applyFont="1" applyBorder="1" applyAlignment="1">
      <alignment horizontal="center" wrapText="1"/>
    </xf>
    <xf numFmtId="164" fontId="59" fillId="3" borderId="39" xfId="2" applyNumberFormat="1" applyFont="1" applyFill="1" applyBorder="1" applyAlignment="1">
      <alignment horizontal="center" vertical="center" wrapText="1"/>
    </xf>
    <xf numFmtId="0" fontId="52" fillId="0" borderId="5" xfId="0" applyFont="1" applyBorder="1" applyAlignment="1">
      <alignment vertical="center" wrapText="1"/>
    </xf>
    <xf numFmtId="0" fontId="52" fillId="0" borderId="39" xfId="0" applyFont="1" applyBorder="1" applyAlignment="1">
      <alignment vertical="center" wrapText="1"/>
    </xf>
    <xf numFmtId="0" fontId="54" fillId="3" borderId="20" xfId="0" applyFont="1" applyFill="1" applyBorder="1" applyAlignment="1">
      <alignment horizontal="center" wrapText="1"/>
    </xf>
    <xf numFmtId="0" fontId="55" fillId="0" borderId="2" xfId="0" applyFont="1" applyBorder="1" applyAlignment="1">
      <alignment horizontal="center" wrapText="1"/>
    </xf>
    <xf numFmtId="0" fontId="54" fillId="3" borderId="21" xfId="0" applyFont="1" applyFill="1" applyBorder="1" applyAlignment="1">
      <alignment horizontal="center" wrapText="1"/>
    </xf>
    <xf numFmtId="0" fontId="55" fillId="0" borderId="23" xfId="0" applyFont="1" applyBorder="1" applyAlignment="1">
      <alignment horizontal="center" wrapText="1"/>
    </xf>
    <xf numFmtId="0" fontId="67" fillId="8" borderId="0" xfId="0" applyFont="1" applyFill="1" applyAlignment="1">
      <alignment horizontal="left" wrapText="1"/>
    </xf>
    <xf numFmtId="0" fontId="67" fillId="0" borderId="0" xfId="0" applyFont="1" applyAlignment="1">
      <alignment wrapText="1"/>
    </xf>
    <xf numFmtId="0" fontId="7" fillId="11" borderId="36" xfId="2" applyFont="1" applyFill="1" applyBorder="1" applyAlignment="1">
      <alignment vertical="center" textRotation="90" wrapText="1"/>
    </xf>
    <xf numFmtId="0" fontId="7" fillId="11" borderId="28" xfId="2" applyFont="1" applyFill="1" applyBorder="1" applyAlignment="1">
      <alignment vertical="center" textRotation="90" wrapText="1"/>
    </xf>
    <xf numFmtId="0" fontId="26" fillId="11" borderId="36" xfId="2" applyFont="1" applyFill="1" applyBorder="1" applyAlignment="1">
      <alignment vertical="center" textRotation="90" wrapText="1"/>
    </xf>
    <xf numFmtId="0" fontId="26" fillId="11" borderId="28" xfId="2" applyFont="1" applyFill="1" applyBorder="1" applyAlignment="1">
      <alignment vertical="center" textRotation="90" wrapText="1"/>
    </xf>
    <xf numFmtId="0" fontId="65" fillId="4" borderId="76" xfId="2" applyFont="1" applyFill="1" applyBorder="1" applyAlignment="1">
      <alignment vertical="top" wrapText="1"/>
    </xf>
    <xf numFmtId="0" fontId="52" fillId="0" borderId="74" xfId="0" applyFont="1" applyBorder="1" applyAlignment="1">
      <alignment vertical="top" wrapText="1"/>
    </xf>
    <xf numFmtId="0" fontId="52" fillId="0" borderId="75" xfId="0" applyFont="1" applyBorder="1" applyAlignment="1">
      <alignment vertical="top" wrapText="1"/>
    </xf>
    <xf numFmtId="0" fontId="27" fillId="10" borderId="55" xfId="2" applyFont="1" applyFill="1" applyBorder="1" applyAlignment="1">
      <alignment horizontal="left" vertical="center" wrapText="1"/>
    </xf>
    <xf numFmtId="0" fontId="47" fillId="10" borderId="27" xfId="2" applyFont="1" applyFill="1" applyBorder="1" applyAlignment="1">
      <alignment horizontal="center" vertical="center" wrapText="1"/>
    </xf>
    <xf numFmtId="0" fontId="48" fillId="0" borderId="27" xfId="0" applyFont="1" applyBorder="1" applyAlignment="1">
      <alignment wrapText="1"/>
    </xf>
    <xf numFmtId="0" fontId="48" fillId="0" borderId="28" xfId="0" applyFont="1" applyBorder="1" applyAlignment="1">
      <alignment wrapText="1"/>
    </xf>
    <xf numFmtId="0" fontId="24" fillId="10" borderId="27" xfId="2" applyFont="1" applyFill="1" applyBorder="1" applyAlignment="1">
      <alignment horizontal="center" vertical="center" wrapText="1"/>
    </xf>
    <xf numFmtId="0" fontId="46" fillId="0" borderId="27" xfId="0" applyFont="1" applyBorder="1" applyAlignment="1">
      <alignment wrapText="1"/>
    </xf>
    <xf numFmtId="0" fontId="46" fillId="0" borderId="28" xfId="0" applyFont="1" applyBorder="1" applyAlignment="1">
      <alignment wrapText="1"/>
    </xf>
    <xf numFmtId="0" fontId="9" fillId="9" borderId="57" xfId="2" applyFont="1" applyFill="1" applyBorder="1" applyAlignment="1">
      <alignment horizontal="left" vertical="center" wrapText="1"/>
    </xf>
    <xf numFmtId="0" fontId="9" fillId="9" borderId="55" xfId="2" applyFont="1" applyFill="1" applyBorder="1" applyAlignment="1">
      <alignment horizontal="left" vertical="center" wrapText="1"/>
    </xf>
    <xf numFmtId="0" fontId="32" fillId="11" borderId="36" xfId="2" applyFont="1" applyFill="1" applyBorder="1" applyAlignment="1">
      <alignment vertical="center" textRotation="90" wrapText="1"/>
    </xf>
    <xf numFmtId="0" fontId="32" fillId="11" borderId="28" xfId="2" applyFont="1" applyFill="1" applyBorder="1" applyAlignment="1">
      <alignment vertical="center" textRotation="90" wrapText="1"/>
    </xf>
    <xf numFmtId="0" fontId="11" fillId="9" borderId="3" xfId="2" applyFont="1" applyFill="1" applyBorder="1" applyAlignment="1">
      <alignment horizontal="center" vertical="center" wrapText="1"/>
    </xf>
    <xf numFmtId="0" fontId="11" fillId="9" borderId="4" xfId="2" applyFont="1" applyFill="1" applyBorder="1" applyAlignment="1">
      <alignment horizontal="center" vertical="center" wrapText="1"/>
    </xf>
    <xf numFmtId="0" fontId="65" fillId="4" borderId="39" xfId="2" applyFont="1" applyFill="1" applyBorder="1" applyAlignment="1">
      <alignment vertical="top" wrapText="1"/>
    </xf>
    <xf numFmtId="0" fontId="65" fillId="4" borderId="0" xfId="2" applyFont="1" applyFill="1" applyAlignment="1">
      <alignment vertical="top" wrapText="1"/>
    </xf>
    <xf numFmtId="0" fontId="65" fillId="4" borderId="5" xfId="2" applyFont="1" applyFill="1" applyBorder="1" applyAlignment="1">
      <alignment vertical="top" wrapText="1"/>
    </xf>
    <xf numFmtId="0" fontId="12" fillId="6" borderId="20" xfId="2" applyFont="1" applyFill="1" applyBorder="1" applyAlignment="1">
      <alignment horizontal="left" vertical="center" wrapText="1"/>
    </xf>
    <xf numFmtId="0" fontId="12" fillId="6" borderId="1" xfId="2" applyFont="1" applyFill="1" applyBorder="1" applyAlignment="1">
      <alignment horizontal="left" vertical="center" wrapText="1"/>
    </xf>
    <xf numFmtId="0" fontId="0" fillId="0" borderId="21" xfId="0" applyBorder="1" applyAlignment="1">
      <alignment wrapText="1"/>
    </xf>
    <xf numFmtId="0" fontId="0" fillId="0" borderId="22" xfId="0" applyBorder="1" applyAlignment="1">
      <alignment wrapText="1"/>
    </xf>
    <xf numFmtId="2" fontId="7" fillId="3" borderId="29" xfId="2" applyNumberFormat="1" applyFont="1" applyFill="1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2" fontId="44" fillId="3" borderId="18" xfId="2" applyNumberFormat="1" applyFont="1" applyFill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62" fillId="4" borderId="71" xfId="2" applyFont="1" applyFill="1" applyBorder="1" applyAlignment="1">
      <alignment horizontal="left" wrapText="1"/>
    </xf>
    <xf numFmtId="0" fontId="52" fillId="0" borderId="72" xfId="0" applyFont="1" applyBorder="1" applyAlignment="1">
      <alignment horizontal="left" wrapText="1"/>
    </xf>
    <xf numFmtId="0" fontId="70" fillId="4" borderId="76" xfId="2" applyFont="1" applyFill="1" applyBorder="1" applyAlignment="1">
      <alignment horizontal="center" vertical="top" wrapText="1"/>
    </xf>
    <xf numFmtId="0" fontId="52" fillId="0" borderId="0" xfId="0" applyFont="1" applyAlignment="1">
      <alignment vertical="top" wrapText="1"/>
    </xf>
    <xf numFmtId="0" fontId="52" fillId="0" borderId="5" xfId="0" applyFont="1" applyBorder="1" applyAlignment="1">
      <alignment vertical="top" wrapText="1"/>
    </xf>
    <xf numFmtId="0" fontId="66" fillId="0" borderId="74" xfId="0" applyFont="1" applyBorder="1" applyAlignment="1">
      <alignment horizontal="center" vertical="top" wrapText="1"/>
    </xf>
    <xf numFmtId="0" fontId="66" fillId="0" borderId="75" xfId="0" applyFont="1" applyBorder="1" applyAlignment="1">
      <alignment horizontal="center" vertical="top" wrapText="1"/>
    </xf>
    <xf numFmtId="165" fontId="69" fillId="4" borderId="77" xfId="1" applyNumberFormat="1" applyFont="1" applyFill="1" applyBorder="1" applyAlignment="1">
      <alignment horizontal="center" vertical="center" wrapText="1"/>
    </xf>
    <xf numFmtId="0" fontId="52" fillId="0" borderId="77" xfId="0" applyFont="1" applyBorder="1" applyAlignment="1">
      <alignment horizontal="center" wrapText="1"/>
    </xf>
    <xf numFmtId="0" fontId="52" fillId="0" borderId="78" xfId="0" applyFont="1" applyBorder="1" applyAlignment="1">
      <alignment horizontal="center" wrapText="1"/>
    </xf>
    <xf numFmtId="164" fontId="81" fillId="7" borderId="81" xfId="2" applyNumberFormat="1" applyFont="1" applyFill="1" applyBorder="1" applyAlignment="1" applyProtection="1">
      <alignment wrapText="1"/>
      <protection locked="0"/>
    </xf>
    <xf numFmtId="0" fontId="53" fillId="0" borderId="8" xfId="0" applyFont="1" applyBorder="1" applyAlignment="1">
      <alignment wrapText="1"/>
    </xf>
    <xf numFmtId="164" fontId="74" fillId="7" borderId="81" xfId="2" applyNumberFormat="1" applyFont="1" applyFill="1" applyBorder="1" applyAlignment="1" applyProtection="1">
      <alignment wrapText="1"/>
      <protection locked="0"/>
    </xf>
    <xf numFmtId="0" fontId="52" fillId="0" borderId="8" xfId="0" applyFont="1" applyBorder="1" applyAlignment="1">
      <alignment wrapText="1"/>
    </xf>
  </cellXfs>
  <cellStyles count="25">
    <cellStyle name="Hyperlink" xfId="22" builtinId="8"/>
    <cellStyle name="Standaard" xfId="0" builtinId="0"/>
    <cellStyle name="Standaard 10" xfId="13" xr:uid="{00000000-0005-0000-0000-000002000000}"/>
    <cellStyle name="Standaard 11" xfId="15" xr:uid="{00000000-0005-0000-0000-000003000000}"/>
    <cellStyle name="Standaard 11 2" xfId="16" xr:uid="{00000000-0005-0000-0000-000004000000}"/>
    <cellStyle name="Standaard 12" xfId="17" xr:uid="{00000000-0005-0000-0000-000005000000}"/>
    <cellStyle name="Standaard 14" xfId="21" xr:uid="{00000000-0005-0000-0000-000006000000}"/>
    <cellStyle name="Standaard 2" xfId="2" xr:uid="{00000000-0005-0000-0000-000007000000}"/>
    <cellStyle name="Standaard 2 2" xfId="7" xr:uid="{00000000-0005-0000-0000-000008000000}"/>
    <cellStyle name="Standaard 2 3 3" xfId="23" xr:uid="{824274B9-A19C-4C17-AB1F-10BEC4BD7280}"/>
    <cellStyle name="Standaard 2 3 3 2" xfId="24" xr:uid="{0BAC9A3B-B962-42D6-8061-4649AB8D4418}"/>
    <cellStyle name="Standaard 3" xfId="3" xr:uid="{00000000-0005-0000-0000-000009000000}"/>
    <cellStyle name="Standaard 3 2" xfId="1" xr:uid="{00000000-0005-0000-0000-00000A000000}"/>
    <cellStyle name="Standaard 3 2 2" xfId="11" xr:uid="{00000000-0005-0000-0000-00000B000000}"/>
    <cellStyle name="Standaard 4" xfId="5" xr:uid="{00000000-0005-0000-0000-00000C000000}"/>
    <cellStyle name="Standaard 4 2" xfId="8" xr:uid="{00000000-0005-0000-0000-00000D000000}"/>
    <cellStyle name="Standaard 4 2 2" xfId="18" xr:uid="{00000000-0005-0000-0000-00000E000000}"/>
    <cellStyle name="Standaard 5" xfId="6" xr:uid="{00000000-0005-0000-0000-00000F000000}"/>
    <cellStyle name="Standaard 6" xfId="9" xr:uid="{00000000-0005-0000-0000-000010000000}"/>
    <cellStyle name="Standaard 7" xfId="4" xr:uid="{00000000-0005-0000-0000-000011000000}"/>
    <cellStyle name="Standaard 8" xfId="10" xr:uid="{00000000-0005-0000-0000-000012000000}"/>
    <cellStyle name="Standaard 8 2" xfId="19" xr:uid="{00000000-0005-0000-0000-000013000000}"/>
    <cellStyle name="Standaard 8 3" xfId="14" xr:uid="{00000000-0005-0000-0000-000014000000}"/>
    <cellStyle name="Standaard 8 3 2" xfId="20" xr:uid="{00000000-0005-0000-0000-000015000000}"/>
    <cellStyle name="Standaard 9" xfId="12" xr:uid="{00000000-0005-0000-0000-000016000000}"/>
  </cellStyles>
  <dxfs count="6207"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00B05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</dxfs>
  <tableStyles count="0" defaultTableStyle="TableStyleMedium9" defaultPivotStyle="PivotStyleLight16"/>
  <colors>
    <mruColors>
      <color rgb="FF008000"/>
      <color rgb="FF00CC00"/>
      <color rgb="FF00FF00"/>
      <color rgb="FFCCFF99"/>
      <color rgb="FFBACDE4"/>
      <color rgb="FFF5FBBB"/>
      <color rgb="FFAAC2DE"/>
      <color rgb="FFCCFFCC"/>
      <color rgb="FFFFE7E7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32657</xdr:colOff>
      <xdr:row>489</xdr:row>
      <xdr:rowOff>0</xdr:rowOff>
    </xdr:from>
    <xdr:to>
      <xdr:col>38</xdr:col>
      <xdr:colOff>291738</xdr:colOff>
      <xdr:row>490</xdr:row>
      <xdr:rowOff>0</xdr:rowOff>
    </xdr:to>
    <xdr:sp macro="" textlink="">
      <xdr:nvSpPr>
        <xdr:cNvPr id="48" name="Ovaal 47" descr="M.Z.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32657" y="48513492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38</xdr:col>
      <xdr:colOff>32657</xdr:colOff>
      <xdr:row>453</xdr:row>
      <xdr:rowOff>0</xdr:rowOff>
    </xdr:from>
    <xdr:to>
      <xdr:col>38</xdr:col>
      <xdr:colOff>291738</xdr:colOff>
      <xdr:row>454</xdr:row>
      <xdr:rowOff>0</xdr:rowOff>
    </xdr:to>
    <xdr:sp macro="" textlink="">
      <xdr:nvSpPr>
        <xdr:cNvPr id="49" name="Ovaal 48" descr="M.Z.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32657" y="474916500"/>
          <a:ext cx="259081" cy="18288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>
    <xdr:from>
      <xdr:col>38</xdr:col>
      <xdr:colOff>1</xdr:colOff>
      <xdr:row>521</xdr:row>
      <xdr:rowOff>28575</xdr:rowOff>
    </xdr:from>
    <xdr:to>
      <xdr:col>38</xdr:col>
      <xdr:colOff>180975</xdr:colOff>
      <xdr:row>521</xdr:row>
      <xdr:rowOff>200025</xdr:rowOff>
    </xdr:to>
    <xdr:sp macro="" textlink="">
      <xdr:nvSpPr>
        <xdr:cNvPr id="75" name="Ovaal 74" descr="M.Z.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1" y="495450495"/>
          <a:ext cx="180974" cy="171450"/>
        </a:xfrm>
        <a:prstGeom prst="ellipse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lIns="0" tIns="0" rIns="0" bIns="0" rtlCol="0" anchor="ctr"/>
        <a:lstStyle/>
        <a:p>
          <a:pPr algn="ctr"/>
          <a:r>
            <a:rPr lang="nl-BE" sz="700" b="1" baseline="0">
              <a:solidFill>
                <a:sysClr val="windowText" lastClr="000000"/>
              </a:solidFill>
            </a:rPr>
            <a:t>M.Z</a:t>
          </a:r>
          <a:r>
            <a:rPr lang="nl-BE" sz="700" b="1">
              <a:solidFill>
                <a:srgbClr val="0070C0"/>
              </a:solidFill>
            </a:rPr>
            <a:t>.</a:t>
          </a:r>
        </a:p>
      </xdr:txBody>
    </xdr:sp>
    <xdr:clientData/>
  </xdr:twoCellAnchor>
  <xdr:twoCellAnchor editAs="oneCell">
    <xdr:from>
      <xdr:col>44</xdr:col>
      <xdr:colOff>3886201</xdr:colOff>
      <xdr:row>1</xdr:row>
      <xdr:rowOff>0</xdr:rowOff>
    </xdr:from>
    <xdr:to>
      <xdr:col>45</xdr:col>
      <xdr:colOff>5717</xdr:colOff>
      <xdr:row>1</xdr:row>
      <xdr:rowOff>142953</xdr:rowOff>
    </xdr:to>
    <xdr:pic>
      <xdr:nvPicPr>
        <xdr:cNvPr id="66" name="Picture 4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21" y="0"/>
          <a:ext cx="5716" cy="142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44</xdr:col>
      <xdr:colOff>3886201</xdr:colOff>
      <xdr:row>1</xdr:row>
      <xdr:rowOff>0</xdr:rowOff>
    </xdr:from>
    <xdr:to>
      <xdr:col>45</xdr:col>
      <xdr:colOff>5717</xdr:colOff>
      <xdr:row>1</xdr:row>
      <xdr:rowOff>142953</xdr:rowOff>
    </xdr:to>
    <xdr:pic>
      <xdr:nvPicPr>
        <xdr:cNvPr id="67" name="Picture 4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31821" y="0"/>
          <a:ext cx="5716" cy="14295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3</xdr:col>
      <xdr:colOff>2941320</xdr:colOff>
      <xdr:row>5</xdr:row>
      <xdr:rowOff>274320</xdr:rowOff>
    </xdr:from>
    <xdr:to>
      <xdr:col>3</xdr:col>
      <xdr:colOff>3543300</xdr:colOff>
      <xdr:row>5</xdr:row>
      <xdr:rowOff>510540</xdr:rowOff>
    </xdr:to>
    <xdr:sp macro="" textlink="">
      <xdr:nvSpPr>
        <xdr:cNvPr id="9" name="Ovaal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5509260" y="2148840"/>
          <a:ext cx="601980" cy="23622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nl-NL" sz="1100" b="1"/>
            <a:t>MZ</a:t>
          </a:r>
        </a:p>
      </xdr:txBody>
    </xdr:sp>
    <xdr:clientData/>
  </xdr:twoCellAnchor>
  <xdr:twoCellAnchor editAs="oneCell">
    <xdr:from>
      <xdr:col>5</xdr:col>
      <xdr:colOff>60960</xdr:colOff>
      <xdr:row>3</xdr:row>
      <xdr:rowOff>15240</xdr:rowOff>
    </xdr:from>
    <xdr:to>
      <xdr:col>5</xdr:col>
      <xdr:colOff>508635</xdr:colOff>
      <xdr:row>3</xdr:row>
      <xdr:rowOff>486719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8B58074E-A483-4BED-BED5-07F36190D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7120" y="670560"/>
          <a:ext cx="447675" cy="47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stzegelalbum-be.jouwweb.be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940"/>
  <sheetViews>
    <sheetView showZeros="0" tabSelected="1" zoomScale="90" zoomScaleNormal="90" zoomScaleSheetLayoutView="90" workbookViewId="0">
      <pane xSplit="4" ySplit="7" topLeftCell="E1901" activePane="bottomRight" state="frozen"/>
      <selection pane="topRight" activeCell="E1" sqref="E1"/>
      <selection pane="bottomLeft" activeCell="A8" sqref="A8"/>
      <selection pane="bottomRight" activeCell="J2" sqref="J2:AD2"/>
    </sheetView>
  </sheetViews>
  <sheetFormatPr defaultColWidth="8.88671875" defaultRowHeight="14.4" x14ac:dyDescent="0.3"/>
  <cols>
    <col min="1" max="1" width="2.5546875" style="118" customWidth="1"/>
    <col min="2" max="2" width="11.33203125" style="118" customWidth="1"/>
    <col min="3" max="3" width="6.44140625" style="118" customWidth="1"/>
    <col min="4" max="4" width="67.109375" style="118" customWidth="1"/>
    <col min="5" max="5" width="3" style="118" customWidth="1"/>
    <col min="6" max="6" width="10.33203125" style="118" customWidth="1"/>
    <col min="7" max="7" width="3" style="118" customWidth="1"/>
    <col min="8" max="8" width="17" style="118" customWidth="1"/>
    <col min="9" max="9" width="8.88671875" style="119" customWidth="1"/>
    <col min="10" max="10" width="6.77734375" customWidth="1"/>
    <col min="11" max="11" width="4.5546875" style="48" customWidth="1"/>
    <col min="12" max="12" width="5.77734375" style="48" customWidth="1"/>
    <col min="13" max="13" width="3.6640625" customWidth="1"/>
    <col min="14" max="14" width="7.44140625" customWidth="1"/>
    <col min="15" max="15" width="7.88671875" customWidth="1"/>
    <col min="16" max="16" width="6.33203125" customWidth="1"/>
    <col min="17" max="18" width="5.109375" customWidth="1"/>
    <col min="19" max="19" width="5.44140625" customWidth="1"/>
    <col min="20" max="20" width="1" customWidth="1"/>
    <col min="21" max="24" width="5.44140625" customWidth="1"/>
    <col min="25" max="26" width="8.88671875" customWidth="1"/>
    <col min="27" max="27" width="6.88671875" customWidth="1"/>
    <col min="28" max="28" width="5.44140625" customWidth="1"/>
    <col min="29" max="29" width="6.109375" customWidth="1"/>
    <col min="30" max="30" width="7.109375" customWidth="1"/>
    <col min="31" max="31" width="1.5546875" style="16" customWidth="1"/>
    <col min="32" max="32" width="4.44140625" customWidth="1"/>
    <col min="33" max="33" width="3.6640625" customWidth="1"/>
    <col min="34" max="34" width="4.33203125" customWidth="1"/>
    <col min="35" max="38" width="3.6640625" customWidth="1"/>
    <col min="39" max="39" width="8.6640625" style="6" customWidth="1"/>
    <col min="40" max="40" width="8.44140625" style="6" customWidth="1"/>
    <col min="41" max="41" width="1.88671875" customWidth="1"/>
  </cols>
  <sheetData>
    <row r="1" spans="1:41" ht="15" thickBot="1" x14ac:dyDescent="0.35">
      <c r="D1" s="168"/>
      <c r="E1" s="168"/>
      <c r="F1" s="168"/>
      <c r="G1" s="168"/>
    </row>
    <row r="2" spans="1:41" ht="22.8" customHeight="1" thickTop="1" thickBot="1" x14ac:dyDescent="0.35">
      <c r="A2" s="187"/>
      <c r="B2" s="188"/>
      <c r="C2" s="188"/>
      <c r="D2" s="189"/>
      <c r="E2" s="177"/>
      <c r="F2" s="178" t="s">
        <v>1753</v>
      </c>
      <c r="G2" s="177"/>
      <c r="H2" s="219" t="s">
        <v>1716</v>
      </c>
      <c r="I2" s="220"/>
      <c r="J2" s="193" t="s">
        <v>1708</v>
      </c>
      <c r="K2" s="194"/>
      <c r="L2" s="194"/>
      <c r="M2" s="194"/>
      <c r="N2" s="194"/>
      <c r="O2" s="194"/>
      <c r="P2" s="194"/>
      <c r="Q2" s="194"/>
      <c r="R2" s="194"/>
      <c r="S2" s="194"/>
      <c r="T2" s="195"/>
      <c r="U2" s="195"/>
      <c r="V2" s="195"/>
      <c r="W2" s="195"/>
      <c r="X2" s="195"/>
      <c r="Y2" s="195"/>
      <c r="Z2" s="195"/>
      <c r="AA2" s="195"/>
      <c r="AB2" s="195"/>
      <c r="AC2" s="195"/>
      <c r="AD2" s="195"/>
      <c r="AE2" s="117"/>
      <c r="AF2" s="233" t="s">
        <v>1643</v>
      </c>
      <c r="AG2" s="234"/>
      <c r="AH2" s="234"/>
      <c r="AI2" s="236" t="s">
        <v>1644</v>
      </c>
      <c r="AJ2" s="237"/>
      <c r="AK2" s="237"/>
      <c r="AL2" s="237"/>
      <c r="AM2" s="248" t="s">
        <v>1751</v>
      </c>
      <c r="AN2" s="249"/>
      <c r="AO2" s="182"/>
    </row>
    <row r="3" spans="1:41" ht="21.6" customHeight="1" thickTop="1" thickBot="1" x14ac:dyDescent="0.35">
      <c r="A3" s="190" t="s">
        <v>1750</v>
      </c>
      <c r="B3" s="191"/>
      <c r="C3" s="191"/>
      <c r="D3" s="192"/>
      <c r="E3" s="203"/>
      <c r="F3" s="179">
        <f>COUNTIF(F22:F1941,"◄")</f>
        <v>828</v>
      </c>
      <c r="G3" s="203"/>
      <c r="H3" s="221"/>
      <c r="I3" s="222"/>
      <c r="J3" s="243" t="s">
        <v>1041</v>
      </c>
      <c r="K3" s="244"/>
      <c r="L3" s="244"/>
      <c r="M3" s="244"/>
      <c r="N3" s="244"/>
      <c r="O3" s="244"/>
      <c r="P3" s="244"/>
      <c r="Q3" s="244"/>
      <c r="R3" s="244"/>
      <c r="S3" s="244"/>
      <c r="T3" s="73"/>
      <c r="U3" s="199" t="s">
        <v>1048</v>
      </c>
      <c r="V3" s="199"/>
      <c r="W3" s="199"/>
      <c r="X3" s="199"/>
      <c r="Y3" s="199"/>
      <c r="Z3" s="199"/>
      <c r="AA3" s="199"/>
      <c r="AB3" s="199"/>
      <c r="AC3" s="199"/>
      <c r="AD3" s="199"/>
      <c r="AE3" s="117"/>
      <c r="AF3" s="235"/>
      <c r="AG3" s="235"/>
      <c r="AH3" s="235"/>
      <c r="AI3" s="238"/>
      <c r="AJ3" s="238"/>
      <c r="AK3" s="238"/>
      <c r="AL3" s="238"/>
      <c r="AM3" s="250"/>
      <c r="AN3" s="251"/>
      <c r="AO3" s="182"/>
    </row>
    <row r="4" spans="1:41" ht="45" customHeight="1" thickTop="1" thickBot="1" x14ac:dyDescent="0.35">
      <c r="A4" s="120"/>
      <c r="B4" s="121"/>
      <c r="C4" s="122" t="s">
        <v>1666</v>
      </c>
      <c r="D4" s="123"/>
      <c r="E4" s="203"/>
      <c r="F4" s="175"/>
      <c r="G4" s="203"/>
      <c r="H4" s="216" t="s">
        <v>1705</v>
      </c>
      <c r="I4" s="217"/>
      <c r="J4" s="196" t="s">
        <v>1658</v>
      </c>
      <c r="K4" s="197"/>
      <c r="L4" s="197"/>
      <c r="M4" s="197"/>
      <c r="N4" s="197"/>
      <c r="O4" s="197"/>
      <c r="P4" s="197"/>
      <c r="Q4" s="197"/>
      <c r="R4" s="197"/>
      <c r="S4" s="197"/>
      <c r="T4" s="74"/>
      <c r="U4" s="198" t="s">
        <v>1659</v>
      </c>
      <c r="V4" s="198"/>
      <c r="W4" s="198"/>
      <c r="X4" s="198"/>
      <c r="Y4" s="198"/>
      <c r="Z4" s="198"/>
      <c r="AA4" s="198"/>
      <c r="AB4" s="198"/>
      <c r="AC4" s="198"/>
      <c r="AD4" s="198"/>
      <c r="AE4" s="117"/>
      <c r="AF4" s="20" t="s">
        <v>324</v>
      </c>
      <c r="AG4" s="22" t="s">
        <v>1035</v>
      </c>
      <c r="AH4" s="21" t="s">
        <v>325</v>
      </c>
      <c r="AI4" s="25" t="s">
        <v>322</v>
      </c>
      <c r="AJ4" s="44" t="s">
        <v>1035</v>
      </c>
      <c r="AK4" s="49" t="s">
        <v>1641</v>
      </c>
      <c r="AL4" s="26" t="s">
        <v>323</v>
      </c>
      <c r="AM4" s="252" t="s">
        <v>1665</v>
      </c>
      <c r="AN4" s="254" t="s">
        <v>1664</v>
      </c>
      <c r="AO4" s="182"/>
    </row>
    <row r="5" spans="1:41" ht="54.6" customHeight="1" thickTop="1" thickBot="1" x14ac:dyDescent="0.35">
      <c r="A5" s="200" t="s">
        <v>1740</v>
      </c>
      <c r="B5" s="201"/>
      <c r="C5" s="201"/>
      <c r="D5" s="202"/>
      <c r="E5" s="203"/>
      <c r="F5" s="176" t="s">
        <v>1749</v>
      </c>
      <c r="G5" s="203"/>
      <c r="H5" s="218"/>
      <c r="I5" s="217"/>
      <c r="J5" s="239" t="s">
        <v>1660</v>
      </c>
      <c r="K5" s="240"/>
      <c r="L5" s="240"/>
      <c r="M5" s="240"/>
      <c r="N5" s="240"/>
      <c r="O5" s="240"/>
      <c r="P5" s="240"/>
      <c r="Q5" s="240"/>
      <c r="R5" s="240"/>
      <c r="S5" s="240"/>
      <c r="T5" s="75"/>
      <c r="U5" s="232" t="s">
        <v>1661</v>
      </c>
      <c r="V5" s="232"/>
      <c r="W5" s="232"/>
      <c r="X5" s="232"/>
      <c r="Y5" s="232"/>
      <c r="Z5" s="232"/>
      <c r="AA5" s="232"/>
      <c r="AB5" s="232"/>
      <c r="AC5" s="232"/>
      <c r="AD5" s="232"/>
      <c r="AE5" s="117"/>
      <c r="AF5" s="225" t="str">
        <f>""&amp;COUNTIF(AF96:AF5109,"&gt;0")&amp;" x folders"</f>
        <v>922 x folders</v>
      </c>
      <c r="AG5" s="225" t="str">
        <f>""&amp;COUNTIF(AG96:AG5109,"of◄")&amp;" x folders"</f>
        <v>1844 x folders</v>
      </c>
      <c r="AH5" s="225" t="str">
        <f>""&amp;COUNTIF(AH96:AH5109,"&gt;0")&amp;" x folders"</f>
        <v>922 x folders</v>
      </c>
      <c r="AI5" s="227" t="str">
        <f>""&amp;COUNTIF(AI96:AI5109,"&gt;0")&amp;" x folder 2x "</f>
        <v xml:space="preserve">0 x folder 2x </v>
      </c>
      <c r="AJ5" s="227" t="str">
        <f>""&amp;COUNTIF(AJ96:AJ5109,"&gt;0")&amp;" x folder 2x "</f>
        <v xml:space="preserve">0 x folder 2x </v>
      </c>
      <c r="AK5" s="227" t="str">
        <f>""&amp;COUNTIF(AK96:AK5109,"&gt;0")&amp;" x folder 2x "</f>
        <v xml:space="preserve">0 x folder 2x </v>
      </c>
      <c r="AL5" s="241" t="str">
        <f>""&amp;COUNTIF(AL96:AL5109,"&gt;0")&amp;" x folder 2x "</f>
        <v xml:space="preserve">0 x folder 2x </v>
      </c>
      <c r="AM5" s="253"/>
      <c r="AN5" s="255"/>
      <c r="AO5" s="182"/>
    </row>
    <row r="6" spans="1:41" ht="42.6" customHeight="1" thickTop="1" thickBot="1" x14ac:dyDescent="0.35">
      <c r="A6" s="180"/>
      <c r="B6" s="256" t="s">
        <v>1667</v>
      </c>
      <c r="C6" s="257"/>
      <c r="D6" s="124" t="s">
        <v>1739</v>
      </c>
      <c r="E6" s="203"/>
      <c r="F6" s="173" t="s">
        <v>1752</v>
      </c>
      <c r="G6" s="203"/>
      <c r="H6" s="214" t="s">
        <v>308</v>
      </c>
      <c r="I6" s="215"/>
      <c r="J6" s="69" t="s">
        <v>0</v>
      </c>
      <c r="K6" s="70" t="s">
        <v>321</v>
      </c>
      <c r="L6" s="53" t="s">
        <v>0</v>
      </c>
      <c r="M6" s="54" t="s">
        <v>1035</v>
      </c>
      <c r="N6" s="64" t="s">
        <v>1</v>
      </c>
      <c r="O6" s="65" t="s">
        <v>2</v>
      </c>
      <c r="P6" s="68" t="s">
        <v>0</v>
      </c>
      <c r="Q6" s="55" t="s">
        <v>288</v>
      </c>
      <c r="R6" s="53" t="s">
        <v>0</v>
      </c>
      <c r="S6" s="71" t="s">
        <v>3</v>
      </c>
      <c r="T6" s="76"/>
      <c r="U6" s="72" t="s">
        <v>0</v>
      </c>
      <c r="V6" s="58" t="s">
        <v>321</v>
      </c>
      <c r="W6" s="57" t="s">
        <v>0</v>
      </c>
      <c r="X6" s="59" t="s">
        <v>1035</v>
      </c>
      <c r="Y6" s="62" t="s">
        <v>1</v>
      </c>
      <c r="Z6" s="63" t="s">
        <v>2</v>
      </c>
      <c r="AA6" s="57" t="s">
        <v>0</v>
      </c>
      <c r="AB6" s="60" t="s">
        <v>309</v>
      </c>
      <c r="AC6" s="57" t="s">
        <v>0</v>
      </c>
      <c r="AD6" s="61" t="s">
        <v>3</v>
      </c>
      <c r="AE6" s="117"/>
      <c r="AF6" s="226"/>
      <c r="AG6" s="226"/>
      <c r="AH6" s="226"/>
      <c r="AI6" s="228"/>
      <c r="AJ6" s="228"/>
      <c r="AK6" s="228"/>
      <c r="AL6" s="242"/>
      <c r="AM6" s="81" t="s">
        <v>1715</v>
      </c>
      <c r="AN6" s="81" t="s">
        <v>1715</v>
      </c>
      <c r="AO6" s="182"/>
    </row>
    <row r="7" spans="1:41" ht="16.8" thickTop="1" thickBot="1" x14ac:dyDescent="0.35">
      <c r="A7" s="125"/>
      <c r="B7" s="223" t="s">
        <v>1718</v>
      </c>
      <c r="C7" s="224"/>
      <c r="D7" s="224"/>
      <c r="E7" s="224"/>
      <c r="F7" s="224"/>
      <c r="G7" s="224"/>
      <c r="H7" s="224"/>
      <c r="I7" s="126"/>
      <c r="J7" s="13"/>
      <c r="K7" s="13"/>
      <c r="L7" s="13"/>
      <c r="M7" s="13"/>
      <c r="N7" s="13"/>
      <c r="O7" s="13"/>
      <c r="P7" s="13"/>
      <c r="Q7" s="13"/>
      <c r="R7" s="13"/>
      <c r="S7" s="13"/>
      <c r="T7" s="77"/>
      <c r="U7" s="13"/>
      <c r="V7" s="13"/>
      <c r="W7" s="13"/>
      <c r="X7" s="13"/>
      <c r="Y7" s="13"/>
      <c r="Z7" s="13"/>
      <c r="AA7" s="13"/>
      <c r="AB7" s="13"/>
      <c r="AC7" s="13"/>
      <c r="AD7" s="13"/>
      <c r="AE7" s="117"/>
      <c r="AF7" s="13"/>
      <c r="AG7" s="13"/>
      <c r="AH7" s="13"/>
      <c r="AI7" s="13"/>
      <c r="AJ7" s="13"/>
      <c r="AK7" s="13"/>
      <c r="AL7" s="13"/>
      <c r="AM7" s="98"/>
      <c r="AN7" s="98"/>
      <c r="AO7" s="182"/>
    </row>
    <row r="8" spans="1:41" ht="15.6" thickTop="1" thickBot="1" x14ac:dyDescent="0.35">
      <c r="A8" s="127" t="s">
        <v>1754</v>
      </c>
      <c r="B8" s="128"/>
      <c r="C8" s="129"/>
      <c r="D8" s="130"/>
      <c r="E8" s="169" t="str">
        <f>IF(F8="◄","◄",IF(F8="ok","►",""))</f>
        <v>◄</v>
      </c>
      <c r="F8" s="170" t="str">
        <f>IF(F9&gt;0,"OK","◄")</f>
        <v>◄</v>
      </c>
      <c r="G8" s="171" t="str">
        <f t="shared" ref="G8:G21" si="0">IF(AND(H8="◄",I8="►"),"◄?►",IF(H8="◄","◄",IF(I8="►","►","")))</f>
        <v/>
      </c>
      <c r="H8" s="1">
        <v>20135</v>
      </c>
      <c r="I8" s="132" t="s">
        <v>1716</v>
      </c>
      <c r="J8" s="51"/>
      <c r="K8" s="100" t="str">
        <f>IF(K9&gt;0,"","◄")</f>
        <v>◄</v>
      </c>
      <c r="L8" s="45"/>
      <c r="M8" s="100" t="str">
        <f>IF(M9&gt;0,"","◄")</f>
        <v>◄</v>
      </c>
      <c r="N8" s="4"/>
      <c r="O8" s="5"/>
      <c r="P8" s="5"/>
      <c r="Q8" s="100" t="str">
        <f>IF(Q9&gt;0,"","◄")</f>
        <v>◄</v>
      </c>
      <c r="R8" s="5"/>
      <c r="S8" s="100" t="str">
        <f>IF(S9&gt;0,"","◄")</f>
        <v>◄</v>
      </c>
      <c r="T8" s="67"/>
      <c r="U8" s="5"/>
      <c r="V8" s="79" t="str">
        <f>IF(V9,"►","")</f>
        <v/>
      </c>
      <c r="W8" s="5"/>
      <c r="X8" s="79" t="str">
        <f>IF(X9,"►","")</f>
        <v/>
      </c>
      <c r="Y8" s="5"/>
      <c r="Z8" s="5"/>
      <c r="AA8" s="5"/>
      <c r="AB8" s="79" t="str">
        <f>IF(AB9,"►","")</f>
        <v/>
      </c>
      <c r="AC8" s="5"/>
      <c r="AD8" s="79" t="str">
        <f>IF(AD9,"►","")</f>
        <v/>
      </c>
      <c r="AE8" s="15"/>
      <c r="AF8" s="86" t="str">
        <f>IF(SUM(AF9:AF10)&gt;0,"◄","")</f>
        <v>◄</v>
      </c>
      <c r="AG8" s="87" t="s">
        <v>1642</v>
      </c>
      <c r="AH8" s="86" t="str">
        <f>IF(SUM(AH9:AH10)&gt;0,"◄","")</f>
        <v>◄</v>
      </c>
      <c r="AI8" s="88" t="str">
        <f>IF(SUM(AI9:AI10)&gt;0,"►","")</f>
        <v/>
      </c>
      <c r="AJ8" s="88" t="str">
        <f>IF(SUM(AJ9:AJ10)&gt;0,"►","")</f>
        <v/>
      </c>
      <c r="AK8" s="88" t="str">
        <f>IF(SUM(AK9:AK10)&gt;0,"►","")</f>
        <v/>
      </c>
      <c r="AL8" s="89" t="str">
        <f>IF(SUM(AL9:AL10)&gt;0,"►","")</f>
        <v/>
      </c>
      <c r="AM8" s="43"/>
      <c r="AN8" s="43"/>
      <c r="AO8" s="182"/>
    </row>
    <row r="9" spans="1:41" ht="15" thickBot="1" x14ac:dyDescent="0.35">
      <c r="A9" s="133"/>
      <c r="B9" s="134" t="s">
        <v>1761</v>
      </c>
      <c r="C9" s="135"/>
      <c r="D9" s="136"/>
      <c r="E9" s="172" t="str">
        <f>IF(F9&gt;0,"ok","◄")</f>
        <v>◄</v>
      </c>
      <c r="F9" s="173"/>
      <c r="G9" s="171" t="str">
        <f t="shared" si="0"/>
        <v/>
      </c>
      <c r="H9" s="185"/>
      <c r="I9" s="186"/>
      <c r="J9" s="101"/>
      <c r="K9" s="116"/>
      <c r="L9" s="101"/>
      <c r="M9" s="102"/>
      <c r="N9" s="109"/>
      <c r="O9" s="110"/>
      <c r="P9" s="106"/>
      <c r="Q9" s="103"/>
      <c r="R9" s="107"/>
      <c r="S9" s="103"/>
      <c r="T9" s="104"/>
      <c r="U9" s="108">
        <f>J9</f>
        <v>0</v>
      </c>
      <c r="V9" s="111"/>
      <c r="W9" s="108">
        <f>L9</f>
        <v>0</v>
      </c>
      <c r="X9" s="112"/>
      <c r="Y9" s="113"/>
      <c r="Z9" s="114"/>
      <c r="AA9" s="108">
        <f>P9</f>
        <v>0</v>
      </c>
      <c r="AB9" s="115"/>
      <c r="AC9" s="108">
        <f>R9</f>
        <v>0</v>
      </c>
      <c r="AD9" s="105"/>
      <c r="AE9" s="15"/>
      <c r="AF9" s="82">
        <f>IF(K9+M9&gt;=2,0,IF(K9+M9=1,0,1))</f>
        <v>1</v>
      </c>
      <c r="AG9" s="85" t="str">
        <f>IF(K9+M9&gt;=2,0,IF(K9+M9=1,0,"of◄"))</f>
        <v>of◄</v>
      </c>
      <c r="AH9" s="83">
        <f>IF(S9+Q9&gt;=1,"",IF(K9+Q9+S9&gt;=2,"",1))</f>
        <v>1</v>
      </c>
      <c r="AI9" s="84"/>
      <c r="AJ9" s="50">
        <f>X9</f>
        <v>0</v>
      </c>
      <c r="AK9" s="50">
        <f>AB9</f>
        <v>0</v>
      </c>
      <c r="AL9" s="14">
        <f>AD9</f>
        <v>0</v>
      </c>
      <c r="AM9" s="11" t="str">
        <f>IF(SUM(K9,M9,Q9,S9)&gt;0,J9*K9+L9*M9+P9*Q9+R9*S9,"")</f>
        <v/>
      </c>
      <c r="AN9" s="90" t="str">
        <f>IF(SUM(V9,X9,AB9,AD9)&gt;0,U9*V9+W9*X9+AA9*AB9+AC9*AD9,"")</f>
        <v/>
      </c>
      <c r="AO9" s="182"/>
    </row>
    <row r="10" spans="1:41" ht="15" thickBot="1" x14ac:dyDescent="0.35">
      <c r="A10" s="127" t="s">
        <v>1755</v>
      </c>
      <c r="B10" s="128"/>
      <c r="C10" s="129"/>
      <c r="D10" s="130"/>
      <c r="E10" s="169" t="str">
        <f>IF(F10="◄","◄",IF(F10="ok","►",""))</f>
        <v>◄</v>
      </c>
      <c r="F10" s="170" t="str">
        <f>IF(F11&gt;0,"OK","◄")</f>
        <v>◄</v>
      </c>
      <c r="G10" s="171" t="str">
        <f t="shared" si="0"/>
        <v/>
      </c>
      <c r="H10" s="1">
        <v>20173</v>
      </c>
      <c r="I10" s="132" t="s">
        <v>1716</v>
      </c>
      <c r="J10" s="51"/>
      <c r="K10" s="100" t="str">
        <f>IF(K11&gt;0,"","◄")</f>
        <v>◄</v>
      </c>
      <c r="L10" s="45"/>
      <c r="M10" s="100" t="str">
        <f>IF(M11&gt;0,"","◄")</f>
        <v>◄</v>
      </c>
      <c r="N10" s="4"/>
      <c r="O10" s="5"/>
      <c r="P10" s="5"/>
      <c r="Q10" s="100" t="str">
        <f>IF(Q11&gt;0,"","◄")</f>
        <v>◄</v>
      </c>
      <c r="R10" s="5"/>
      <c r="S10" s="100" t="str">
        <f>IF(S11&gt;0,"","◄")</f>
        <v>◄</v>
      </c>
      <c r="T10" s="67"/>
      <c r="U10" s="5"/>
      <c r="V10" s="79" t="str">
        <f>IF(V11,"►","")</f>
        <v/>
      </c>
      <c r="W10" s="5"/>
      <c r="X10" s="79" t="str">
        <f>IF(X11,"►","")</f>
        <v/>
      </c>
      <c r="Y10" s="5"/>
      <c r="Z10" s="5"/>
      <c r="AA10" s="5"/>
      <c r="AB10" s="79" t="str">
        <f>IF(AB11,"►","")</f>
        <v/>
      </c>
      <c r="AC10" s="5"/>
      <c r="AD10" s="79" t="str">
        <f>IF(AD11,"►","")</f>
        <v/>
      </c>
      <c r="AE10" s="15"/>
      <c r="AF10" s="86" t="str">
        <f>IF(SUM(AF11:AF12)&gt;0,"◄","")</f>
        <v>◄</v>
      </c>
      <c r="AG10" s="87" t="s">
        <v>1642</v>
      </c>
      <c r="AH10" s="86" t="str">
        <f>IF(SUM(AH11:AH12)&gt;0,"◄","")</f>
        <v>◄</v>
      </c>
      <c r="AI10" s="88" t="str">
        <f>IF(SUM(AI11:AI12)&gt;0,"►","")</f>
        <v/>
      </c>
      <c r="AJ10" s="88" t="str">
        <f>IF(SUM(AJ11:AJ12)&gt;0,"►","")</f>
        <v/>
      </c>
      <c r="AK10" s="88" t="str">
        <f>IF(SUM(AK11:AK12)&gt;0,"►","")</f>
        <v/>
      </c>
      <c r="AL10" s="89" t="str">
        <f>IF(SUM(AL11:AL12)&gt;0,"►","")</f>
        <v/>
      </c>
      <c r="AM10" s="43"/>
      <c r="AN10" s="43"/>
      <c r="AO10" s="182"/>
    </row>
    <row r="11" spans="1:41" ht="15" thickBot="1" x14ac:dyDescent="0.35">
      <c r="A11" s="133"/>
      <c r="B11" s="134" t="s">
        <v>1762</v>
      </c>
      <c r="C11" s="135"/>
      <c r="D11" s="136"/>
      <c r="E11" s="172" t="str">
        <f>IF(F11&gt;0,"ok","◄")</f>
        <v>◄</v>
      </c>
      <c r="F11" s="173"/>
      <c r="G11" s="171" t="str">
        <f t="shared" si="0"/>
        <v/>
      </c>
      <c r="H11" s="185"/>
      <c r="I11" s="186"/>
      <c r="J11" s="101"/>
      <c r="K11" s="116"/>
      <c r="L11" s="101"/>
      <c r="M11" s="102"/>
      <c r="N11" s="109"/>
      <c r="O11" s="110"/>
      <c r="P11" s="106"/>
      <c r="Q11" s="103"/>
      <c r="R11" s="107"/>
      <c r="S11" s="103"/>
      <c r="T11" s="104"/>
      <c r="U11" s="108">
        <f>J11</f>
        <v>0</v>
      </c>
      <c r="V11" s="111"/>
      <c r="W11" s="108">
        <f>L11</f>
        <v>0</v>
      </c>
      <c r="X11" s="112"/>
      <c r="Y11" s="113"/>
      <c r="Z11" s="114"/>
      <c r="AA11" s="108">
        <f>P11</f>
        <v>0</v>
      </c>
      <c r="AB11" s="115"/>
      <c r="AC11" s="108">
        <f>R11</f>
        <v>0</v>
      </c>
      <c r="AD11" s="105"/>
      <c r="AE11" s="15"/>
      <c r="AF11" s="82">
        <f>IF(K11+M11&gt;=2,0,IF(K11+M11=1,0,1))</f>
        <v>1</v>
      </c>
      <c r="AG11" s="85" t="str">
        <f>IF(K11+M11&gt;=2,0,IF(K11+M11=1,0,"of◄"))</f>
        <v>of◄</v>
      </c>
      <c r="AH11" s="83">
        <f>IF(S11+Q11&gt;=1,"",IF(K11+Q11+S11&gt;=2,"",1))</f>
        <v>1</v>
      </c>
      <c r="AI11" s="84"/>
      <c r="AJ11" s="50">
        <f>X11</f>
        <v>0</v>
      </c>
      <c r="AK11" s="50">
        <f>AB11</f>
        <v>0</v>
      </c>
      <c r="AL11" s="14">
        <f>AD11</f>
        <v>0</v>
      </c>
      <c r="AM11" s="11" t="str">
        <f>IF(SUM(K11,M11,Q11,S11)&gt;0,J11*K11+L11*M11+P11*Q11+R11*S11,"")</f>
        <v/>
      </c>
      <c r="AN11" s="90" t="str">
        <f>IF(SUM(V11,X11,AB11,AD11)&gt;0,U11*V11+W11*X11+AA11*AB11+AC11*AD11,"")</f>
        <v/>
      </c>
      <c r="AO11" s="182"/>
    </row>
    <row r="12" spans="1:41" ht="15" thickBot="1" x14ac:dyDescent="0.35">
      <c r="A12" s="127" t="s">
        <v>1756</v>
      </c>
      <c r="B12" s="128"/>
      <c r="C12" s="129"/>
      <c r="D12" s="130"/>
      <c r="E12" s="169" t="str">
        <f>IF(F12="◄","◄",IF(F12="ok","►",""))</f>
        <v>◄</v>
      </c>
      <c r="F12" s="170" t="str">
        <f>IF(F13&gt;0,"OK","◄")</f>
        <v>◄</v>
      </c>
      <c r="G12" s="171" t="str">
        <f t="shared" si="0"/>
        <v/>
      </c>
      <c r="H12" s="1">
        <v>20220</v>
      </c>
      <c r="I12" s="132" t="s">
        <v>1716</v>
      </c>
      <c r="J12" s="51"/>
      <c r="K12" s="100" t="str">
        <f>IF(K13&gt;0,"","◄")</f>
        <v>◄</v>
      </c>
      <c r="L12" s="45"/>
      <c r="M12" s="100" t="str">
        <f>IF(M13&gt;0,"","◄")</f>
        <v>◄</v>
      </c>
      <c r="N12" s="4"/>
      <c r="O12" s="5"/>
      <c r="P12" s="5"/>
      <c r="Q12" s="100" t="str">
        <f>IF(Q13&gt;0,"","◄")</f>
        <v>◄</v>
      </c>
      <c r="R12" s="5"/>
      <c r="S12" s="100" t="str">
        <f>IF(S13&gt;0,"","◄")</f>
        <v>◄</v>
      </c>
      <c r="T12" s="67"/>
      <c r="U12" s="5"/>
      <c r="V12" s="79" t="str">
        <f>IF(V13,"►","")</f>
        <v/>
      </c>
      <c r="W12" s="5"/>
      <c r="X12" s="79" t="str">
        <f>IF(X13,"►","")</f>
        <v/>
      </c>
      <c r="Y12" s="5"/>
      <c r="Z12" s="5"/>
      <c r="AA12" s="5"/>
      <c r="AB12" s="79" t="str">
        <f>IF(AB13,"►","")</f>
        <v/>
      </c>
      <c r="AC12" s="5"/>
      <c r="AD12" s="79" t="str">
        <f>IF(AD13,"►","")</f>
        <v/>
      </c>
      <c r="AE12" s="15"/>
      <c r="AF12" s="86" t="str">
        <f>IF(SUM(AF13:AF14)&gt;0,"◄","")</f>
        <v>◄</v>
      </c>
      <c r="AG12" s="87" t="s">
        <v>1642</v>
      </c>
      <c r="AH12" s="86" t="str">
        <f>IF(SUM(AH13:AH14)&gt;0,"◄","")</f>
        <v>◄</v>
      </c>
      <c r="AI12" s="88" t="str">
        <f>IF(SUM(AI13:AI14)&gt;0,"►","")</f>
        <v/>
      </c>
      <c r="AJ12" s="88" t="str">
        <f>IF(SUM(AJ13:AJ14)&gt;0,"►","")</f>
        <v/>
      </c>
      <c r="AK12" s="88" t="str">
        <f>IF(SUM(AK13:AK14)&gt;0,"►","")</f>
        <v/>
      </c>
      <c r="AL12" s="89" t="str">
        <f>IF(SUM(AL13:AL14)&gt;0,"►","")</f>
        <v/>
      </c>
      <c r="AM12" s="43"/>
      <c r="AN12" s="43"/>
      <c r="AO12" s="182"/>
    </row>
    <row r="13" spans="1:41" ht="15" thickBot="1" x14ac:dyDescent="0.35">
      <c r="A13" s="133"/>
      <c r="B13" s="134" t="s">
        <v>1763</v>
      </c>
      <c r="C13" s="135"/>
      <c r="D13" s="136"/>
      <c r="E13" s="172" t="str">
        <f>IF(F13&gt;0,"ok","◄")</f>
        <v>◄</v>
      </c>
      <c r="F13" s="173"/>
      <c r="G13" s="171" t="str">
        <f t="shared" si="0"/>
        <v/>
      </c>
      <c r="H13" s="185"/>
      <c r="I13" s="186"/>
      <c r="J13" s="101"/>
      <c r="K13" s="116"/>
      <c r="L13" s="101"/>
      <c r="M13" s="102"/>
      <c r="N13" s="109"/>
      <c r="O13" s="110"/>
      <c r="P13" s="106"/>
      <c r="Q13" s="103"/>
      <c r="R13" s="107"/>
      <c r="S13" s="103"/>
      <c r="T13" s="104"/>
      <c r="U13" s="108">
        <f>J13</f>
        <v>0</v>
      </c>
      <c r="V13" s="111"/>
      <c r="W13" s="108">
        <f>L13</f>
        <v>0</v>
      </c>
      <c r="X13" s="112"/>
      <c r="Y13" s="113"/>
      <c r="Z13" s="114"/>
      <c r="AA13" s="108">
        <f>P13</f>
        <v>0</v>
      </c>
      <c r="AB13" s="115"/>
      <c r="AC13" s="108">
        <f>R13</f>
        <v>0</v>
      </c>
      <c r="AD13" s="105"/>
      <c r="AE13" s="15"/>
      <c r="AF13" s="82">
        <f>IF(K13+M13&gt;=2,0,IF(K13+M13=1,0,1))</f>
        <v>1</v>
      </c>
      <c r="AG13" s="85" t="str">
        <f>IF(K13+M13&gt;=2,0,IF(K13+M13=1,0,"of◄"))</f>
        <v>of◄</v>
      </c>
      <c r="AH13" s="83">
        <f>IF(S13+Q13&gt;=1,"",IF(K13+Q13+S13&gt;=2,"",1))</f>
        <v>1</v>
      </c>
      <c r="AI13" s="84"/>
      <c r="AJ13" s="50">
        <f>X13</f>
        <v>0</v>
      </c>
      <c r="AK13" s="50">
        <f>AB13</f>
        <v>0</v>
      </c>
      <c r="AL13" s="14">
        <f>AD13</f>
        <v>0</v>
      </c>
      <c r="AM13" s="11" t="str">
        <f>IF(SUM(K13,M13,Q13,S13)&gt;0,J13*K13+L13*M13+P13*Q13+R13*S13,"")</f>
        <v/>
      </c>
      <c r="AN13" s="90" t="str">
        <f>IF(SUM(V13,X13,AB13,AD13)&gt;0,U13*V13+W13*X13+AA13*AB13+AC13*AD13,"")</f>
        <v/>
      </c>
      <c r="AO13" s="182"/>
    </row>
    <row r="14" spans="1:41" ht="15" thickBot="1" x14ac:dyDescent="0.35">
      <c r="A14" s="127" t="s">
        <v>1757</v>
      </c>
      <c r="B14" s="128"/>
      <c r="C14" s="129"/>
      <c r="D14" s="130"/>
      <c r="E14" s="169" t="str">
        <f>IF(F14="◄","◄",IF(F14="ok","►",""))</f>
        <v>◄</v>
      </c>
      <c r="F14" s="170" t="str">
        <f>IF(F15&gt;0,"OK","◄")</f>
        <v>◄</v>
      </c>
      <c r="G14" s="171" t="str">
        <f t="shared" si="0"/>
        <v/>
      </c>
      <c r="H14" s="1">
        <v>20220</v>
      </c>
      <c r="I14" s="132" t="s">
        <v>1716</v>
      </c>
      <c r="J14" s="51"/>
      <c r="K14" s="100" t="str">
        <f>IF(K15&gt;0,"","◄")</f>
        <v>◄</v>
      </c>
      <c r="L14" s="45"/>
      <c r="M14" s="100" t="str">
        <f>IF(M15&gt;0,"","◄")</f>
        <v>◄</v>
      </c>
      <c r="N14" s="4"/>
      <c r="O14" s="5"/>
      <c r="P14" s="5"/>
      <c r="Q14" s="100" t="str">
        <f>IF(Q15&gt;0,"","◄")</f>
        <v>◄</v>
      </c>
      <c r="R14" s="5"/>
      <c r="S14" s="100" t="str">
        <f>IF(S15&gt;0,"","◄")</f>
        <v>◄</v>
      </c>
      <c r="T14" s="67"/>
      <c r="U14" s="5"/>
      <c r="V14" s="79" t="str">
        <f>IF(V15,"►","")</f>
        <v/>
      </c>
      <c r="W14" s="5"/>
      <c r="X14" s="79" t="str">
        <f>IF(X15,"►","")</f>
        <v/>
      </c>
      <c r="Y14" s="5"/>
      <c r="Z14" s="5"/>
      <c r="AA14" s="5"/>
      <c r="AB14" s="79" t="str">
        <f>IF(AB15,"►","")</f>
        <v/>
      </c>
      <c r="AC14" s="5"/>
      <c r="AD14" s="79" t="str">
        <f>IF(AD15,"►","")</f>
        <v/>
      </c>
      <c r="AE14" s="15"/>
      <c r="AF14" s="86" t="str">
        <f>IF(SUM(AF15:AF16)&gt;0,"◄","")</f>
        <v>◄</v>
      </c>
      <c r="AG14" s="87" t="s">
        <v>1642</v>
      </c>
      <c r="AH14" s="86" t="str">
        <f>IF(SUM(AH15:AH16)&gt;0,"◄","")</f>
        <v>◄</v>
      </c>
      <c r="AI14" s="88" t="str">
        <f>IF(SUM(AI15:AI16)&gt;0,"►","")</f>
        <v/>
      </c>
      <c r="AJ14" s="88" t="str">
        <f>IF(SUM(AJ15:AJ16)&gt;0,"►","")</f>
        <v/>
      </c>
      <c r="AK14" s="88" t="str">
        <f>IF(SUM(AK15:AK16)&gt;0,"►","")</f>
        <v/>
      </c>
      <c r="AL14" s="89" t="str">
        <f>IF(SUM(AL15:AL16)&gt;0,"►","")</f>
        <v/>
      </c>
      <c r="AM14" s="43"/>
      <c r="AN14" s="43"/>
      <c r="AO14" s="182"/>
    </row>
    <row r="15" spans="1:41" ht="15" thickBot="1" x14ac:dyDescent="0.35">
      <c r="A15" s="133"/>
      <c r="B15" s="134" t="s">
        <v>1763</v>
      </c>
      <c r="C15" s="135"/>
      <c r="D15" s="136"/>
      <c r="E15" s="172" t="str">
        <f>IF(F15&gt;0,"ok","◄")</f>
        <v>◄</v>
      </c>
      <c r="F15" s="173"/>
      <c r="G15" s="171" t="str">
        <f t="shared" si="0"/>
        <v/>
      </c>
      <c r="H15" s="185"/>
      <c r="I15" s="186"/>
      <c r="J15" s="101"/>
      <c r="K15" s="116"/>
      <c r="L15" s="101"/>
      <c r="M15" s="102"/>
      <c r="N15" s="109"/>
      <c r="O15" s="110"/>
      <c r="P15" s="106"/>
      <c r="Q15" s="103"/>
      <c r="R15" s="107"/>
      <c r="S15" s="103"/>
      <c r="T15" s="104"/>
      <c r="U15" s="108">
        <f>J15</f>
        <v>0</v>
      </c>
      <c r="V15" s="111"/>
      <c r="W15" s="108">
        <f>L15</f>
        <v>0</v>
      </c>
      <c r="X15" s="112"/>
      <c r="Y15" s="113"/>
      <c r="Z15" s="114"/>
      <c r="AA15" s="108">
        <f>P15</f>
        <v>0</v>
      </c>
      <c r="AB15" s="115"/>
      <c r="AC15" s="108">
        <f>R15</f>
        <v>0</v>
      </c>
      <c r="AD15" s="105"/>
      <c r="AE15" s="15"/>
      <c r="AF15" s="82">
        <f>IF(K15+M15&gt;=2,0,IF(K15+M15=1,0,1))</f>
        <v>1</v>
      </c>
      <c r="AG15" s="85" t="str">
        <f>IF(K15+M15&gt;=2,0,IF(K15+M15=1,0,"of◄"))</f>
        <v>of◄</v>
      </c>
      <c r="AH15" s="83">
        <f>IF(S15+Q15&gt;=1,"",IF(K15+Q15+S15&gt;=2,"",1))</f>
        <v>1</v>
      </c>
      <c r="AI15" s="84"/>
      <c r="AJ15" s="50">
        <f>X15</f>
        <v>0</v>
      </c>
      <c r="AK15" s="50">
        <f>AB15</f>
        <v>0</v>
      </c>
      <c r="AL15" s="14">
        <f>AD15</f>
        <v>0</v>
      </c>
      <c r="AM15" s="11" t="str">
        <f>IF(SUM(K15,M15,Q15,S15)&gt;0,J15*K15+L15*M15+P15*Q15+R15*S15,"")</f>
        <v/>
      </c>
      <c r="AN15" s="90" t="str">
        <f>IF(SUM(V15,X15,AB15,AD15)&gt;0,U15*V15+W15*X15+AA15*AB15+AC15*AD15,"")</f>
        <v/>
      </c>
      <c r="AO15" s="182"/>
    </row>
    <row r="16" spans="1:41" ht="15" thickBot="1" x14ac:dyDescent="0.35">
      <c r="A16" s="127" t="s">
        <v>1758</v>
      </c>
      <c r="B16" s="128"/>
      <c r="C16" s="129"/>
      <c r="D16" s="130"/>
      <c r="E16" s="169" t="str">
        <f>IF(F16="◄","◄",IF(F16="ok","►",""))</f>
        <v>◄</v>
      </c>
      <c r="F16" s="170" t="str">
        <f>IF(F17&gt;0,"OK","◄")</f>
        <v>◄</v>
      </c>
      <c r="G16" s="171" t="str">
        <f t="shared" si="0"/>
        <v/>
      </c>
      <c r="H16" s="1">
        <v>20250</v>
      </c>
      <c r="I16" s="132" t="s">
        <v>1716</v>
      </c>
      <c r="J16" s="51"/>
      <c r="K16" s="100" t="str">
        <f>IF(K17&gt;0,"","◄")</f>
        <v>◄</v>
      </c>
      <c r="L16" s="45"/>
      <c r="M16" s="100" t="str">
        <f>IF(M17&gt;0,"","◄")</f>
        <v>◄</v>
      </c>
      <c r="N16" s="4"/>
      <c r="O16" s="5"/>
      <c r="P16" s="5"/>
      <c r="Q16" s="100" t="str">
        <f>IF(Q17&gt;0,"","◄")</f>
        <v>◄</v>
      </c>
      <c r="R16" s="5"/>
      <c r="S16" s="100" t="str">
        <f>IF(S17&gt;0,"","◄")</f>
        <v>◄</v>
      </c>
      <c r="T16" s="67"/>
      <c r="U16" s="5"/>
      <c r="V16" s="79" t="str">
        <f>IF(V17,"►","")</f>
        <v/>
      </c>
      <c r="W16" s="5"/>
      <c r="X16" s="79" t="str">
        <f>IF(X17,"►","")</f>
        <v/>
      </c>
      <c r="Y16" s="5"/>
      <c r="Z16" s="5"/>
      <c r="AA16" s="5"/>
      <c r="AB16" s="79" t="str">
        <f>IF(AB17,"►","")</f>
        <v/>
      </c>
      <c r="AC16" s="5"/>
      <c r="AD16" s="79" t="str">
        <f>IF(AD17,"►","")</f>
        <v/>
      </c>
      <c r="AE16" s="15"/>
      <c r="AF16" s="86" t="str">
        <f>IF(SUM(AF17:AF18)&gt;0,"◄","")</f>
        <v>◄</v>
      </c>
      <c r="AG16" s="87" t="s">
        <v>1642</v>
      </c>
      <c r="AH16" s="86" t="str">
        <f>IF(SUM(AH17:AH18)&gt;0,"◄","")</f>
        <v>◄</v>
      </c>
      <c r="AI16" s="88" t="str">
        <f>IF(SUM(AI17:AI18)&gt;0,"►","")</f>
        <v/>
      </c>
      <c r="AJ16" s="88" t="str">
        <f>IF(SUM(AJ17:AJ18)&gt;0,"►","")</f>
        <v/>
      </c>
      <c r="AK16" s="88" t="str">
        <f>IF(SUM(AK17:AK18)&gt;0,"►","")</f>
        <v/>
      </c>
      <c r="AL16" s="89" t="str">
        <f>IF(SUM(AL17:AL18)&gt;0,"►","")</f>
        <v/>
      </c>
      <c r="AM16" s="43"/>
      <c r="AN16" s="43"/>
      <c r="AO16" s="182"/>
    </row>
    <row r="17" spans="1:41" ht="15" thickBot="1" x14ac:dyDescent="0.35">
      <c r="A17" s="133"/>
      <c r="B17" s="134" t="s">
        <v>1764</v>
      </c>
      <c r="C17" s="135"/>
      <c r="D17" s="136"/>
      <c r="E17" s="172" t="str">
        <f>IF(F17&gt;0,"ok","◄")</f>
        <v>◄</v>
      </c>
      <c r="F17" s="173"/>
      <c r="G17" s="171" t="str">
        <f t="shared" si="0"/>
        <v/>
      </c>
      <c r="H17" s="185"/>
      <c r="I17" s="186"/>
      <c r="J17" s="101"/>
      <c r="K17" s="116"/>
      <c r="L17" s="101"/>
      <c r="M17" s="102"/>
      <c r="N17" s="109"/>
      <c r="O17" s="110"/>
      <c r="P17" s="106"/>
      <c r="Q17" s="103"/>
      <c r="R17" s="107"/>
      <c r="S17" s="103"/>
      <c r="T17" s="104"/>
      <c r="U17" s="108">
        <f>J17</f>
        <v>0</v>
      </c>
      <c r="V17" s="111"/>
      <c r="W17" s="108">
        <f>L17</f>
        <v>0</v>
      </c>
      <c r="X17" s="112"/>
      <c r="Y17" s="113"/>
      <c r="Z17" s="114"/>
      <c r="AA17" s="108">
        <f>P17</f>
        <v>0</v>
      </c>
      <c r="AB17" s="115"/>
      <c r="AC17" s="108">
        <f>R17</f>
        <v>0</v>
      </c>
      <c r="AD17" s="105"/>
      <c r="AE17" s="15"/>
      <c r="AF17" s="82">
        <f>IF(K17+M17&gt;=2,0,IF(K17+M17=1,0,1))</f>
        <v>1</v>
      </c>
      <c r="AG17" s="85" t="str">
        <f>IF(K17+M17&gt;=2,0,IF(K17+M17=1,0,"of◄"))</f>
        <v>of◄</v>
      </c>
      <c r="AH17" s="83">
        <f>IF(S17+Q17&gt;=1,"",IF(K17+Q17+S17&gt;=2,"",1))</f>
        <v>1</v>
      </c>
      <c r="AI17" s="84"/>
      <c r="AJ17" s="50">
        <f>X17</f>
        <v>0</v>
      </c>
      <c r="AK17" s="50">
        <f>AB17</f>
        <v>0</v>
      </c>
      <c r="AL17" s="14">
        <f>AD17</f>
        <v>0</v>
      </c>
      <c r="AM17" s="11" t="str">
        <f>IF(SUM(K17,M17,Q17,S17)&gt;0,J17*K17+L17*M17+P17*Q17+R17*S17,"")</f>
        <v/>
      </c>
      <c r="AN17" s="90" t="str">
        <f>IF(SUM(V17,X17,AB17,AD17)&gt;0,U17*V17+W17*X17+AA17*AB17+AC17*AD17,"")</f>
        <v/>
      </c>
      <c r="AO17" s="182"/>
    </row>
    <row r="18" spans="1:41" ht="15" thickBot="1" x14ac:dyDescent="0.35">
      <c r="A18" s="127" t="s">
        <v>1759</v>
      </c>
      <c r="B18" s="128"/>
      <c r="C18" s="129"/>
      <c r="D18" s="130"/>
      <c r="E18" s="169" t="str">
        <f>IF(F18="◄","◄",IF(F18="ok","►",""))</f>
        <v>◄</v>
      </c>
      <c r="F18" s="170" t="str">
        <f>IF(F19&gt;0,"OK","◄")</f>
        <v>◄</v>
      </c>
      <c r="G18" s="171" t="str">
        <f t="shared" si="0"/>
        <v/>
      </c>
      <c r="H18" s="1">
        <v>20342</v>
      </c>
      <c r="I18" s="132" t="s">
        <v>1716</v>
      </c>
      <c r="J18" s="51"/>
      <c r="K18" s="100" t="str">
        <f>IF(K19&gt;0,"","◄")</f>
        <v>◄</v>
      </c>
      <c r="L18" s="45"/>
      <c r="M18" s="100" t="str">
        <f>IF(M19&gt;0,"","◄")</f>
        <v>◄</v>
      </c>
      <c r="N18" s="4"/>
      <c r="O18" s="5"/>
      <c r="P18" s="5"/>
      <c r="Q18" s="100" t="str">
        <f>IF(Q19&gt;0,"","◄")</f>
        <v>◄</v>
      </c>
      <c r="R18" s="5"/>
      <c r="S18" s="100" t="str">
        <f>IF(S19&gt;0,"","◄")</f>
        <v>◄</v>
      </c>
      <c r="T18" s="67"/>
      <c r="U18" s="5"/>
      <c r="V18" s="79" t="str">
        <f>IF(V19,"►","")</f>
        <v/>
      </c>
      <c r="W18" s="5"/>
      <c r="X18" s="79" t="str">
        <f>IF(X19,"►","")</f>
        <v/>
      </c>
      <c r="Y18" s="5"/>
      <c r="Z18" s="5"/>
      <c r="AA18" s="5"/>
      <c r="AB18" s="79" t="str">
        <f>IF(AB19,"►","")</f>
        <v/>
      </c>
      <c r="AC18" s="5"/>
      <c r="AD18" s="79" t="str">
        <f>IF(AD19,"►","")</f>
        <v/>
      </c>
      <c r="AE18" s="15"/>
      <c r="AF18" s="86" t="str">
        <f>IF(SUM(AF19:AF20)&gt;0,"◄","")</f>
        <v>◄</v>
      </c>
      <c r="AG18" s="87" t="s">
        <v>1642</v>
      </c>
      <c r="AH18" s="86" t="str">
        <f>IF(SUM(AH19:AH20)&gt;0,"◄","")</f>
        <v>◄</v>
      </c>
      <c r="AI18" s="88" t="str">
        <f>IF(SUM(AI19:AI20)&gt;0,"►","")</f>
        <v/>
      </c>
      <c r="AJ18" s="88" t="str">
        <f>IF(SUM(AJ19:AJ20)&gt;0,"►","")</f>
        <v/>
      </c>
      <c r="AK18" s="88" t="str">
        <f>IF(SUM(AK19:AK20)&gt;0,"►","")</f>
        <v/>
      </c>
      <c r="AL18" s="89" t="str">
        <f>IF(SUM(AL19:AL20)&gt;0,"►","")</f>
        <v/>
      </c>
      <c r="AM18" s="43"/>
      <c r="AN18" s="43"/>
      <c r="AO18" s="182"/>
    </row>
    <row r="19" spans="1:41" ht="15" thickBot="1" x14ac:dyDescent="0.35">
      <c r="A19" s="133"/>
      <c r="B19" s="134" t="s">
        <v>1765</v>
      </c>
      <c r="C19" s="135"/>
      <c r="D19" s="136"/>
      <c r="E19" s="172" t="str">
        <f>IF(F19&gt;0,"ok","◄")</f>
        <v>◄</v>
      </c>
      <c r="F19" s="173"/>
      <c r="G19" s="171" t="str">
        <f t="shared" si="0"/>
        <v/>
      </c>
      <c r="H19" s="185"/>
      <c r="I19" s="186"/>
      <c r="J19" s="101"/>
      <c r="K19" s="116"/>
      <c r="L19" s="101"/>
      <c r="M19" s="102"/>
      <c r="N19" s="109"/>
      <c r="O19" s="110"/>
      <c r="P19" s="106"/>
      <c r="Q19" s="103"/>
      <c r="R19" s="107"/>
      <c r="S19" s="103"/>
      <c r="T19" s="104"/>
      <c r="U19" s="108">
        <f>J19</f>
        <v>0</v>
      </c>
      <c r="V19" s="111"/>
      <c r="W19" s="108">
        <f>L19</f>
        <v>0</v>
      </c>
      <c r="X19" s="112"/>
      <c r="Y19" s="113"/>
      <c r="Z19" s="114"/>
      <c r="AA19" s="108">
        <f>P19</f>
        <v>0</v>
      </c>
      <c r="AB19" s="115"/>
      <c r="AC19" s="108">
        <f>R19</f>
        <v>0</v>
      </c>
      <c r="AD19" s="105"/>
      <c r="AE19" s="15"/>
      <c r="AF19" s="82">
        <f>IF(K19+M19&gt;=2,0,IF(K19+M19=1,0,1))</f>
        <v>1</v>
      </c>
      <c r="AG19" s="85" t="str">
        <f>IF(K19+M19&gt;=2,0,IF(K19+M19=1,0,"of◄"))</f>
        <v>of◄</v>
      </c>
      <c r="AH19" s="83">
        <f>IF(S19+Q19&gt;=1,"",IF(K19+Q19+S19&gt;=2,"",1))</f>
        <v>1</v>
      </c>
      <c r="AI19" s="84"/>
      <c r="AJ19" s="50">
        <f>X19</f>
        <v>0</v>
      </c>
      <c r="AK19" s="50">
        <f>AB19</f>
        <v>0</v>
      </c>
      <c r="AL19" s="14">
        <f>AD19</f>
        <v>0</v>
      </c>
      <c r="AM19" s="11" t="str">
        <f>IF(SUM(K19,M19,Q19,S19)&gt;0,J19*K19+L19*M19+P19*Q19+R19*S19,"")</f>
        <v/>
      </c>
      <c r="AN19" s="90" t="str">
        <f>IF(SUM(V19,X19,AB19,AD19)&gt;0,U19*V19+W19*X19+AA19*AB19+AC19*AD19,"")</f>
        <v/>
      </c>
      <c r="AO19" s="182"/>
    </row>
    <row r="20" spans="1:41" ht="15" thickBot="1" x14ac:dyDescent="0.35">
      <c r="A20" s="127" t="s">
        <v>1760</v>
      </c>
      <c r="B20" s="128"/>
      <c r="C20" s="129"/>
      <c r="D20" s="130"/>
      <c r="E20" s="169" t="str">
        <f>IF(F20="◄","◄",IF(F20="ok","►",""))</f>
        <v>◄</v>
      </c>
      <c r="F20" s="170" t="str">
        <f>IF(F21&gt;0,"OK","◄")</f>
        <v>◄</v>
      </c>
      <c r="G20" s="171" t="str">
        <f t="shared" si="0"/>
        <v/>
      </c>
      <c r="H20" s="1">
        <v>20384</v>
      </c>
      <c r="I20" s="132" t="s">
        <v>1716</v>
      </c>
      <c r="J20" s="51"/>
      <c r="K20" s="100" t="str">
        <f>IF(K21&gt;0,"","◄")</f>
        <v>◄</v>
      </c>
      <c r="L20" s="45"/>
      <c r="M20" s="100" t="str">
        <f>IF(M21&gt;0,"","◄")</f>
        <v>◄</v>
      </c>
      <c r="N20" s="4"/>
      <c r="O20" s="5"/>
      <c r="P20" s="5"/>
      <c r="Q20" s="100" t="str">
        <f>IF(Q21&gt;0,"","◄")</f>
        <v>◄</v>
      </c>
      <c r="R20" s="5"/>
      <c r="S20" s="100" t="str">
        <f>IF(S21&gt;0,"","◄")</f>
        <v>◄</v>
      </c>
      <c r="T20" s="67"/>
      <c r="U20" s="5"/>
      <c r="V20" s="79" t="str">
        <f>IF(V21,"►","")</f>
        <v/>
      </c>
      <c r="W20" s="5"/>
      <c r="X20" s="79" t="str">
        <f>IF(X21,"►","")</f>
        <v/>
      </c>
      <c r="Y20" s="5"/>
      <c r="Z20" s="5"/>
      <c r="AA20" s="5"/>
      <c r="AB20" s="79" t="str">
        <f>IF(AB21,"►","")</f>
        <v/>
      </c>
      <c r="AC20" s="5"/>
      <c r="AD20" s="79" t="str">
        <f>IF(AD21,"►","")</f>
        <v/>
      </c>
      <c r="AE20" s="15"/>
      <c r="AF20" s="86" t="str">
        <f>IF(SUM(AF21:AF21)&gt;0,"◄","")</f>
        <v>◄</v>
      </c>
      <c r="AG20" s="87" t="s">
        <v>1642</v>
      </c>
      <c r="AH20" s="86" t="str">
        <f>IF(SUM(AH21:AH21)&gt;0,"◄","")</f>
        <v>◄</v>
      </c>
      <c r="AI20" s="88" t="str">
        <f>IF(SUM(AI21:AI21)&gt;0,"►","")</f>
        <v/>
      </c>
      <c r="AJ20" s="88" t="str">
        <f>IF(SUM(AJ21:AJ21)&gt;0,"►","")</f>
        <v/>
      </c>
      <c r="AK20" s="88" t="str">
        <f>IF(SUM(AK21:AK21)&gt;0,"►","")</f>
        <v/>
      </c>
      <c r="AL20" s="89" t="str">
        <f>IF(SUM(AL21:AL21)&gt;0,"►","")</f>
        <v/>
      </c>
      <c r="AM20" s="43"/>
      <c r="AN20" s="43"/>
      <c r="AO20" s="182"/>
    </row>
    <row r="21" spans="1:41" ht="15" thickBot="1" x14ac:dyDescent="0.35">
      <c r="A21" s="133"/>
      <c r="B21" s="134" t="s">
        <v>1766</v>
      </c>
      <c r="C21" s="135"/>
      <c r="D21" s="136"/>
      <c r="E21" s="172" t="str">
        <f>IF(F21&gt;0,"ok","◄")</f>
        <v>◄</v>
      </c>
      <c r="F21" s="173"/>
      <c r="G21" s="171" t="str">
        <f t="shared" si="0"/>
        <v/>
      </c>
      <c r="H21" s="185"/>
      <c r="I21" s="186"/>
      <c r="J21" s="101"/>
      <c r="K21" s="116"/>
      <c r="L21" s="101"/>
      <c r="M21" s="102"/>
      <c r="N21" s="109"/>
      <c r="O21" s="110"/>
      <c r="P21" s="106"/>
      <c r="Q21" s="103"/>
      <c r="R21" s="107"/>
      <c r="S21" s="103"/>
      <c r="T21" s="104"/>
      <c r="U21" s="108">
        <f>J21</f>
        <v>0</v>
      </c>
      <c r="V21" s="111"/>
      <c r="W21" s="108">
        <f>L21</f>
        <v>0</v>
      </c>
      <c r="X21" s="112"/>
      <c r="Y21" s="113"/>
      <c r="Z21" s="114"/>
      <c r="AA21" s="108">
        <f>P21</f>
        <v>0</v>
      </c>
      <c r="AB21" s="115"/>
      <c r="AC21" s="108">
        <f>R21</f>
        <v>0</v>
      </c>
      <c r="AD21" s="105"/>
      <c r="AE21" s="15"/>
      <c r="AF21" s="82">
        <f>IF(K21+M21&gt;=2,0,IF(K21+M21=1,0,1))</f>
        <v>1</v>
      </c>
      <c r="AG21" s="85" t="str">
        <f>IF(K21+M21&gt;=2,0,IF(K21+M21=1,0,"of◄"))</f>
        <v>of◄</v>
      </c>
      <c r="AH21" s="83">
        <f>IF(S21+Q21&gt;=1,"",IF(K21+Q21+S21&gt;=2,"",1))</f>
        <v>1</v>
      </c>
      <c r="AI21" s="84"/>
      <c r="AJ21" s="50">
        <f>X21</f>
        <v>0</v>
      </c>
      <c r="AK21" s="50">
        <f>AB21</f>
        <v>0</v>
      </c>
      <c r="AL21" s="14">
        <f>AD21</f>
        <v>0</v>
      </c>
      <c r="AM21" s="11" t="str">
        <f>IF(SUM(K21,M21,Q21,S21)&gt;0,J21*K21+L21*M21+P21*Q21+R21*S21,"")</f>
        <v/>
      </c>
      <c r="AN21" s="90" t="str">
        <f>IF(SUM(V21,X21,AB21,AD21)&gt;0,U21*V21+W21*X21+AA21*AB21+AC21*AD21,"")</f>
        <v/>
      </c>
      <c r="AO21" s="182"/>
    </row>
    <row r="22" spans="1:41" ht="14.4" customHeight="1" thickBot="1" x14ac:dyDescent="0.35">
      <c r="A22" s="127" t="s">
        <v>1741</v>
      </c>
      <c r="B22" s="128"/>
      <c r="C22" s="129"/>
      <c r="D22" s="130"/>
      <c r="E22" s="169" t="str">
        <f>IF(F22="◄","◄",IF(F22="ok","►",""))</f>
        <v>◄</v>
      </c>
      <c r="F22" s="170" t="str">
        <f>IF(F23&gt;0,"OK","◄")</f>
        <v>◄</v>
      </c>
      <c r="G22" s="171" t="str">
        <f t="shared" ref="G22:G132" si="1">IF(AND(H22="◄",I22="►"),"◄?►",IF(H22="◄","◄",IF(I22="►","►","")))</f>
        <v/>
      </c>
      <c r="H22" s="131">
        <v>20419</v>
      </c>
      <c r="I22" s="132" t="s">
        <v>1716</v>
      </c>
      <c r="J22" s="51"/>
      <c r="K22" s="100" t="str">
        <f>IF(K23&gt;0,"","◄")</f>
        <v>◄</v>
      </c>
      <c r="L22" s="45"/>
      <c r="M22" s="100" t="str">
        <f>IF(M23&gt;0,"","◄")</f>
        <v>◄</v>
      </c>
      <c r="N22" s="4"/>
      <c r="O22" s="5"/>
      <c r="P22" s="5"/>
      <c r="Q22" s="100" t="str">
        <f>IF(Q23&gt;0,"","◄")</f>
        <v>◄</v>
      </c>
      <c r="R22" s="5"/>
      <c r="S22" s="100" t="str">
        <f>IF(S23&gt;0,"","◄")</f>
        <v>◄</v>
      </c>
      <c r="T22" s="67"/>
      <c r="U22" s="5"/>
      <c r="V22" s="79" t="str">
        <f>IF(V23,"►","")</f>
        <v/>
      </c>
      <c r="W22" s="5"/>
      <c r="X22" s="79" t="str">
        <f>IF(X23,"►","")</f>
        <v/>
      </c>
      <c r="Y22" s="5"/>
      <c r="Z22" s="5"/>
      <c r="AA22" s="5"/>
      <c r="AB22" s="79" t="str">
        <f>IF(AB23,"►","")</f>
        <v/>
      </c>
      <c r="AC22" s="5"/>
      <c r="AD22" s="79" t="str">
        <f>IF(AD23,"►","")</f>
        <v/>
      </c>
      <c r="AE22" s="15"/>
      <c r="AF22" s="86" t="str">
        <f>IF(SUM(AF23:AF24)&gt;0,"◄","")</f>
        <v>◄</v>
      </c>
      <c r="AG22" s="87" t="s">
        <v>1642</v>
      </c>
      <c r="AH22" s="86" t="str">
        <f>IF(SUM(AH23:AH24)&gt;0,"◄","")</f>
        <v>◄</v>
      </c>
      <c r="AI22" s="88" t="str">
        <f>IF(SUM(AI23:AI24)&gt;0,"►","")</f>
        <v/>
      </c>
      <c r="AJ22" s="88" t="str">
        <f>IF(SUM(AJ23:AJ24)&gt;0,"►","")</f>
        <v/>
      </c>
      <c r="AK22" s="88" t="str">
        <f>IF(SUM(AK23:AK24)&gt;0,"►","")</f>
        <v/>
      </c>
      <c r="AL22" s="89" t="str">
        <f>IF(SUM(AL23:AL24)&gt;0,"►","")</f>
        <v/>
      </c>
      <c r="AM22" s="43"/>
      <c r="AN22" s="43"/>
      <c r="AO22" s="182"/>
    </row>
    <row r="23" spans="1:41" ht="18" customHeight="1" thickBot="1" x14ac:dyDescent="0.35">
      <c r="A23" s="133"/>
      <c r="B23" s="139" t="s">
        <v>1767</v>
      </c>
      <c r="C23" s="135"/>
      <c r="D23" s="136"/>
      <c r="E23" s="172" t="str">
        <f>IF(F23&gt;0,"ok","◄")</f>
        <v>◄</v>
      </c>
      <c r="F23" s="173"/>
      <c r="G23" s="171" t="str">
        <f t="shared" si="1"/>
        <v/>
      </c>
      <c r="H23" s="185"/>
      <c r="I23" s="186"/>
      <c r="J23" s="101"/>
      <c r="K23" s="116"/>
      <c r="L23" s="101"/>
      <c r="M23" s="102"/>
      <c r="N23" s="109"/>
      <c r="O23" s="110"/>
      <c r="P23" s="106"/>
      <c r="Q23" s="103"/>
      <c r="R23" s="107"/>
      <c r="S23" s="103"/>
      <c r="T23" s="104"/>
      <c r="U23" s="108">
        <f>J23</f>
        <v>0</v>
      </c>
      <c r="V23" s="111"/>
      <c r="W23" s="108">
        <f>L23</f>
        <v>0</v>
      </c>
      <c r="X23" s="112"/>
      <c r="Y23" s="113"/>
      <c r="Z23" s="114"/>
      <c r="AA23" s="108">
        <f>P23</f>
        <v>0</v>
      </c>
      <c r="AB23" s="115"/>
      <c r="AC23" s="108">
        <f>R23</f>
        <v>0</v>
      </c>
      <c r="AD23" s="105"/>
      <c r="AE23" s="15"/>
      <c r="AF23" s="82">
        <f>IF(K23+M23&gt;=2,0,IF(K23+M23=1,0,1))</f>
        <v>1</v>
      </c>
      <c r="AG23" s="85" t="str">
        <f>IF(K23+M23&gt;=2,0,IF(K23+M23=1,0,"of◄"))</f>
        <v>of◄</v>
      </c>
      <c r="AH23" s="83">
        <f>IF(S23+Q23&gt;=1,"",IF(K23+Q23+S23&gt;=2,"",1))</f>
        <v>1</v>
      </c>
      <c r="AI23" s="84"/>
      <c r="AJ23" s="50">
        <f>X23</f>
        <v>0</v>
      </c>
      <c r="AK23" s="50">
        <f>AB23</f>
        <v>0</v>
      </c>
      <c r="AL23" s="14">
        <f>AD23</f>
        <v>0</v>
      </c>
      <c r="AM23" s="11" t="str">
        <f>IF(SUM(K23,M23,Q23,S23)&gt;0,J23*K23+L23*M23+P23*Q23+R23*S23,"")</f>
        <v/>
      </c>
      <c r="AN23" s="90" t="str">
        <f>IF(SUM(V23,X23,AB23,AD23)&gt;0,U23*V23+W23*X23+AA23*AB23+AC23*AD23,"")</f>
        <v/>
      </c>
      <c r="AO23" s="182"/>
    </row>
    <row r="24" spans="1:41" ht="14.4" customHeight="1" thickBot="1" x14ac:dyDescent="0.35">
      <c r="A24" s="127" t="s">
        <v>1742</v>
      </c>
      <c r="B24" s="128"/>
      <c r="C24" s="129"/>
      <c r="D24" s="130"/>
      <c r="E24" s="169" t="str">
        <f>IF(F24="◄","◄",IF(F24="ok","►",""))</f>
        <v>◄</v>
      </c>
      <c r="F24" s="170" t="str">
        <f>IF(F25&gt;0,"OK","◄")</f>
        <v>◄</v>
      </c>
      <c r="G24" s="171" t="str">
        <f t="shared" si="1"/>
        <v/>
      </c>
      <c r="H24" s="131">
        <v>20773</v>
      </c>
      <c r="I24" s="132" t="s">
        <v>1716</v>
      </c>
      <c r="J24" s="51"/>
      <c r="K24" s="100" t="str">
        <f>IF(K25&gt;0,"","◄")</f>
        <v>◄</v>
      </c>
      <c r="L24" s="45"/>
      <c r="M24" s="100" t="str">
        <f>IF(M25&gt;0,"","◄")</f>
        <v/>
      </c>
      <c r="N24" s="4"/>
      <c r="O24" s="5"/>
      <c r="P24" s="5"/>
      <c r="Q24" s="100" t="str">
        <f>IF(Q25&gt;0,"","◄")</f>
        <v>◄</v>
      </c>
      <c r="R24" s="5"/>
      <c r="S24" s="100" t="str">
        <f>IF(S25&gt;0,"","◄")</f>
        <v>◄</v>
      </c>
      <c r="T24" s="67"/>
      <c r="U24" s="5"/>
      <c r="V24" s="79" t="str">
        <f>IF(V25,"►","")</f>
        <v/>
      </c>
      <c r="W24" s="5"/>
      <c r="X24" s="79" t="str">
        <f>IF(X25,"►","")</f>
        <v/>
      </c>
      <c r="Y24" s="5"/>
      <c r="Z24" s="5"/>
      <c r="AA24" s="5"/>
      <c r="AB24" s="79" t="str">
        <f>IF(AB25,"►","")</f>
        <v/>
      </c>
      <c r="AC24" s="5"/>
      <c r="AD24" s="79" t="str">
        <f>IF(AD25,"►","")</f>
        <v/>
      </c>
      <c r="AE24" s="15"/>
      <c r="AF24" s="86" t="str">
        <f>IF(SUM(AF25:AF32)&gt;0,"◄","")</f>
        <v>◄</v>
      </c>
      <c r="AG24" s="87" t="s">
        <v>1642</v>
      </c>
      <c r="AH24" s="86" t="str">
        <f>IF(SUM(AH25:AH32)&gt;0,"◄","")</f>
        <v>◄</v>
      </c>
      <c r="AI24" s="88" t="str">
        <f>IF(SUM(AI25:AI32)&gt;0,"►","")</f>
        <v/>
      </c>
      <c r="AJ24" s="88" t="str">
        <f>IF(SUM(AJ25:AJ32)&gt;0,"►","")</f>
        <v/>
      </c>
      <c r="AK24" s="88" t="str">
        <f>IF(SUM(AK25:AK32)&gt;0,"►","")</f>
        <v/>
      </c>
      <c r="AL24" s="89" t="str">
        <f>IF(SUM(AL25:AL32)&gt;0,"►","")</f>
        <v/>
      </c>
      <c r="AM24" s="43"/>
      <c r="AN24" s="43"/>
      <c r="AO24" s="182"/>
    </row>
    <row r="25" spans="1:41" ht="18" customHeight="1" thickBot="1" x14ac:dyDescent="0.35">
      <c r="A25" s="133"/>
      <c r="B25" s="134" t="s">
        <v>1768</v>
      </c>
      <c r="C25" s="135"/>
      <c r="D25" s="136"/>
      <c r="E25" s="172" t="str">
        <f>IF(F25&gt;0,"ok","◄")</f>
        <v>◄</v>
      </c>
      <c r="F25" s="173"/>
      <c r="G25" s="171" t="str">
        <f t="shared" si="1"/>
        <v/>
      </c>
      <c r="H25" s="185"/>
      <c r="I25" s="186"/>
      <c r="J25" s="101"/>
      <c r="K25" s="116"/>
      <c r="L25" s="101"/>
      <c r="M25" s="102">
        <v>1</v>
      </c>
      <c r="N25" s="109"/>
      <c r="O25" s="110"/>
      <c r="P25" s="106"/>
      <c r="Q25" s="103"/>
      <c r="R25" s="107"/>
      <c r="S25" s="103"/>
      <c r="T25" s="104"/>
      <c r="U25" s="108">
        <f>J25</f>
        <v>0</v>
      </c>
      <c r="V25" s="111"/>
      <c r="W25" s="108">
        <f>L25</f>
        <v>0</v>
      </c>
      <c r="X25" s="112"/>
      <c r="Y25" s="113"/>
      <c r="Z25" s="114"/>
      <c r="AA25" s="108">
        <f>P25</f>
        <v>0</v>
      </c>
      <c r="AB25" s="115"/>
      <c r="AC25" s="108">
        <f>R25</f>
        <v>0</v>
      </c>
      <c r="AD25" s="105"/>
      <c r="AE25" s="15"/>
      <c r="AF25" s="82">
        <f>IF(K25+M25&gt;=2,0,IF(K25+M25=1,0,1))</f>
        <v>0</v>
      </c>
      <c r="AG25" s="85">
        <f>IF(K25+M25&gt;=2,0,IF(K25+M25=1,0,"of◄"))</f>
        <v>0</v>
      </c>
      <c r="AH25" s="83">
        <f>IF(S25+Q25&gt;=1,"",IF(K25+Q25+S25&gt;=2,"",1))</f>
        <v>1</v>
      </c>
      <c r="AI25" s="84"/>
      <c r="AJ25" s="50">
        <f>X25</f>
        <v>0</v>
      </c>
      <c r="AK25" s="50">
        <f>AB25</f>
        <v>0</v>
      </c>
      <c r="AL25" s="14">
        <f>AD25</f>
        <v>0</v>
      </c>
      <c r="AM25" s="11">
        <f>IF(SUM(K25,M25,Q25,S25)&gt;0,J25*K25+L25*M25+P25*Q25+R25*S25,"")</f>
        <v>0</v>
      </c>
      <c r="AN25" s="90" t="str">
        <f>IF(SUM(V25,X25,AB25,AD25)&gt;0,U25*V25+W25*X25+AA25*AB25+AC25*AD25,"")</f>
        <v/>
      </c>
      <c r="AO25" s="182"/>
    </row>
    <row r="26" spans="1:41" ht="18" customHeight="1" thickBot="1" x14ac:dyDescent="0.35">
      <c r="A26" s="181" t="s">
        <v>1770</v>
      </c>
      <c r="B26" s="134"/>
      <c r="C26" s="135"/>
      <c r="D26" s="136"/>
      <c r="E26" s="169" t="str">
        <f>IF(F26="◄","◄",IF(F26="ok","►",""))</f>
        <v>◄</v>
      </c>
      <c r="F26" s="170" t="str">
        <f>IF(F27&gt;0,"OK","◄")</f>
        <v>◄</v>
      </c>
      <c r="G26" s="171"/>
      <c r="H26" s="1">
        <v>20533</v>
      </c>
      <c r="I26" s="132" t="s">
        <v>1716</v>
      </c>
      <c r="J26" s="51"/>
      <c r="K26" s="100" t="str">
        <f>IF(K27&gt;0,"","◄")</f>
        <v>◄</v>
      </c>
      <c r="L26" s="45"/>
      <c r="M26" s="100" t="str">
        <f>IF(M27&gt;0,"","◄")</f>
        <v>◄</v>
      </c>
      <c r="N26" s="4"/>
      <c r="O26" s="5"/>
      <c r="P26" s="5"/>
      <c r="Q26" s="100" t="str">
        <f>IF(Q27&gt;0,"","◄")</f>
        <v>◄</v>
      </c>
      <c r="R26" s="5"/>
      <c r="S26" s="100" t="str">
        <f>IF(S27&gt;0,"","◄")</f>
        <v>◄</v>
      </c>
      <c r="T26" s="67"/>
      <c r="U26" s="5"/>
      <c r="V26" s="79" t="str">
        <f>IF(V27,"►","")</f>
        <v/>
      </c>
      <c r="W26" s="5"/>
      <c r="X26" s="79" t="str">
        <f>IF(X27,"►","")</f>
        <v/>
      </c>
      <c r="Y26" s="5"/>
      <c r="Z26" s="5"/>
      <c r="AA26" s="5"/>
      <c r="AB26" s="79" t="str">
        <f>IF(AB27,"►","")</f>
        <v/>
      </c>
      <c r="AC26" s="5"/>
      <c r="AD26" s="79" t="str">
        <f>IF(AD27,"►","")</f>
        <v/>
      </c>
      <c r="AE26" s="15"/>
      <c r="AF26" s="86" t="str">
        <f>IF(SUM(AF27:AF28)&gt;0,"◄","")</f>
        <v>◄</v>
      </c>
      <c r="AG26" s="87" t="s">
        <v>1642</v>
      </c>
      <c r="AH26" s="86" t="str">
        <f>IF(SUM(AH27:AH28)&gt;0,"◄","")</f>
        <v>◄</v>
      </c>
      <c r="AI26" s="88" t="str">
        <f>IF(SUM(AI27:AI28)&gt;0,"►","")</f>
        <v/>
      </c>
      <c r="AJ26" s="88" t="str">
        <f>IF(SUM(AJ27:AJ28)&gt;0,"►","")</f>
        <v/>
      </c>
      <c r="AK26" s="88" t="str">
        <f>IF(SUM(AK27:AK28)&gt;0,"►","")</f>
        <v/>
      </c>
      <c r="AL26" s="89" t="str">
        <f>IF(SUM(AL27:AL28)&gt;0,"►","")</f>
        <v/>
      </c>
      <c r="AM26" s="43"/>
      <c r="AN26" s="43"/>
      <c r="AO26" s="182"/>
    </row>
    <row r="27" spans="1:41" ht="18" customHeight="1" thickBot="1" x14ac:dyDescent="0.35">
      <c r="A27" s="133"/>
      <c r="B27" s="139" t="s">
        <v>1769</v>
      </c>
      <c r="C27" s="135"/>
      <c r="D27" s="136"/>
      <c r="E27" s="172" t="str">
        <f>IF(F27&gt;0,"ok","◄")</f>
        <v>◄</v>
      </c>
      <c r="F27" s="173"/>
      <c r="G27" s="171"/>
      <c r="H27" s="185"/>
      <c r="I27" s="186"/>
      <c r="J27" s="101"/>
      <c r="K27" s="116"/>
      <c r="L27" s="101"/>
      <c r="M27" s="102"/>
      <c r="N27" s="109"/>
      <c r="O27" s="110"/>
      <c r="P27" s="106"/>
      <c r="Q27" s="103"/>
      <c r="R27" s="107"/>
      <c r="S27" s="103"/>
      <c r="T27" s="104"/>
      <c r="U27" s="108">
        <f>J27</f>
        <v>0</v>
      </c>
      <c r="V27" s="111"/>
      <c r="W27" s="108">
        <f>L27</f>
        <v>0</v>
      </c>
      <c r="X27" s="112"/>
      <c r="Y27" s="113"/>
      <c r="Z27" s="114"/>
      <c r="AA27" s="108">
        <f>P27</f>
        <v>0</v>
      </c>
      <c r="AB27" s="115"/>
      <c r="AC27" s="108">
        <f>R27</f>
        <v>0</v>
      </c>
      <c r="AD27" s="105"/>
      <c r="AE27" s="15"/>
      <c r="AF27" s="82">
        <f>IF(K27+M27&gt;=2,0,IF(K27+M27=1,0,1))</f>
        <v>1</v>
      </c>
      <c r="AG27" s="85" t="str">
        <f>IF(K27+M27&gt;=2,0,IF(K27+M27=1,0,"of◄"))</f>
        <v>of◄</v>
      </c>
      <c r="AH27" s="83">
        <f>IF(S27+Q27&gt;=1,"",IF(K27+Q27+S27&gt;=2,"",1))</f>
        <v>1</v>
      </c>
      <c r="AI27" s="84"/>
      <c r="AJ27" s="50">
        <f>X27</f>
        <v>0</v>
      </c>
      <c r="AK27" s="50">
        <f>AB27</f>
        <v>0</v>
      </c>
      <c r="AL27" s="14">
        <f>AD27</f>
        <v>0</v>
      </c>
      <c r="AM27" s="11" t="str">
        <f>IF(SUM(K27,M27,Q27,S27)&gt;0,J27*K27+L27*M27+P27*Q27+R27*S27,"")</f>
        <v/>
      </c>
      <c r="AN27" s="90" t="str">
        <f>IF(SUM(V27,X27,AB27,AD27)&gt;0,U27*V27+W27*X27+AA27*AB27+AC27*AD27,"")</f>
        <v/>
      </c>
      <c r="AO27" s="182"/>
    </row>
    <row r="28" spans="1:41" ht="18" customHeight="1" thickBot="1" x14ac:dyDescent="0.35">
      <c r="A28" s="181" t="s">
        <v>1771</v>
      </c>
      <c r="B28" s="134"/>
      <c r="C28" s="135"/>
      <c r="D28" s="136"/>
      <c r="E28" s="169" t="str">
        <f>IF(F28="◄","◄",IF(F28="ok","►",""))</f>
        <v>◄</v>
      </c>
      <c r="F28" s="170" t="str">
        <f>IF(F29&gt;0,"OK","◄")</f>
        <v>◄</v>
      </c>
      <c r="G28" s="171"/>
      <c r="H28" s="1">
        <v>20650</v>
      </c>
      <c r="I28" s="132" t="s">
        <v>1716</v>
      </c>
      <c r="J28" s="51"/>
      <c r="K28" s="100" t="str">
        <f>IF(K29&gt;0,"","◄")</f>
        <v>◄</v>
      </c>
      <c r="L28" s="45"/>
      <c r="M28" s="100" t="str">
        <f>IF(M29&gt;0,"","◄")</f>
        <v>◄</v>
      </c>
      <c r="N28" s="4"/>
      <c r="O28" s="5"/>
      <c r="P28" s="5"/>
      <c r="Q28" s="100" t="str">
        <f>IF(Q29&gt;0,"","◄")</f>
        <v>◄</v>
      </c>
      <c r="R28" s="5"/>
      <c r="S28" s="100" t="str">
        <f>IF(S29&gt;0,"","◄")</f>
        <v>◄</v>
      </c>
      <c r="T28" s="67"/>
      <c r="U28" s="5"/>
      <c r="V28" s="79" t="str">
        <f>IF(V29,"►","")</f>
        <v/>
      </c>
      <c r="W28" s="5"/>
      <c r="X28" s="79" t="str">
        <f>IF(X29,"►","")</f>
        <v/>
      </c>
      <c r="Y28" s="5"/>
      <c r="Z28" s="5"/>
      <c r="AA28" s="5"/>
      <c r="AB28" s="79" t="str">
        <f>IF(AB29,"►","")</f>
        <v/>
      </c>
      <c r="AC28" s="5"/>
      <c r="AD28" s="79" t="str">
        <f>IF(AD29,"►","")</f>
        <v/>
      </c>
      <c r="AE28" s="15"/>
      <c r="AF28" s="86" t="str">
        <f>IF(SUM(AF29:AF30)&gt;0,"◄","")</f>
        <v>◄</v>
      </c>
      <c r="AG28" s="87" t="s">
        <v>1642</v>
      </c>
      <c r="AH28" s="86" t="str">
        <f>IF(SUM(AH29:AH30)&gt;0,"◄","")</f>
        <v>◄</v>
      </c>
      <c r="AI28" s="88" t="str">
        <f>IF(SUM(AI29:AI30)&gt;0,"►","")</f>
        <v/>
      </c>
      <c r="AJ28" s="88" t="str">
        <f>IF(SUM(AJ29:AJ30)&gt;0,"►","")</f>
        <v/>
      </c>
      <c r="AK28" s="88" t="str">
        <f>IF(SUM(AK29:AK30)&gt;0,"►","")</f>
        <v/>
      </c>
      <c r="AL28" s="89" t="str">
        <f>IF(SUM(AL29:AL30)&gt;0,"►","")</f>
        <v/>
      </c>
      <c r="AM28" s="43"/>
      <c r="AN28" s="43"/>
      <c r="AO28" s="182"/>
    </row>
    <row r="29" spans="1:41" ht="18" customHeight="1" thickBot="1" x14ac:dyDescent="0.35">
      <c r="A29" s="133"/>
      <c r="B29" s="139" t="s">
        <v>1772</v>
      </c>
      <c r="C29" s="135"/>
      <c r="D29" s="136"/>
      <c r="E29" s="172" t="str">
        <f>IF(F29&gt;0,"ok","◄")</f>
        <v>◄</v>
      </c>
      <c r="F29" s="173"/>
      <c r="G29" s="171"/>
      <c r="H29" s="185"/>
      <c r="I29" s="186"/>
      <c r="J29" s="101"/>
      <c r="K29" s="116"/>
      <c r="L29" s="101"/>
      <c r="M29" s="102"/>
      <c r="N29" s="109"/>
      <c r="O29" s="110"/>
      <c r="P29" s="106"/>
      <c r="Q29" s="103"/>
      <c r="R29" s="107"/>
      <c r="S29" s="103"/>
      <c r="T29" s="104"/>
      <c r="U29" s="108">
        <f>J29</f>
        <v>0</v>
      </c>
      <c r="V29" s="111"/>
      <c r="W29" s="108">
        <f>L29</f>
        <v>0</v>
      </c>
      <c r="X29" s="112"/>
      <c r="Y29" s="113"/>
      <c r="Z29" s="114"/>
      <c r="AA29" s="108">
        <f>P29</f>
        <v>0</v>
      </c>
      <c r="AB29" s="115"/>
      <c r="AC29" s="108">
        <f>R29</f>
        <v>0</v>
      </c>
      <c r="AD29" s="105"/>
      <c r="AE29" s="15"/>
      <c r="AF29" s="82">
        <f>IF(K29+M29&gt;=2,0,IF(K29+M29=1,0,1))</f>
        <v>1</v>
      </c>
      <c r="AG29" s="85" t="str">
        <f>IF(K29+M29&gt;=2,0,IF(K29+M29=1,0,"of◄"))</f>
        <v>of◄</v>
      </c>
      <c r="AH29" s="83">
        <f>IF(S29+Q29&gt;=1,"",IF(K29+Q29+S29&gt;=2,"",1))</f>
        <v>1</v>
      </c>
      <c r="AI29" s="84"/>
      <c r="AJ29" s="50">
        <f>X29</f>
        <v>0</v>
      </c>
      <c r="AK29" s="50">
        <f>AB29</f>
        <v>0</v>
      </c>
      <c r="AL29" s="14">
        <f>AD29</f>
        <v>0</v>
      </c>
      <c r="AM29" s="11" t="str">
        <f>IF(SUM(K29,M29,Q29,S29)&gt;0,J29*K29+L29*M29+P29*Q29+R29*S29,"")</f>
        <v/>
      </c>
      <c r="AN29" s="90" t="str">
        <f>IF(SUM(V29,X29,AB29,AD29)&gt;0,U29*V29+W29*X29+AA29*AB29+AC29*AD29,"")</f>
        <v/>
      </c>
      <c r="AO29" s="182"/>
    </row>
    <row r="30" spans="1:41" ht="18" customHeight="1" thickBot="1" x14ac:dyDescent="0.35">
      <c r="A30" s="181" t="s">
        <v>1773</v>
      </c>
      <c r="B30" s="134"/>
      <c r="C30" s="135"/>
      <c r="D30" s="136"/>
      <c r="E30" s="169" t="str">
        <f>IF(F30="◄","◄",IF(F30="ok","►",""))</f>
        <v>◄</v>
      </c>
      <c r="F30" s="170" t="str">
        <f>IF(F31&gt;0,"OK","◄")</f>
        <v>◄</v>
      </c>
      <c r="G30" s="171"/>
      <c r="H30" s="1">
        <v>20683</v>
      </c>
      <c r="I30" s="132" t="s">
        <v>1716</v>
      </c>
      <c r="J30" s="51"/>
      <c r="K30" s="100" t="str">
        <f>IF(K31&gt;0,"","◄")</f>
        <v>◄</v>
      </c>
      <c r="L30" s="45"/>
      <c r="M30" s="100" t="str">
        <f>IF(M31&gt;0,"","◄")</f>
        <v>◄</v>
      </c>
      <c r="N30" s="4"/>
      <c r="O30" s="5"/>
      <c r="P30" s="5"/>
      <c r="Q30" s="100" t="str">
        <f>IF(Q31&gt;0,"","◄")</f>
        <v>◄</v>
      </c>
      <c r="R30" s="5"/>
      <c r="S30" s="100" t="str">
        <f>IF(S31&gt;0,"","◄")</f>
        <v>◄</v>
      </c>
      <c r="T30" s="67"/>
      <c r="U30" s="5"/>
      <c r="V30" s="79" t="str">
        <f>IF(V31,"►","")</f>
        <v/>
      </c>
      <c r="W30" s="5"/>
      <c r="X30" s="79" t="str">
        <f>IF(X31,"►","")</f>
        <v/>
      </c>
      <c r="Y30" s="5"/>
      <c r="Z30" s="5"/>
      <c r="AA30" s="5"/>
      <c r="AB30" s="79" t="str">
        <f>IF(AB31,"►","")</f>
        <v/>
      </c>
      <c r="AC30" s="5"/>
      <c r="AD30" s="79" t="str">
        <f>IF(AD31,"►","")</f>
        <v/>
      </c>
      <c r="AE30" s="15"/>
      <c r="AF30" s="86" t="str">
        <f>IF(SUM(AF31:AF32)&gt;0,"◄","")</f>
        <v>◄</v>
      </c>
      <c r="AG30" s="87" t="s">
        <v>1642</v>
      </c>
      <c r="AH30" s="86" t="str">
        <f>IF(SUM(AH31:AH32)&gt;0,"◄","")</f>
        <v>◄</v>
      </c>
      <c r="AI30" s="88" t="str">
        <f>IF(SUM(AI31:AI32)&gt;0,"►","")</f>
        <v/>
      </c>
      <c r="AJ30" s="88" t="str">
        <f>IF(SUM(AJ31:AJ32)&gt;0,"►","")</f>
        <v/>
      </c>
      <c r="AK30" s="88" t="str">
        <f>IF(SUM(AK31:AK32)&gt;0,"►","")</f>
        <v/>
      </c>
      <c r="AL30" s="89" t="str">
        <f>IF(SUM(AL31:AL32)&gt;0,"►","")</f>
        <v/>
      </c>
      <c r="AM30" s="43"/>
      <c r="AN30" s="43"/>
      <c r="AO30" s="182"/>
    </row>
    <row r="31" spans="1:41" ht="18" customHeight="1" thickBot="1" x14ac:dyDescent="0.35">
      <c r="A31" s="133"/>
      <c r="B31" s="139" t="s">
        <v>1774</v>
      </c>
      <c r="C31" s="135"/>
      <c r="D31" s="136"/>
      <c r="E31" s="172" t="str">
        <f>IF(F31&gt;0,"ok","◄")</f>
        <v>◄</v>
      </c>
      <c r="F31" s="173"/>
      <c r="G31" s="171"/>
      <c r="H31" s="185"/>
      <c r="I31" s="186"/>
      <c r="J31" s="101"/>
      <c r="K31" s="116"/>
      <c r="L31" s="101"/>
      <c r="M31" s="102"/>
      <c r="N31" s="109"/>
      <c r="O31" s="110"/>
      <c r="P31" s="106"/>
      <c r="Q31" s="103"/>
      <c r="R31" s="107"/>
      <c r="S31" s="103"/>
      <c r="T31" s="104"/>
      <c r="U31" s="108">
        <f>J31</f>
        <v>0</v>
      </c>
      <c r="V31" s="111"/>
      <c r="W31" s="108">
        <f>L31</f>
        <v>0</v>
      </c>
      <c r="X31" s="112"/>
      <c r="Y31" s="113"/>
      <c r="Z31" s="114"/>
      <c r="AA31" s="108">
        <f>P31</f>
        <v>0</v>
      </c>
      <c r="AB31" s="115"/>
      <c r="AC31" s="108">
        <f>R31</f>
        <v>0</v>
      </c>
      <c r="AD31" s="105"/>
      <c r="AE31" s="15"/>
      <c r="AF31" s="82">
        <f>IF(K31+M31&gt;=2,0,IF(K31+M31=1,0,1))</f>
        <v>1</v>
      </c>
      <c r="AG31" s="85" t="str">
        <f>IF(K31+M31&gt;=2,0,IF(K31+M31=1,0,"of◄"))</f>
        <v>of◄</v>
      </c>
      <c r="AH31" s="83">
        <f>IF(S31+Q31&gt;=1,"",IF(K31+Q31+S31&gt;=2,"",1))</f>
        <v>1</v>
      </c>
      <c r="AI31" s="84"/>
      <c r="AJ31" s="50">
        <f>X31</f>
        <v>0</v>
      </c>
      <c r="AK31" s="50">
        <f>AB31</f>
        <v>0</v>
      </c>
      <c r="AL31" s="14">
        <f>AD31</f>
        <v>0</v>
      </c>
      <c r="AM31" s="11" t="str">
        <f>IF(SUM(K31,M31,Q31,S31)&gt;0,J31*K31+L31*M31+P31*Q31+R31*S31,"")</f>
        <v/>
      </c>
      <c r="AN31" s="90" t="str">
        <f>IF(SUM(V31,X31,AB31,AD31)&gt;0,U31*V31+W31*X31+AA31*AB31+AC31*AD31,"")</f>
        <v/>
      </c>
      <c r="AO31" s="182"/>
    </row>
    <row r="32" spans="1:41" ht="14.4" customHeight="1" thickBot="1" x14ac:dyDescent="0.35">
      <c r="A32" s="127" t="s">
        <v>1743</v>
      </c>
      <c r="B32" s="128"/>
      <c r="C32" s="129"/>
      <c r="D32" s="130"/>
      <c r="E32" s="171" t="str">
        <f>IF(AND(F32="◄",G32="►"),"◄?►",IF(F32="◄","◄",IF(G32="►","►","")))</f>
        <v/>
      </c>
      <c r="F32" s="171" t="str">
        <f>IF(AND(G32="◄",H34="►"),"◄?►",IF(G32="◄","◄",IF(H34="►","►","")))</f>
        <v/>
      </c>
      <c r="G32" s="171" t="str">
        <f t="shared" si="1"/>
        <v/>
      </c>
      <c r="H32" s="131">
        <v>20713</v>
      </c>
      <c r="I32" s="132" t="s">
        <v>1716</v>
      </c>
      <c r="J32" s="51"/>
      <c r="K32" s="100" t="str">
        <f>IF(K33&gt;0,"","◄")</f>
        <v>◄</v>
      </c>
      <c r="L32" s="45"/>
      <c r="M32" s="100" t="str">
        <f>IF(M33&gt;0,"","◄")</f>
        <v>◄</v>
      </c>
      <c r="N32" s="4"/>
      <c r="O32" s="5"/>
      <c r="P32" s="5"/>
      <c r="Q32" s="100" t="str">
        <f>IF(Q33&gt;0,"","◄")</f>
        <v>◄</v>
      </c>
      <c r="R32" s="5"/>
      <c r="S32" s="100" t="str">
        <f>IF(S33&gt;0,"","◄")</f>
        <v>◄</v>
      </c>
      <c r="T32" s="67"/>
      <c r="U32" s="5"/>
      <c r="V32" s="79" t="str">
        <f>IF(V33,"►","")</f>
        <v/>
      </c>
      <c r="W32" s="5"/>
      <c r="X32" s="79" t="str">
        <f>IF(X33,"►","")</f>
        <v/>
      </c>
      <c r="Y32" s="5"/>
      <c r="Z32" s="5"/>
      <c r="AA32" s="5"/>
      <c r="AB32" s="79" t="str">
        <f>IF(AB33,"►","")</f>
        <v/>
      </c>
      <c r="AC32" s="5"/>
      <c r="AD32" s="79" t="str">
        <f>IF(AD33,"►","")</f>
        <v/>
      </c>
      <c r="AE32" s="15"/>
      <c r="AF32" s="86" t="str">
        <f>IF(SUM(AF33:AF34)&gt;0,"◄","")</f>
        <v>◄</v>
      </c>
      <c r="AG32" s="87" t="s">
        <v>1642</v>
      </c>
      <c r="AH32" s="86" t="str">
        <f>IF(SUM(AH33:AH34)&gt;0,"◄","")</f>
        <v>◄</v>
      </c>
      <c r="AI32" s="88" t="str">
        <f>IF(SUM(AI33:AI34)&gt;0,"►","")</f>
        <v/>
      </c>
      <c r="AJ32" s="88" t="str">
        <f>IF(SUM(AJ33:AJ34)&gt;0,"►","")</f>
        <v/>
      </c>
      <c r="AK32" s="88" t="str">
        <f>IF(SUM(AK33:AK34)&gt;0,"►","")</f>
        <v/>
      </c>
      <c r="AL32" s="89" t="str">
        <f>IF(SUM(AL33:AL34)&gt;0,"►","")</f>
        <v/>
      </c>
      <c r="AM32" s="43"/>
      <c r="AN32" s="43"/>
      <c r="AO32" s="182"/>
    </row>
    <row r="33" spans="1:41" ht="18" customHeight="1" thickBot="1" x14ac:dyDescent="0.35">
      <c r="A33" s="133"/>
      <c r="B33" s="134" t="s">
        <v>1769</v>
      </c>
      <c r="C33" s="135"/>
      <c r="D33" s="136"/>
      <c r="E33" s="172"/>
      <c r="F33" s="174" t="s">
        <v>1744</v>
      </c>
      <c r="G33" s="171" t="str">
        <f t="shared" si="1"/>
        <v/>
      </c>
      <c r="H33" s="185"/>
      <c r="I33" s="186"/>
      <c r="J33" s="101"/>
      <c r="K33" s="116"/>
      <c r="L33" s="101"/>
      <c r="M33" s="102"/>
      <c r="N33" s="109"/>
      <c r="O33" s="110"/>
      <c r="P33" s="106"/>
      <c r="Q33" s="103"/>
      <c r="R33" s="107"/>
      <c r="S33" s="103"/>
      <c r="T33" s="104"/>
      <c r="U33" s="108">
        <f>J33</f>
        <v>0</v>
      </c>
      <c r="V33" s="111"/>
      <c r="W33" s="108">
        <f>L33</f>
        <v>0</v>
      </c>
      <c r="X33" s="112"/>
      <c r="Y33" s="113"/>
      <c r="Z33" s="114"/>
      <c r="AA33" s="108">
        <f>P33</f>
        <v>0</v>
      </c>
      <c r="AB33" s="115"/>
      <c r="AC33" s="108">
        <f>R33</f>
        <v>0</v>
      </c>
      <c r="AD33" s="105"/>
      <c r="AE33" s="15"/>
      <c r="AF33" s="82">
        <f>IF(K33+M33&gt;=2,0,IF(K33+M33=1,0,1))</f>
        <v>1</v>
      </c>
      <c r="AG33" s="85" t="str">
        <f>IF(K33+M33&gt;=2,0,IF(K33+M33=1,0,"of◄"))</f>
        <v>of◄</v>
      </c>
      <c r="AH33" s="83">
        <f>IF(S33+Q33&gt;=1,"",IF(K33+Q33+S33&gt;=2,"",1))</f>
        <v>1</v>
      </c>
      <c r="AI33" s="84"/>
      <c r="AJ33" s="50">
        <f>X33</f>
        <v>0</v>
      </c>
      <c r="AK33" s="50">
        <f>AB33</f>
        <v>0</v>
      </c>
      <c r="AL33" s="14">
        <f>AD33</f>
        <v>0</v>
      </c>
      <c r="AM33" s="11" t="str">
        <f>IF(SUM(K33,M33,Q33,S33)&gt;0,J33*K33+L33*M33+P33*Q33+R33*S33,"")</f>
        <v/>
      </c>
      <c r="AN33" s="90" t="str">
        <f>IF(SUM(V33,X33,AB33,AD33)&gt;0,U33*V33+W33*X33+AA33*AB33+AC33*AD33,"")</f>
        <v/>
      </c>
      <c r="AO33" s="182"/>
    </row>
    <row r="34" spans="1:41" ht="18" customHeight="1" thickBot="1" x14ac:dyDescent="0.35">
      <c r="A34" s="181" t="s">
        <v>1775</v>
      </c>
      <c r="B34" s="134"/>
      <c r="C34" s="135"/>
      <c r="D34" s="136"/>
      <c r="E34" s="169" t="str">
        <f>IF(F34="◄","◄",IF(F34="ok","►",""))</f>
        <v>◄</v>
      </c>
      <c r="F34" s="170" t="str">
        <f>IF(F35&gt;0,"OK","◄")</f>
        <v>◄</v>
      </c>
      <c r="G34" s="171"/>
      <c r="H34" s="1">
        <v>20727</v>
      </c>
      <c r="I34" s="132" t="s">
        <v>1716</v>
      </c>
      <c r="J34" s="51"/>
      <c r="K34" s="100" t="str">
        <f>IF(K35&gt;0,"","◄")</f>
        <v>◄</v>
      </c>
      <c r="L34" s="45"/>
      <c r="M34" s="100" t="str">
        <f>IF(M35&gt;0,"","◄")</f>
        <v>◄</v>
      </c>
      <c r="N34" s="4"/>
      <c r="O34" s="5"/>
      <c r="P34" s="5"/>
      <c r="Q34" s="100" t="str">
        <f>IF(Q35&gt;0,"","◄")</f>
        <v>◄</v>
      </c>
      <c r="R34" s="5"/>
      <c r="S34" s="100" t="str">
        <f>IF(S35&gt;0,"","◄")</f>
        <v>◄</v>
      </c>
      <c r="T34" s="67"/>
      <c r="U34" s="5"/>
      <c r="V34" s="79" t="str">
        <f>IF(V35,"►","")</f>
        <v/>
      </c>
      <c r="W34" s="5"/>
      <c r="X34" s="79" t="str">
        <f>IF(X35,"►","")</f>
        <v/>
      </c>
      <c r="Y34" s="5"/>
      <c r="Z34" s="5"/>
      <c r="AA34" s="5"/>
      <c r="AB34" s="79" t="str">
        <f>IF(AB35,"►","")</f>
        <v/>
      </c>
      <c r="AC34" s="5"/>
      <c r="AD34" s="79" t="str">
        <f>IF(AD35,"►","")</f>
        <v/>
      </c>
      <c r="AE34" s="15"/>
      <c r="AF34" s="86" t="str">
        <f>IF(SUM(AF35:AF36)&gt;0,"◄","")</f>
        <v>◄</v>
      </c>
      <c r="AG34" s="87" t="s">
        <v>1642</v>
      </c>
      <c r="AH34" s="86" t="str">
        <f>IF(SUM(AH35:AH36)&gt;0,"◄","")</f>
        <v>◄</v>
      </c>
      <c r="AI34" s="88" t="str">
        <f>IF(SUM(AI35:AI36)&gt;0,"►","")</f>
        <v/>
      </c>
      <c r="AJ34" s="88" t="str">
        <f>IF(SUM(AJ35:AJ36)&gt;0,"►","")</f>
        <v/>
      </c>
      <c r="AK34" s="88" t="str">
        <f>IF(SUM(AK35:AK36)&gt;0,"►","")</f>
        <v/>
      </c>
      <c r="AL34" s="89" t="str">
        <f>IF(SUM(AL35:AL36)&gt;0,"►","")</f>
        <v/>
      </c>
      <c r="AM34" s="43"/>
      <c r="AN34" s="43"/>
      <c r="AO34" s="182"/>
    </row>
    <row r="35" spans="1:41" ht="18" customHeight="1" thickBot="1" x14ac:dyDescent="0.35">
      <c r="A35" s="133"/>
      <c r="B35" s="139" t="s">
        <v>1776</v>
      </c>
      <c r="C35" s="135"/>
      <c r="D35" s="136"/>
      <c r="E35" s="172" t="str">
        <f>IF(F35&gt;0,"ok","◄")</f>
        <v>◄</v>
      </c>
      <c r="F35" s="173"/>
      <c r="G35" s="171"/>
      <c r="H35" s="185"/>
      <c r="I35" s="186"/>
      <c r="J35" s="101"/>
      <c r="K35" s="116"/>
      <c r="L35" s="101"/>
      <c r="M35" s="102"/>
      <c r="N35" s="109"/>
      <c r="O35" s="110"/>
      <c r="P35" s="106"/>
      <c r="Q35" s="103"/>
      <c r="R35" s="107"/>
      <c r="S35" s="103"/>
      <c r="T35" s="104"/>
      <c r="U35" s="108">
        <f>J35</f>
        <v>0</v>
      </c>
      <c r="V35" s="111"/>
      <c r="W35" s="108">
        <f>L35</f>
        <v>0</v>
      </c>
      <c r="X35" s="112"/>
      <c r="Y35" s="113"/>
      <c r="Z35" s="114"/>
      <c r="AA35" s="108">
        <f>P35</f>
        <v>0</v>
      </c>
      <c r="AB35" s="115"/>
      <c r="AC35" s="108">
        <f>R35</f>
        <v>0</v>
      </c>
      <c r="AD35" s="105"/>
      <c r="AE35" s="15"/>
      <c r="AF35" s="82">
        <f>IF(K35+M35&gt;=2,0,IF(K35+M35=1,0,1))</f>
        <v>1</v>
      </c>
      <c r="AG35" s="85" t="str">
        <f>IF(K35+M35&gt;=2,0,IF(K35+M35=1,0,"of◄"))</f>
        <v>of◄</v>
      </c>
      <c r="AH35" s="83">
        <f>IF(S35+Q35&gt;=1,"",IF(K35+Q35+S35&gt;=2,"",1))</f>
        <v>1</v>
      </c>
      <c r="AI35" s="84"/>
      <c r="AJ35" s="50">
        <f>X35</f>
        <v>0</v>
      </c>
      <c r="AK35" s="50">
        <f>AB35</f>
        <v>0</v>
      </c>
      <c r="AL35" s="14">
        <f>AD35</f>
        <v>0</v>
      </c>
      <c r="AM35" s="11" t="str">
        <f>IF(SUM(K35,M35,Q35,S35)&gt;0,J35*K35+L35*M35+P35*Q35+R35*S35,"")</f>
        <v/>
      </c>
      <c r="AN35" s="90" t="str">
        <f>IF(SUM(V35,X35,AB35,AD35)&gt;0,U35*V35+W35*X35+AA35*AB35+AC35*AD35,"")</f>
        <v/>
      </c>
      <c r="AO35" s="182"/>
    </row>
    <row r="36" spans="1:41" ht="18" customHeight="1" thickBot="1" x14ac:dyDescent="0.35">
      <c r="A36" s="181" t="s">
        <v>1777</v>
      </c>
      <c r="B36" s="134"/>
      <c r="C36" s="135"/>
      <c r="D36" s="136"/>
      <c r="E36" s="169" t="str">
        <f>IF(F36="◄","◄",IF(F36="ok","►",""))</f>
        <v>◄</v>
      </c>
      <c r="F36" s="170" t="str">
        <f>IF(F37&gt;0,"OK","◄")</f>
        <v>◄</v>
      </c>
      <c r="G36" s="171"/>
      <c r="H36" s="1">
        <v>20755</v>
      </c>
      <c r="I36" s="132" t="s">
        <v>1716</v>
      </c>
      <c r="J36" s="51"/>
      <c r="K36" s="100" t="str">
        <f>IF(K37&gt;0,"","◄")</f>
        <v>◄</v>
      </c>
      <c r="L36" s="45"/>
      <c r="M36" s="100" t="str">
        <f>IF(M37&gt;0,"","◄")</f>
        <v>◄</v>
      </c>
      <c r="N36" s="4"/>
      <c r="O36" s="5"/>
      <c r="P36" s="5"/>
      <c r="Q36" s="100" t="str">
        <f>IF(Q37&gt;0,"","◄")</f>
        <v>◄</v>
      </c>
      <c r="R36" s="5"/>
      <c r="S36" s="100" t="str">
        <f>IF(S37&gt;0,"","◄")</f>
        <v>◄</v>
      </c>
      <c r="T36" s="67"/>
      <c r="U36" s="5"/>
      <c r="V36" s="79" t="str">
        <f>IF(V37,"►","")</f>
        <v/>
      </c>
      <c r="W36" s="5"/>
      <c r="X36" s="79" t="str">
        <f>IF(X37,"►","")</f>
        <v/>
      </c>
      <c r="Y36" s="5"/>
      <c r="Z36" s="5"/>
      <c r="AA36" s="5"/>
      <c r="AB36" s="79" t="str">
        <f>IF(AB37,"►","")</f>
        <v/>
      </c>
      <c r="AC36" s="5"/>
      <c r="AD36" s="79" t="str">
        <f>IF(AD37,"►","")</f>
        <v/>
      </c>
      <c r="AE36" s="15"/>
      <c r="AF36" s="86" t="str">
        <f>IF(SUM(AF37:AF38)&gt;0,"◄","")</f>
        <v>◄</v>
      </c>
      <c r="AG36" s="87" t="s">
        <v>1642</v>
      </c>
      <c r="AH36" s="86" t="str">
        <f>IF(SUM(AH37:AH38)&gt;0,"◄","")</f>
        <v>◄</v>
      </c>
      <c r="AI36" s="88" t="str">
        <f>IF(SUM(AI37:AI38)&gt;0,"►","")</f>
        <v/>
      </c>
      <c r="AJ36" s="88" t="str">
        <f>IF(SUM(AJ37:AJ38)&gt;0,"►","")</f>
        <v/>
      </c>
      <c r="AK36" s="88" t="str">
        <f>IF(SUM(AK37:AK38)&gt;0,"►","")</f>
        <v/>
      </c>
      <c r="AL36" s="89" t="str">
        <f>IF(SUM(AL37:AL38)&gt;0,"►","")</f>
        <v/>
      </c>
      <c r="AM36" s="43"/>
      <c r="AN36" s="43"/>
      <c r="AO36" s="182"/>
    </row>
    <row r="37" spans="1:41" ht="18" customHeight="1" thickBot="1" x14ac:dyDescent="0.35">
      <c r="A37" s="133"/>
      <c r="B37" s="139" t="s">
        <v>1778</v>
      </c>
      <c r="C37" s="135"/>
      <c r="D37" s="136"/>
      <c r="E37" s="172" t="str">
        <f>IF(F37&gt;0,"ok","◄")</f>
        <v>◄</v>
      </c>
      <c r="F37" s="173"/>
      <c r="G37" s="171"/>
      <c r="H37" s="185"/>
      <c r="I37" s="186"/>
      <c r="J37" s="101"/>
      <c r="K37" s="116"/>
      <c r="L37" s="101"/>
      <c r="M37" s="102"/>
      <c r="N37" s="109"/>
      <c r="O37" s="110"/>
      <c r="P37" s="106"/>
      <c r="Q37" s="103"/>
      <c r="R37" s="107"/>
      <c r="S37" s="103"/>
      <c r="T37" s="104"/>
      <c r="U37" s="108">
        <f>J37</f>
        <v>0</v>
      </c>
      <c r="V37" s="111"/>
      <c r="W37" s="108">
        <f>L37</f>
        <v>0</v>
      </c>
      <c r="X37" s="112"/>
      <c r="Y37" s="113"/>
      <c r="Z37" s="114"/>
      <c r="AA37" s="108">
        <f>P37</f>
        <v>0</v>
      </c>
      <c r="AB37" s="115"/>
      <c r="AC37" s="108">
        <f>R37</f>
        <v>0</v>
      </c>
      <c r="AD37" s="105"/>
      <c r="AE37" s="15"/>
      <c r="AF37" s="82">
        <f>IF(K37+M37&gt;=2,0,IF(K37+M37=1,0,1))</f>
        <v>1</v>
      </c>
      <c r="AG37" s="85" t="str">
        <f>IF(K37+M37&gt;=2,0,IF(K37+M37=1,0,"of◄"))</f>
        <v>of◄</v>
      </c>
      <c r="AH37" s="83">
        <f>IF(S37+Q37&gt;=1,"",IF(K37+Q37+S37&gt;=2,"",1))</f>
        <v>1</v>
      </c>
      <c r="AI37" s="84"/>
      <c r="AJ37" s="50">
        <f>X37</f>
        <v>0</v>
      </c>
      <c r="AK37" s="50">
        <f>AB37</f>
        <v>0</v>
      </c>
      <c r="AL37" s="14">
        <f>AD37</f>
        <v>0</v>
      </c>
      <c r="AM37" s="11" t="str">
        <f>IF(SUM(K37,M37,Q37,S37)&gt;0,J37*K37+L37*M37+P37*Q37+R37*S37,"")</f>
        <v/>
      </c>
      <c r="AN37" s="90" t="str">
        <f>IF(SUM(V37,X37,AB37,AD37)&gt;0,U37*V37+W37*X37+AA37*AB37+AC37*AD37,"")</f>
        <v/>
      </c>
      <c r="AO37" s="182"/>
    </row>
    <row r="38" spans="1:41" ht="18" customHeight="1" thickBot="1" x14ac:dyDescent="0.35">
      <c r="A38" s="181" t="s">
        <v>1779</v>
      </c>
      <c r="B38" s="139"/>
      <c r="C38" s="135"/>
      <c r="D38" s="136"/>
      <c r="E38" s="169" t="str">
        <f>IF(F38="◄","◄",IF(F38="ok","►",""))</f>
        <v>◄</v>
      </c>
      <c r="F38" s="170" t="str">
        <f>IF(F39&gt;0,"OK","◄")</f>
        <v>◄</v>
      </c>
      <c r="G38" s="171"/>
      <c r="H38" s="1">
        <v>20806</v>
      </c>
      <c r="I38" s="132" t="s">
        <v>1716</v>
      </c>
      <c r="J38" s="51"/>
      <c r="K38" s="100" t="str">
        <f>IF(K39&gt;0,"","◄")</f>
        <v>◄</v>
      </c>
      <c r="L38" s="45"/>
      <c r="M38" s="100" t="str">
        <f>IF(M39&gt;0,"","◄")</f>
        <v>◄</v>
      </c>
      <c r="N38" s="4"/>
      <c r="O38" s="5"/>
      <c r="P38" s="5"/>
      <c r="Q38" s="100" t="str">
        <f>IF(Q39&gt;0,"","◄")</f>
        <v>◄</v>
      </c>
      <c r="R38" s="5"/>
      <c r="S38" s="100" t="str">
        <f>IF(S39&gt;0,"","◄")</f>
        <v>◄</v>
      </c>
      <c r="T38" s="67"/>
      <c r="U38" s="5"/>
      <c r="V38" s="79" t="str">
        <f>IF(V39,"►","")</f>
        <v/>
      </c>
      <c r="W38" s="5"/>
      <c r="X38" s="79" t="str">
        <f>IF(X39,"►","")</f>
        <v/>
      </c>
      <c r="Y38" s="5"/>
      <c r="Z38" s="5"/>
      <c r="AA38" s="5"/>
      <c r="AB38" s="79" t="str">
        <f>IF(AB39,"►","")</f>
        <v/>
      </c>
      <c r="AC38" s="5"/>
      <c r="AD38" s="79" t="str">
        <f>IF(AD39,"►","")</f>
        <v/>
      </c>
      <c r="AE38" s="15"/>
      <c r="AF38" s="86" t="str">
        <f>IF(SUM(AF39:AF40)&gt;0,"◄","")</f>
        <v>◄</v>
      </c>
      <c r="AG38" s="87" t="s">
        <v>1642</v>
      </c>
      <c r="AH38" s="86" t="str">
        <f>IF(SUM(AH39:AH40)&gt;0,"◄","")</f>
        <v>◄</v>
      </c>
      <c r="AI38" s="88" t="str">
        <f>IF(SUM(AI39:AI40)&gt;0,"►","")</f>
        <v/>
      </c>
      <c r="AJ38" s="88" t="str">
        <f>IF(SUM(AJ39:AJ40)&gt;0,"►","")</f>
        <v/>
      </c>
      <c r="AK38" s="88" t="str">
        <f>IF(SUM(AK39:AK40)&gt;0,"►","")</f>
        <v/>
      </c>
      <c r="AL38" s="89" t="str">
        <f>IF(SUM(AL39:AL40)&gt;0,"►","")</f>
        <v/>
      </c>
      <c r="AM38" s="43"/>
      <c r="AN38" s="43"/>
      <c r="AO38" s="182"/>
    </row>
    <row r="39" spans="1:41" ht="18" customHeight="1" thickBot="1" x14ac:dyDescent="0.35">
      <c r="A39" s="133"/>
      <c r="B39" s="139" t="s">
        <v>1783</v>
      </c>
      <c r="C39" s="135"/>
      <c r="D39" s="136"/>
      <c r="E39" s="172" t="str">
        <f>IF(F39&gt;0,"ok","◄")</f>
        <v>◄</v>
      </c>
      <c r="F39" s="173"/>
      <c r="G39" s="171"/>
      <c r="H39" s="185"/>
      <c r="I39" s="186"/>
      <c r="J39" s="101"/>
      <c r="K39" s="116"/>
      <c r="L39" s="101"/>
      <c r="M39" s="102"/>
      <c r="N39" s="109"/>
      <c r="O39" s="110"/>
      <c r="P39" s="106"/>
      <c r="Q39" s="103"/>
      <c r="R39" s="107"/>
      <c r="S39" s="103"/>
      <c r="T39" s="104"/>
      <c r="U39" s="108">
        <f>J39</f>
        <v>0</v>
      </c>
      <c r="V39" s="111"/>
      <c r="W39" s="108">
        <f>L39</f>
        <v>0</v>
      </c>
      <c r="X39" s="112"/>
      <c r="Y39" s="113"/>
      <c r="Z39" s="114"/>
      <c r="AA39" s="108">
        <f>P39</f>
        <v>0</v>
      </c>
      <c r="AB39" s="115"/>
      <c r="AC39" s="108">
        <f>R39</f>
        <v>0</v>
      </c>
      <c r="AD39" s="105"/>
      <c r="AE39" s="15"/>
      <c r="AF39" s="82">
        <f>IF(K39+M39&gt;=2,0,IF(K39+M39=1,0,1))</f>
        <v>1</v>
      </c>
      <c r="AG39" s="85" t="str">
        <f>IF(K39+M39&gt;=2,0,IF(K39+M39=1,0,"of◄"))</f>
        <v>of◄</v>
      </c>
      <c r="AH39" s="83">
        <f>IF(S39+Q39&gt;=1,"",IF(K39+Q39+S39&gt;=2,"",1))</f>
        <v>1</v>
      </c>
      <c r="AI39" s="84"/>
      <c r="AJ39" s="50">
        <f>X39</f>
        <v>0</v>
      </c>
      <c r="AK39" s="50">
        <f>AB39</f>
        <v>0</v>
      </c>
      <c r="AL39" s="14">
        <f>AD39</f>
        <v>0</v>
      </c>
      <c r="AM39" s="11" t="str">
        <f>IF(SUM(K39,M39,Q39,S39)&gt;0,J39*K39+L39*M39+P39*Q39+R39*S39,"")</f>
        <v/>
      </c>
      <c r="AN39" s="90" t="str">
        <f>IF(SUM(V39,X39,AB39,AD39)&gt;0,U39*V39+W39*X39+AA39*AB39+AC39*AD39,"")</f>
        <v/>
      </c>
      <c r="AO39" s="182"/>
    </row>
    <row r="40" spans="1:41" ht="18" customHeight="1" thickBot="1" x14ac:dyDescent="0.35">
      <c r="A40" s="181" t="s">
        <v>1780</v>
      </c>
      <c r="B40" s="139"/>
      <c r="C40" s="135"/>
      <c r="D40" s="136"/>
      <c r="E40" s="169" t="str">
        <f>IF(F40="◄","◄",IF(F40="ok","►",""))</f>
        <v>◄</v>
      </c>
      <c r="F40" s="170" t="str">
        <f>IF(F41&gt;0,"OK","◄")</f>
        <v>◄</v>
      </c>
      <c r="G40" s="171"/>
      <c r="H40" s="1" t="s">
        <v>1782</v>
      </c>
      <c r="I40" s="132" t="s">
        <v>1716</v>
      </c>
      <c r="J40" s="51"/>
      <c r="K40" s="100" t="str">
        <f>IF(K41&gt;0,"","◄")</f>
        <v>◄</v>
      </c>
      <c r="L40" s="45"/>
      <c r="M40" s="100" t="str">
        <f>IF(M41&gt;0,"","◄")</f>
        <v>◄</v>
      </c>
      <c r="N40" s="4"/>
      <c r="O40" s="5"/>
      <c r="P40" s="5"/>
      <c r="Q40" s="100" t="str">
        <f>IF(Q41&gt;0,"","◄")</f>
        <v>◄</v>
      </c>
      <c r="R40" s="5"/>
      <c r="S40" s="100" t="str">
        <f>IF(S41&gt;0,"","◄")</f>
        <v>◄</v>
      </c>
      <c r="T40" s="67"/>
      <c r="U40" s="5"/>
      <c r="V40" s="79" t="str">
        <f>IF(V41,"►","")</f>
        <v/>
      </c>
      <c r="W40" s="5"/>
      <c r="X40" s="79" t="str">
        <f>IF(X41,"►","")</f>
        <v/>
      </c>
      <c r="Y40" s="5"/>
      <c r="Z40" s="5"/>
      <c r="AA40" s="5"/>
      <c r="AB40" s="79" t="str">
        <f>IF(AB41,"►","")</f>
        <v/>
      </c>
      <c r="AC40" s="5"/>
      <c r="AD40" s="79" t="str">
        <f>IF(AD41,"►","")</f>
        <v/>
      </c>
      <c r="AE40" s="15"/>
      <c r="AF40" s="86" t="str">
        <f>IF(SUM(AF41:AF42)&gt;0,"◄","")</f>
        <v>◄</v>
      </c>
      <c r="AG40" s="87" t="s">
        <v>1642</v>
      </c>
      <c r="AH40" s="86" t="str">
        <f>IF(SUM(AH41:AH42)&gt;0,"◄","")</f>
        <v>◄</v>
      </c>
      <c r="AI40" s="88" t="str">
        <f>IF(SUM(AI41:AI42)&gt;0,"►","")</f>
        <v/>
      </c>
      <c r="AJ40" s="88" t="str">
        <f>IF(SUM(AJ41:AJ42)&gt;0,"►","")</f>
        <v/>
      </c>
      <c r="AK40" s="88" t="str">
        <f>IF(SUM(AK41:AK42)&gt;0,"►","")</f>
        <v/>
      </c>
      <c r="AL40" s="89" t="str">
        <f>IF(SUM(AL41:AL42)&gt;0,"►","")</f>
        <v/>
      </c>
      <c r="AM40" s="43"/>
      <c r="AN40" s="43"/>
      <c r="AO40" s="182"/>
    </row>
    <row r="41" spans="1:41" ht="18" customHeight="1" thickBot="1" x14ac:dyDescent="0.35">
      <c r="A41" s="133"/>
      <c r="B41" s="139" t="s">
        <v>1784</v>
      </c>
      <c r="C41" s="135"/>
      <c r="D41" s="136"/>
      <c r="E41" s="172" t="str">
        <f>IF(F41&gt;0,"ok","◄")</f>
        <v>◄</v>
      </c>
      <c r="F41" s="173"/>
      <c r="G41" s="171"/>
      <c r="H41" s="185"/>
      <c r="I41" s="186"/>
      <c r="J41" s="101"/>
      <c r="K41" s="116"/>
      <c r="L41" s="101"/>
      <c r="M41" s="102"/>
      <c r="N41" s="109"/>
      <c r="O41" s="110"/>
      <c r="P41" s="106"/>
      <c r="Q41" s="103"/>
      <c r="R41" s="107"/>
      <c r="S41" s="103"/>
      <c r="T41" s="104"/>
      <c r="U41" s="108">
        <f>J41</f>
        <v>0</v>
      </c>
      <c r="V41" s="111"/>
      <c r="W41" s="108">
        <f>L41</f>
        <v>0</v>
      </c>
      <c r="X41" s="112"/>
      <c r="Y41" s="113"/>
      <c r="Z41" s="114"/>
      <c r="AA41" s="108">
        <f>P41</f>
        <v>0</v>
      </c>
      <c r="AB41" s="115"/>
      <c r="AC41" s="108">
        <f>R41</f>
        <v>0</v>
      </c>
      <c r="AD41" s="105"/>
      <c r="AE41" s="15"/>
      <c r="AF41" s="82">
        <f>IF(K41+M41&gt;=2,0,IF(K41+M41=1,0,1))</f>
        <v>1</v>
      </c>
      <c r="AG41" s="85" t="str">
        <f>IF(K41+M41&gt;=2,0,IF(K41+M41=1,0,"of◄"))</f>
        <v>of◄</v>
      </c>
      <c r="AH41" s="83">
        <f>IF(S41+Q41&gt;=1,"",IF(K41+Q41+S41&gt;=2,"",1))</f>
        <v>1</v>
      </c>
      <c r="AI41" s="84"/>
      <c r="AJ41" s="50">
        <f>X41</f>
        <v>0</v>
      </c>
      <c r="AK41" s="50">
        <f>AB41</f>
        <v>0</v>
      </c>
      <c r="AL41" s="14">
        <f>AD41</f>
        <v>0</v>
      </c>
      <c r="AM41" s="11" t="str">
        <f>IF(SUM(K41,M41,Q41,S41)&gt;0,J41*K41+L41*M41+P41*Q41+R41*S41,"")</f>
        <v/>
      </c>
      <c r="AN41" s="90" t="str">
        <f>IF(SUM(V41,X41,AB41,AD41)&gt;0,U41*V41+W41*X41+AA41*AB41+AC41*AD41,"")</f>
        <v/>
      </c>
      <c r="AO41" s="182"/>
    </row>
    <row r="42" spans="1:41" ht="18" customHeight="1" thickBot="1" x14ac:dyDescent="0.35">
      <c r="A42" s="181" t="s">
        <v>1781</v>
      </c>
      <c r="B42" s="139"/>
      <c r="C42" s="135"/>
      <c r="D42" s="136"/>
      <c r="E42" s="169" t="str">
        <f>IF(F42="◄","◄",IF(F42="ok","►",""))</f>
        <v>◄</v>
      </c>
      <c r="F42" s="170" t="str">
        <f>IF(F43&gt;0,"OK","◄")</f>
        <v>◄</v>
      </c>
      <c r="G42" s="171"/>
      <c r="H42" s="1">
        <v>20927</v>
      </c>
      <c r="I42" s="132" t="s">
        <v>1716</v>
      </c>
      <c r="J42" s="51"/>
      <c r="K42" s="100" t="str">
        <f>IF(K43&gt;0,"","◄")</f>
        <v>◄</v>
      </c>
      <c r="L42" s="45"/>
      <c r="M42" s="100" t="str">
        <f>IF(M43&gt;0,"","◄")</f>
        <v>◄</v>
      </c>
      <c r="N42" s="4"/>
      <c r="O42" s="5"/>
      <c r="P42" s="5"/>
      <c r="Q42" s="100" t="str">
        <f>IF(Q43&gt;0,"","◄")</f>
        <v>◄</v>
      </c>
      <c r="R42" s="5"/>
      <c r="S42" s="100" t="str">
        <f>IF(S43&gt;0,"","◄")</f>
        <v>◄</v>
      </c>
      <c r="T42" s="67"/>
      <c r="U42" s="5"/>
      <c r="V42" s="79" t="str">
        <f>IF(V43,"►","")</f>
        <v/>
      </c>
      <c r="W42" s="5"/>
      <c r="X42" s="79" t="str">
        <f>IF(X43,"►","")</f>
        <v/>
      </c>
      <c r="Y42" s="5"/>
      <c r="Z42" s="5"/>
      <c r="AA42" s="5"/>
      <c r="AB42" s="79" t="str">
        <f>IF(AB43,"►","")</f>
        <v/>
      </c>
      <c r="AC42" s="5"/>
      <c r="AD42" s="79" t="str">
        <f>IF(AD43,"►","")</f>
        <v/>
      </c>
      <c r="AE42" s="15"/>
      <c r="AF42" s="86" t="str">
        <f>IF(SUM(AF43:AF44)&gt;0,"◄","")</f>
        <v>◄</v>
      </c>
      <c r="AG42" s="87" t="s">
        <v>1642</v>
      </c>
      <c r="AH42" s="86" t="str">
        <f>IF(SUM(AH43:AH44)&gt;0,"◄","")</f>
        <v>◄</v>
      </c>
      <c r="AI42" s="88" t="str">
        <f>IF(SUM(AI43:AI44)&gt;0,"►","")</f>
        <v/>
      </c>
      <c r="AJ42" s="88" t="str">
        <f>IF(SUM(AJ43:AJ44)&gt;0,"►","")</f>
        <v/>
      </c>
      <c r="AK42" s="88" t="str">
        <f>IF(SUM(AK43:AK44)&gt;0,"►","")</f>
        <v/>
      </c>
      <c r="AL42" s="89" t="str">
        <f>IF(SUM(AL43:AL44)&gt;0,"►","")</f>
        <v/>
      </c>
      <c r="AM42" s="43"/>
      <c r="AN42" s="43"/>
      <c r="AO42" s="182"/>
    </row>
    <row r="43" spans="1:41" ht="18" customHeight="1" thickBot="1" x14ac:dyDescent="0.35">
      <c r="A43" s="133"/>
      <c r="B43" s="139" t="s">
        <v>1785</v>
      </c>
      <c r="C43" s="135"/>
      <c r="D43" s="136"/>
      <c r="E43" s="172" t="str">
        <f>IF(F43&gt;0,"ok","◄")</f>
        <v>◄</v>
      </c>
      <c r="F43" s="173"/>
      <c r="G43" s="171"/>
      <c r="H43" s="185"/>
      <c r="I43" s="186"/>
      <c r="J43" s="101"/>
      <c r="K43" s="116"/>
      <c r="L43" s="101"/>
      <c r="M43" s="102"/>
      <c r="N43" s="109"/>
      <c r="O43" s="110"/>
      <c r="P43" s="106"/>
      <c r="Q43" s="103"/>
      <c r="R43" s="107"/>
      <c r="S43" s="103"/>
      <c r="T43" s="104"/>
      <c r="U43" s="108">
        <f>J43</f>
        <v>0</v>
      </c>
      <c r="V43" s="111"/>
      <c r="W43" s="108">
        <f>L43</f>
        <v>0</v>
      </c>
      <c r="X43" s="112"/>
      <c r="Y43" s="113"/>
      <c r="Z43" s="114"/>
      <c r="AA43" s="108">
        <f>P43</f>
        <v>0</v>
      </c>
      <c r="AB43" s="115"/>
      <c r="AC43" s="108">
        <f>R43</f>
        <v>0</v>
      </c>
      <c r="AD43" s="105"/>
      <c r="AE43" s="15"/>
      <c r="AF43" s="82">
        <f>IF(K43+M43&gt;=2,0,IF(K43+M43=1,0,1))</f>
        <v>1</v>
      </c>
      <c r="AG43" s="85" t="str">
        <f>IF(K43+M43&gt;=2,0,IF(K43+M43=1,0,"of◄"))</f>
        <v>of◄</v>
      </c>
      <c r="AH43" s="83">
        <f>IF(S43+Q43&gt;=1,"",IF(K43+Q43+S43&gt;=2,"",1))</f>
        <v>1</v>
      </c>
      <c r="AI43" s="84"/>
      <c r="AJ43" s="50">
        <f>X43</f>
        <v>0</v>
      </c>
      <c r="AK43" s="50">
        <f>AB43</f>
        <v>0</v>
      </c>
      <c r="AL43" s="14">
        <f>AD43</f>
        <v>0</v>
      </c>
      <c r="AM43" s="11" t="str">
        <f>IF(SUM(K43,M43,Q43,S43)&gt;0,J43*K43+L43*M43+P43*Q43+R43*S43,"")</f>
        <v/>
      </c>
      <c r="AN43" s="90" t="str">
        <f>IF(SUM(V43,X43,AB43,AD43)&gt;0,U43*V43+W43*X43+AA43*AB43+AC43*AD43,"")</f>
        <v/>
      </c>
      <c r="AO43" s="182"/>
    </row>
    <row r="44" spans="1:41" ht="18" customHeight="1" thickBot="1" x14ac:dyDescent="0.35">
      <c r="A44" s="181" t="s">
        <v>1786</v>
      </c>
      <c r="B44" s="139"/>
      <c r="C44" s="135"/>
      <c r="D44" s="136"/>
      <c r="E44" s="169" t="str">
        <f>IF(F44="◄","◄",IF(F44="ok","►",""))</f>
        <v>◄</v>
      </c>
      <c r="F44" s="170" t="str">
        <f>IF(F45&gt;0,"OK","◄")</f>
        <v>◄</v>
      </c>
      <c r="G44" s="171"/>
      <c r="H44" s="1">
        <v>20959</v>
      </c>
      <c r="I44" s="132" t="s">
        <v>1716</v>
      </c>
      <c r="J44" s="51"/>
      <c r="K44" s="100" t="str">
        <f>IF(K45&gt;0,"","◄")</f>
        <v>◄</v>
      </c>
      <c r="L44" s="45"/>
      <c r="M44" s="100" t="str">
        <f>IF(M45&gt;0,"","◄")</f>
        <v>◄</v>
      </c>
      <c r="N44" s="4"/>
      <c r="O44" s="5"/>
      <c r="P44" s="5"/>
      <c r="Q44" s="100" t="str">
        <f>IF(Q45&gt;0,"","◄")</f>
        <v>◄</v>
      </c>
      <c r="R44" s="5"/>
      <c r="S44" s="100" t="str">
        <f>IF(S45&gt;0,"","◄")</f>
        <v>◄</v>
      </c>
      <c r="T44" s="67"/>
      <c r="U44" s="5"/>
      <c r="V44" s="79" t="str">
        <f>IF(V45,"►","")</f>
        <v/>
      </c>
      <c r="W44" s="5"/>
      <c r="X44" s="79" t="str">
        <f>IF(X45,"►","")</f>
        <v/>
      </c>
      <c r="Y44" s="5"/>
      <c r="Z44" s="5"/>
      <c r="AA44" s="5"/>
      <c r="AB44" s="79" t="str">
        <f>IF(AB45,"►","")</f>
        <v/>
      </c>
      <c r="AC44" s="5"/>
      <c r="AD44" s="79" t="str">
        <f>IF(AD45,"►","")</f>
        <v/>
      </c>
      <c r="AE44" s="15"/>
      <c r="AF44" s="86" t="str">
        <f>IF(SUM(AF45:AF46)&gt;0,"◄","")</f>
        <v>◄</v>
      </c>
      <c r="AG44" s="87" t="s">
        <v>1642</v>
      </c>
      <c r="AH44" s="86" t="str">
        <f>IF(SUM(AH45:AH46)&gt;0,"◄","")</f>
        <v>◄</v>
      </c>
      <c r="AI44" s="88" t="str">
        <f>IF(SUM(AI45:AI46)&gt;0,"►","")</f>
        <v/>
      </c>
      <c r="AJ44" s="88" t="str">
        <f>IF(SUM(AJ45:AJ46)&gt;0,"►","")</f>
        <v/>
      </c>
      <c r="AK44" s="88" t="str">
        <f>IF(SUM(AK45:AK46)&gt;0,"►","")</f>
        <v/>
      </c>
      <c r="AL44" s="89" t="str">
        <f>IF(SUM(AL45:AL46)&gt;0,"►","")</f>
        <v/>
      </c>
      <c r="AM44" s="43"/>
      <c r="AN44" s="43"/>
      <c r="AO44" s="182"/>
    </row>
    <row r="45" spans="1:41" ht="18" customHeight="1" thickBot="1" x14ac:dyDescent="0.35">
      <c r="A45" s="133"/>
      <c r="B45" s="139" t="s">
        <v>1789</v>
      </c>
      <c r="C45" s="135"/>
      <c r="D45" s="136"/>
      <c r="E45" s="172" t="str">
        <f>IF(F45&gt;0,"ok","◄")</f>
        <v>◄</v>
      </c>
      <c r="F45" s="173"/>
      <c r="G45" s="171"/>
      <c r="H45" s="185"/>
      <c r="I45" s="186"/>
      <c r="J45" s="101"/>
      <c r="K45" s="116"/>
      <c r="L45" s="101"/>
      <c r="M45" s="102"/>
      <c r="N45" s="109"/>
      <c r="O45" s="110"/>
      <c r="P45" s="106"/>
      <c r="Q45" s="103"/>
      <c r="R45" s="107"/>
      <c r="S45" s="103"/>
      <c r="T45" s="104"/>
      <c r="U45" s="108">
        <f>J45</f>
        <v>0</v>
      </c>
      <c r="V45" s="111"/>
      <c r="W45" s="108">
        <f>L45</f>
        <v>0</v>
      </c>
      <c r="X45" s="112"/>
      <c r="Y45" s="113"/>
      <c r="Z45" s="114"/>
      <c r="AA45" s="108">
        <f>P45</f>
        <v>0</v>
      </c>
      <c r="AB45" s="115"/>
      <c r="AC45" s="108">
        <f>R45</f>
        <v>0</v>
      </c>
      <c r="AD45" s="105"/>
      <c r="AE45" s="15"/>
      <c r="AF45" s="82">
        <f>IF(K45+M45&gt;=2,0,IF(K45+M45=1,0,1))</f>
        <v>1</v>
      </c>
      <c r="AG45" s="85" t="str">
        <f>IF(K45+M45&gt;=2,0,IF(K45+M45=1,0,"of◄"))</f>
        <v>of◄</v>
      </c>
      <c r="AH45" s="83">
        <f>IF(S45+Q45&gt;=1,"",IF(K45+Q45+S45&gt;=2,"",1))</f>
        <v>1</v>
      </c>
      <c r="AI45" s="84"/>
      <c r="AJ45" s="50">
        <f>X45</f>
        <v>0</v>
      </c>
      <c r="AK45" s="50">
        <f>AB45</f>
        <v>0</v>
      </c>
      <c r="AL45" s="14">
        <f>AD45</f>
        <v>0</v>
      </c>
      <c r="AM45" s="11" t="str">
        <f>IF(SUM(K45,M45,Q45,S45)&gt;0,J45*K45+L45*M45+P45*Q45+R45*S45,"")</f>
        <v/>
      </c>
      <c r="AN45" s="90" t="str">
        <f>IF(SUM(V45,X45,AB45,AD45)&gt;0,U45*V45+W45*X45+AA45*AB45+AC45*AD45,"")</f>
        <v/>
      </c>
      <c r="AO45" s="182"/>
    </row>
    <row r="46" spans="1:41" ht="18" customHeight="1" thickBot="1" x14ac:dyDescent="0.35">
      <c r="A46" s="181" t="s">
        <v>1787</v>
      </c>
      <c r="B46" s="181"/>
      <c r="C46" s="135"/>
      <c r="D46" s="136"/>
      <c r="E46" s="169" t="str">
        <f>IF(F46="◄","◄",IF(F46="ok","►",""))</f>
        <v>◄</v>
      </c>
      <c r="F46" s="170" t="str">
        <f>IF(F47&gt;0,"OK","◄")</f>
        <v>◄</v>
      </c>
      <c r="G46" s="171"/>
      <c r="H46" s="1">
        <v>20986</v>
      </c>
      <c r="I46" s="132" t="s">
        <v>1716</v>
      </c>
      <c r="J46" s="51"/>
      <c r="K46" s="100" t="str">
        <f>IF(K47&gt;0,"","◄")</f>
        <v>◄</v>
      </c>
      <c r="L46" s="45"/>
      <c r="M46" s="100" t="str">
        <f>IF(M47&gt;0,"","◄")</f>
        <v>◄</v>
      </c>
      <c r="N46" s="4"/>
      <c r="O46" s="5"/>
      <c r="P46" s="5"/>
      <c r="Q46" s="100" t="str">
        <f>IF(Q47&gt;0,"","◄")</f>
        <v>◄</v>
      </c>
      <c r="R46" s="5"/>
      <c r="S46" s="100" t="str">
        <f>IF(S47&gt;0,"","◄")</f>
        <v>◄</v>
      </c>
      <c r="T46" s="67"/>
      <c r="U46" s="5"/>
      <c r="V46" s="79" t="str">
        <f>IF(V47,"►","")</f>
        <v/>
      </c>
      <c r="W46" s="5"/>
      <c r="X46" s="79" t="str">
        <f>IF(X47,"►","")</f>
        <v/>
      </c>
      <c r="Y46" s="5"/>
      <c r="Z46" s="5"/>
      <c r="AA46" s="5"/>
      <c r="AB46" s="79" t="str">
        <f>IF(AB47,"►","")</f>
        <v/>
      </c>
      <c r="AC46" s="5"/>
      <c r="AD46" s="79" t="str">
        <f>IF(AD47,"►","")</f>
        <v/>
      </c>
      <c r="AE46" s="15"/>
      <c r="AF46" s="86" t="str">
        <f>IF(SUM(AF47:AF48)&gt;0,"◄","")</f>
        <v>◄</v>
      </c>
      <c r="AG46" s="87" t="s">
        <v>1642</v>
      </c>
      <c r="AH46" s="86" t="str">
        <f>IF(SUM(AH47:AH48)&gt;0,"◄","")</f>
        <v>◄</v>
      </c>
      <c r="AI46" s="88" t="str">
        <f>IF(SUM(AI47:AI48)&gt;0,"►","")</f>
        <v/>
      </c>
      <c r="AJ46" s="88" t="str">
        <f>IF(SUM(AJ47:AJ48)&gt;0,"►","")</f>
        <v/>
      </c>
      <c r="AK46" s="88" t="str">
        <f>IF(SUM(AK47:AK48)&gt;0,"►","")</f>
        <v/>
      </c>
      <c r="AL46" s="89" t="str">
        <f>IF(SUM(AL47:AL48)&gt;0,"►","")</f>
        <v/>
      </c>
      <c r="AM46" s="43"/>
      <c r="AN46" s="43"/>
      <c r="AO46" s="182"/>
    </row>
    <row r="47" spans="1:41" ht="18" customHeight="1" thickBot="1" x14ac:dyDescent="0.35">
      <c r="A47" s="133"/>
      <c r="B47" s="139" t="s">
        <v>1790</v>
      </c>
      <c r="C47" s="135"/>
      <c r="D47" s="136"/>
      <c r="E47" s="172" t="str">
        <f>IF(F47&gt;0,"ok","◄")</f>
        <v>◄</v>
      </c>
      <c r="F47" s="173"/>
      <c r="G47" s="171"/>
      <c r="H47" s="185"/>
      <c r="I47" s="186"/>
      <c r="J47" s="101"/>
      <c r="K47" s="116"/>
      <c r="L47" s="101"/>
      <c r="M47" s="102"/>
      <c r="N47" s="109"/>
      <c r="O47" s="110"/>
      <c r="P47" s="106"/>
      <c r="Q47" s="103"/>
      <c r="R47" s="107"/>
      <c r="S47" s="103"/>
      <c r="T47" s="104"/>
      <c r="U47" s="108">
        <f>J47</f>
        <v>0</v>
      </c>
      <c r="V47" s="111"/>
      <c r="W47" s="108">
        <f>L47</f>
        <v>0</v>
      </c>
      <c r="X47" s="112"/>
      <c r="Y47" s="113"/>
      <c r="Z47" s="114"/>
      <c r="AA47" s="108">
        <f>P47</f>
        <v>0</v>
      </c>
      <c r="AB47" s="115"/>
      <c r="AC47" s="108">
        <f>R47</f>
        <v>0</v>
      </c>
      <c r="AD47" s="105"/>
      <c r="AE47" s="15"/>
      <c r="AF47" s="82">
        <f>IF(K47+M47&gt;=2,0,IF(K47+M47=1,0,1))</f>
        <v>1</v>
      </c>
      <c r="AG47" s="85" t="str">
        <f>IF(K47+M47&gt;=2,0,IF(K47+M47=1,0,"of◄"))</f>
        <v>of◄</v>
      </c>
      <c r="AH47" s="83">
        <f>IF(S47+Q47&gt;=1,"",IF(K47+Q47+S47&gt;=2,"",1))</f>
        <v>1</v>
      </c>
      <c r="AI47" s="84"/>
      <c r="AJ47" s="50">
        <f>X47</f>
        <v>0</v>
      </c>
      <c r="AK47" s="50">
        <f>AB47</f>
        <v>0</v>
      </c>
      <c r="AL47" s="14">
        <f>AD47</f>
        <v>0</v>
      </c>
      <c r="AM47" s="11" t="str">
        <f>IF(SUM(K47,M47,Q47,S47)&gt;0,J47*K47+L47*M47+P47*Q47+R47*S47,"")</f>
        <v/>
      </c>
      <c r="AN47" s="90" t="str">
        <f>IF(SUM(V47,X47,AB47,AD47)&gt;0,U47*V47+W47*X47+AA47*AB47+AC47*AD47,"")</f>
        <v/>
      </c>
      <c r="AO47" s="182"/>
    </row>
    <row r="48" spans="1:41" ht="18" customHeight="1" thickBot="1" x14ac:dyDescent="0.35">
      <c r="A48" s="181" t="s">
        <v>1788</v>
      </c>
      <c r="B48" s="139"/>
      <c r="C48" s="135"/>
      <c r="D48" s="136"/>
      <c r="E48" s="169" t="str">
        <f>IF(F48="◄","◄",IF(F48="ok","►",""))</f>
        <v>◄</v>
      </c>
      <c r="F48" s="170" t="str">
        <f>IF(F49&gt;0,"OK","◄")</f>
        <v>◄</v>
      </c>
      <c r="G48" s="171"/>
      <c r="H48" s="1">
        <v>20979</v>
      </c>
      <c r="I48" s="132" t="s">
        <v>1716</v>
      </c>
      <c r="J48" s="51"/>
      <c r="K48" s="100" t="str">
        <f>IF(K49&gt;0,"","◄")</f>
        <v>◄</v>
      </c>
      <c r="L48" s="45"/>
      <c r="M48" s="100" t="str">
        <f>IF(M49&gt;0,"","◄")</f>
        <v>◄</v>
      </c>
      <c r="N48" s="4"/>
      <c r="O48" s="5"/>
      <c r="P48" s="5"/>
      <c r="Q48" s="100" t="str">
        <f>IF(Q49&gt;0,"","◄")</f>
        <v>◄</v>
      </c>
      <c r="R48" s="5"/>
      <c r="S48" s="100" t="str">
        <f>IF(S49&gt;0,"","◄")</f>
        <v>◄</v>
      </c>
      <c r="T48" s="67"/>
      <c r="U48" s="5"/>
      <c r="V48" s="79" t="str">
        <f>IF(V49,"►","")</f>
        <v/>
      </c>
      <c r="W48" s="5"/>
      <c r="X48" s="79" t="str">
        <f>IF(X49,"►","")</f>
        <v/>
      </c>
      <c r="Y48" s="5"/>
      <c r="Z48" s="5"/>
      <c r="AA48" s="5"/>
      <c r="AB48" s="79" t="str">
        <f>IF(AB49,"►","")</f>
        <v/>
      </c>
      <c r="AC48" s="5"/>
      <c r="AD48" s="79" t="str">
        <f>IF(AD49,"►","")</f>
        <v/>
      </c>
      <c r="AE48" s="15"/>
      <c r="AF48" s="86" t="str">
        <f>IF(SUM(AF49:AF50)&gt;0,"◄","")</f>
        <v>◄</v>
      </c>
      <c r="AG48" s="87" t="s">
        <v>1642</v>
      </c>
      <c r="AH48" s="86" t="str">
        <f>IF(SUM(AH49:AH50)&gt;0,"◄","")</f>
        <v>◄</v>
      </c>
      <c r="AI48" s="88" t="str">
        <f>IF(SUM(AI49:AI50)&gt;0,"►","")</f>
        <v/>
      </c>
      <c r="AJ48" s="88" t="str">
        <f>IF(SUM(AJ49:AJ50)&gt;0,"►","")</f>
        <v/>
      </c>
      <c r="AK48" s="88" t="str">
        <f>IF(SUM(AK49:AK50)&gt;0,"►","")</f>
        <v/>
      </c>
      <c r="AL48" s="89" t="str">
        <f>IF(SUM(AL49:AL50)&gt;0,"►","")</f>
        <v/>
      </c>
      <c r="AM48" s="43"/>
      <c r="AN48" s="43"/>
      <c r="AO48" s="182"/>
    </row>
    <row r="49" spans="1:41" ht="18" customHeight="1" thickBot="1" x14ac:dyDescent="0.35">
      <c r="A49" s="133"/>
      <c r="B49" s="139" t="s">
        <v>1791</v>
      </c>
      <c r="C49" s="135"/>
      <c r="D49" s="136"/>
      <c r="E49" s="172" t="str">
        <f>IF(F49&gt;0,"ok","◄")</f>
        <v>◄</v>
      </c>
      <c r="F49" s="173"/>
      <c r="G49" s="171"/>
      <c r="H49" s="185"/>
      <c r="I49" s="186"/>
      <c r="J49" s="101"/>
      <c r="K49" s="116"/>
      <c r="L49" s="101"/>
      <c r="M49" s="102"/>
      <c r="N49" s="109"/>
      <c r="O49" s="110"/>
      <c r="P49" s="106"/>
      <c r="Q49" s="103"/>
      <c r="R49" s="107"/>
      <c r="S49" s="103"/>
      <c r="T49" s="104"/>
      <c r="U49" s="108">
        <f>J49</f>
        <v>0</v>
      </c>
      <c r="V49" s="111"/>
      <c r="W49" s="108">
        <f>L49</f>
        <v>0</v>
      </c>
      <c r="X49" s="112"/>
      <c r="Y49" s="113"/>
      <c r="Z49" s="114"/>
      <c r="AA49" s="108">
        <f>P49</f>
        <v>0</v>
      </c>
      <c r="AB49" s="115"/>
      <c r="AC49" s="108">
        <f>R49</f>
        <v>0</v>
      </c>
      <c r="AD49" s="105"/>
      <c r="AE49" s="15"/>
      <c r="AF49" s="82">
        <f>IF(K49+M49&gt;=2,0,IF(K49+M49=1,0,1))</f>
        <v>1</v>
      </c>
      <c r="AG49" s="85" t="str">
        <f>IF(K49+M49&gt;=2,0,IF(K49+M49=1,0,"of◄"))</f>
        <v>of◄</v>
      </c>
      <c r="AH49" s="83">
        <f>IF(S49+Q49&gt;=1,"",IF(K49+Q49+S49&gt;=2,"",1))</f>
        <v>1</v>
      </c>
      <c r="AI49" s="84"/>
      <c r="AJ49" s="50">
        <f>X49</f>
        <v>0</v>
      </c>
      <c r="AK49" s="50">
        <f>AB49</f>
        <v>0</v>
      </c>
      <c r="AL49" s="14">
        <f>AD49</f>
        <v>0</v>
      </c>
      <c r="AM49" s="11" t="str">
        <f>IF(SUM(K49,M49,Q49,S49)&gt;0,J49*K49+L49*M49+P49*Q49+R49*S49,"")</f>
        <v/>
      </c>
      <c r="AN49" s="90" t="str">
        <f>IF(SUM(V49,X49,AB49,AD49)&gt;0,U49*V49+W49*X49+AA49*AB49+AC49*AD49,"")</f>
        <v/>
      </c>
      <c r="AO49" s="182"/>
    </row>
    <row r="50" spans="1:41" ht="18" customHeight="1" thickBot="1" x14ac:dyDescent="0.35">
      <c r="A50" s="181" t="s">
        <v>1792</v>
      </c>
      <c r="B50" s="139"/>
      <c r="C50" s="135"/>
      <c r="D50" s="136"/>
      <c r="E50" s="169" t="str">
        <f>IF(F50="◄","◄",IF(F50="ok","►",""))</f>
        <v>◄</v>
      </c>
      <c r="F50" s="170" t="str">
        <f>IF(F51&gt;0,"OK","◄")</f>
        <v>◄</v>
      </c>
      <c r="G50" s="171"/>
      <c r="H50" s="1">
        <v>21007</v>
      </c>
      <c r="I50" s="132" t="s">
        <v>1716</v>
      </c>
      <c r="J50" s="51"/>
      <c r="K50" s="100" t="str">
        <f>IF(K51&gt;0,"","◄")</f>
        <v>◄</v>
      </c>
      <c r="L50" s="45"/>
      <c r="M50" s="100" t="str">
        <f>IF(M51&gt;0,"","◄")</f>
        <v>◄</v>
      </c>
      <c r="N50" s="4"/>
      <c r="O50" s="5"/>
      <c r="P50" s="5"/>
      <c r="Q50" s="100" t="str">
        <f>IF(Q51&gt;0,"","◄")</f>
        <v>◄</v>
      </c>
      <c r="R50" s="5"/>
      <c r="S50" s="100" t="str">
        <f>IF(S51&gt;0,"","◄")</f>
        <v>◄</v>
      </c>
      <c r="T50" s="67"/>
      <c r="U50" s="5"/>
      <c r="V50" s="79" t="str">
        <f>IF(V51,"►","")</f>
        <v/>
      </c>
      <c r="W50" s="5"/>
      <c r="X50" s="79" t="str">
        <f>IF(X51,"►","")</f>
        <v/>
      </c>
      <c r="Y50" s="5"/>
      <c r="Z50" s="5"/>
      <c r="AA50" s="5"/>
      <c r="AB50" s="79" t="str">
        <f>IF(AB51,"►","")</f>
        <v/>
      </c>
      <c r="AC50" s="5"/>
      <c r="AD50" s="79" t="str">
        <f>IF(AD51,"►","")</f>
        <v/>
      </c>
      <c r="AE50" s="15"/>
      <c r="AF50" s="86" t="str">
        <f>IF(SUM(AF51:AF52)&gt;0,"◄","")</f>
        <v>◄</v>
      </c>
      <c r="AG50" s="87" t="s">
        <v>1642</v>
      </c>
      <c r="AH50" s="86" t="str">
        <f>IF(SUM(AH51:AH52)&gt;0,"◄","")</f>
        <v>◄</v>
      </c>
      <c r="AI50" s="88" t="str">
        <f>IF(SUM(AI51:AI52)&gt;0,"►","")</f>
        <v/>
      </c>
      <c r="AJ50" s="88" t="str">
        <f>IF(SUM(AJ51:AJ52)&gt;0,"►","")</f>
        <v/>
      </c>
      <c r="AK50" s="88" t="str">
        <f>IF(SUM(AK51:AK52)&gt;0,"►","")</f>
        <v/>
      </c>
      <c r="AL50" s="89" t="str">
        <f>IF(SUM(AL51:AL52)&gt;0,"►","")</f>
        <v/>
      </c>
      <c r="AM50" s="43"/>
      <c r="AN50" s="43"/>
      <c r="AO50" s="182"/>
    </row>
    <row r="51" spans="1:41" ht="18" customHeight="1" thickBot="1" x14ac:dyDescent="0.35">
      <c r="A51" s="133"/>
      <c r="B51" s="139" t="s">
        <v>1795</v>
      </c>
      <c r="C51" s="135"/>
      <c r="D51" s="136"/>
      <c r="E51" s="172" t="str">
        <f>IF(F51&gt;0,"ok","◄")</f>
        <v>◄</v>
      </c>
      <c r="F51" s="173"/>
      <c r="G51" s="171"/>
      <c r="H51" s="185"/>
      <c r="I51" s="186"/>
      <c r="J51" s="101"/>
      <c r="K51" s="116"/>
      <c r="L51" s="101"/>
      <c r="M51" s="102"/>
      <c r="N51" s="109"/>
      <c r="O51" s="110"/>
      <c r="P51" s="106"/>
      <c r="Q51" s="103"/>
      <c r="R51" s="107"/>
      <c r="S51" s="103"/>
      <c r="T51" s="104"/>
      <c r="U51" s="108">
        <f>J51</f>
        <v>0</v>
      </c>
      <c r="V51" s="111"/>
      <c r="W51" s="108">
        <f>L51</f>
        <v>0</v>
      </c>
      <c r="X51" s="112"/>
      <c r="Y51" s="113"/>
      <c r="Z51" s="114"/>
      <c r="AA51" s="108">
        <f>P51</f>
        <v>0</v>
      </c>
      <c r="AB51" s="115"/>
      <c r="AC51" s="108">
        <f>R51</f>
        <v>0</v>
      </c>
      <c r="AD51" s="105"/>
      <c r="AE51" s="15"/>
      <c r="AF51" s="82">
        <f>IF(K51+M51&gt;=2,0,IF(K51+M51=1,0,1))</f>
        <v>1</v>
      </c>
      <c r="AG51" s="85" t="str">
        <f>IF(K51+M51&gt;=2,0,IF(K51+M51=1,0,"of◄"))</f>
        <v>of◄</v>
      </c>
      <c r="AH51" s="83">
        <f>IF(S51+Q51&gt;=1,"",IF(K51+Q51+S51&gt;=2,"",1))</f>
        <v>1</v>
      </c>
      <c r="AI51" s="84"/>
      <c r="AJ51" s="50">
        <f>X51</f>
        <v>0</v>
      </c>
      <c r="AK51" s="50">
        <f>AB51</f>
        <v>0</v>
      </c>
      <c r="AL51" s="14">
        <f>AD51</f>
        <v>0</v>
      </c>
      <c r="AM51" s="11" t="str">
        <f>IF(SUM(K51,M51,Q51,S51)&gt;0,J51*K51+L51*M51+P51*Q51+R51*S51,"")</f>
        <v/>
      </c>
      <c r="AN51" s="90" t="str">
        <f>IF(SUM(V51,X51,AB51,AD51)&gt;0,U51*V51+W51*X51+AA51*AB51+AC51*AD51,"")</f>
        <v/>
      </c>
      <c r="AO51" s="182"/>
    </row>
    <row r="52" spans="1:41" ht="18" customHeight="1" thickBot="1" x14ac:dyDescent="0.35">
      <c r="A52" s="181" t="s">
        <v>1793</v>
      </c>
      <c r="B52" s="139"/>
      <c r="C52" s="135"/>
      <c r="D52" s="136"/>
      <c r="E52" s="169" t="str">
        <f>IF(F52="◄","◄",IF(F52="ok","►",""))</f>
        <v>◄</v>
      </c>
      <c r="F52" s="170" t="str">
        <f>IF(F53&gt;0,"OK","◄")</f>
        <v>◄</v>
      </c>
      <c r="G52" s="171"/>
      <c r="H52" s="1">
        <v>21018</v>
      </c>
      <c r="I52" s="132" t="s">
        <v>1716</v>
      </c>
      <c r="J52" s="51"/>
      <c r="K52" s="100" t="str">
        <f>IF(K53&gt;0,"","◄")</f>
        <v>◄</v>
      </c>
      <c r="L52" s="45"/>
      <c r="M52" s="100" t="str">
        <f>IF(M53&gt;0,"","◄")</f>
        <v>◄</v>
      </c>
      <c r="N52" s="4"/>
      <c r="O52" s="5"/>
      <c r="P52" s="5"/>
      <c r="Q52" s="100" t="str">
        <f>IF(Q53&gt;0,"","◄")</f>
        <v>◄</v>
      </c>
      <c r="R52" s="5"/>
      <c r="S52" s="100" t="str">
        <f>IF(S53&gt;0,"","◄")</f>
        <v>◄</v>
      </c>
      <c r="T52" s="67"/>
      <c r="U52" s="5"/>
      <c r="V52" s="79" t="str">
        <f>IF(V53,"►","")</f>
        <v/>
      </c>
      <c r="W52" s="5"/>
      <c r="X52" s="79" t="str">
        <f>IF(X53,"►","")</f>
        <v/>
      </c>
      <c r="Y52" s="5"/>
      <c r="Z52" s="5"/>
      <c r="AA52" s="5"/>
      <c r="AB52" s="79" t="str">
        <f>IF(AB53,"►","")</f>
        <v/>
      </c>
      <c r="AC52" s="5"/>
      <c r="AD52" s="79" t="str">
        <f>IF(AD53,"►","")</f>
        <v/>
      </c>
      <c r="AE52" s="15"/>
      <c r="AF52" s="86" t="str">
        <f>IF(SUM(AF53:AF54)&gt;0,"◄","")</f>
        <v>◄</v>
      </c>
      <c r="AG52" s="87" t="s">
        <v>1642</v>
      </c>
      <c r="AH52" s="86" t="str">
        <f>IF(SUM(AH53:AH54)&gt;0,"◄","")</f>
        <v>◄</v>
      </c>
      <c r="AI52" s="88" t="str">
        <f>IF(SUM(AI53:AI54)&gt;0,"►","")</f>
        <v/>
      </c>
      <c r="AJ52" s="88" t="str">
        <f>IF(SUM(AJ53:AJ54)&gt;0,"►","")</f>
        <v/>
      </c>
      <c r="AK52" s="88" t="str">
        <f>IF(SUM(AK53:AK54)&gt;0,"►","")</f>
        <v/>
      </c>
      <c r="AL52" s="89" t="str">
        <f>IF(SUM(AL53:AL54)&gt;0,"►","")</f>
        <v/>
      </c>
      <c r="AM52" s="43"/>
      <c r="AN52" s="43"/>
      <c r="AO52" s="182"/>
    </row>
    <row r="53" spans="1:41" ht="18" customHeight="1" thickBot="1" x14ac:dyDescent="0.35">
      <c r="A53" s="133"/>
      <c r="B53" s="139" t="s">
        <v>1796</v>
      </c>
      <c r="C53" s="135"/>
      <c r="D53" s="136"/>
      <c r="E53" s="172" t="str">
        <f>IF(F53&gt;0,"ok","◄")</f>
        <v>◄</v>
      </c>
      <c r="F53" s="173"/>
      <c r="G53" s="171"/>
      <c r="H53" s="185"/>
      <c r="I53" s="186"/>
      <c r="J53" s="101"/>
      <c r="K53" s="116"/>
      <c r="L53" s="101"/>
      <c r="M53" s="102"/>
      <c r="N53" s="109"/>
      <c r="O53" s="110"/>
      <c r="P53" s="106"/>
      <c r="Q53" s="103"/>
      <c r="R53" s="107"/>
      <c r="S53" s="103"/>
      <c r="T53" s="104"/>
      <c r="U53" s="108">
        <f>J53</f>
        <v>0</v>
      </c>
      <c r="V53" s="111"/>
      <c r="W53" s="108">
        <f>L53</f>
        <v>0</v>
      </c>
      <c r="X53" s="112"/>
      <c r="Y53" s="113"/>
      <c r="Z53" s="114"/>
      <c r="AA53" s="108">
        <f>P53</f>
        <v>0</v>
      </c>
      <c r="AB53" s="115"/>
      <c r="AC53" s="108">
        <f>R53</f>
        <v>0</v>
      </c>
      <c r="AD53" s="105"/>
      <c r="AE53" s="15"/>
      <c r="AF53" s="82">
        <f>IF(K53+M53&gt;=2,0,IF(K53+M53=1,0,1))</f>
        <v>1</v>
      </c>
      <c r="AG53" s="85" t="str">
        <f>IF(K53+M53&gt;=2,0,IF(K53+M53=1,0,"of◄"))</f>
        <v>of◄</v>
      </c>
      <c r="AH53" s="83">
        <f>IF(S53+Q53&gt;=1,"",IF(K53+Q53+S53&gt;=2,"",1))</f>
        <v>1</v>
      </c>
      <c r="AI53" s="84"/>
      <c r="AJ53" s="50">
        <f>X53</f>
        <v>0</v>
      </c>
      <c r="AK53" s="50">
        <f>AB53</f>
        <v>0</v>
      </c>
      <c r="AL53" s="14">
        <f>AD53</f>
        <v>0</v>
      </c>
      <c r="AM53" s="11" t="str">
        <f>IF(SUM(K53,M53,Q53,S53)&gt;0,J53*K53+L53*M53+P53*Q53+R53*S53,"")</f>
        <v/>
      </c>
      <c r="AN53" s="90" t="str">
        <f>IF(SUM(V53,X53,AB53,AD53)&gt;0,U53*V53+W53*X53+AA53*AB53+AC53*AD53,"")</f>
        <v/>
      </c>
      <c r="AO53" s="182"/>
    </row>
    <row r="54" spans="1:41" ht="18" customHeight="1" thickBot="1" x14ac:dyDescent="0.35">
      <c r="A54" s="181" t="s">
        <v>1794</v>
      </c>
      <c r="B54" s="139"/>
      <c r="C54" s="135"/>
      <c r="D54" s="136"/>
      <c r="E54" s="169" t="str">
        <f>IF(F54="◄","◄",IF(F54="ok","►",""))</f>
        <v>◄</v>
      </c>
      <c r="F54" s="170" t="str">
        <f>IF(F55&gt;0,"OK","◄")</f>
        <v>◄</v>
      </c>
      <c r="G54" s="171"/>
      <c r="H54" s="1">
        <v>21018</v>
      </c>
      <c r="I54" s="132" t="s">
        <v>1716</v>
      </c>
      <c r="J54" s="51"/>
      <c r="K54" s="100" t="str">
        <f>IF(K55&gt;0,"","◄")</f>
        <v>◄</v>
      </c>
      <c r="L54" s="45"/>
      <c r="M54" s="100" t="str">
        <f>IF(M55&gt;0,"","◄")</f>
        <v>◄</v>
      </c>
      <c r="N54" s="4"/>
      <c r="O54" s="5"/>
      <c r="P54" s="5"/>
      <c r="Q54" s="100" t="str">
        <f>IF(Q55&gt;0,"","◄")</f>
        <v>◄</v>
      </c>
      <c r="R54" s="5"/>
      <c r="S54" s="100" t="str">
        <f>IF(S55&gt;0,"","◄")</f>
        <v>◄</v>
      </c>
      <c r="T54" s="67"/>
      <c r="U54" s="5"/>
      <c r="V54" s="79" t="str">
        <f>IF(V55,"►","")</f>
        <v/>
      </c>
      <c r="W54" s="5"/>
      <c r="X54" s="79" t="str">
        <f>IF(X55,"►","")</f>
        <v/>
      </c>
      <c r="Y54" s="5"/>
      <c r="Z54" s="5"/>
      <c r="AA54" s="5"/>
      <c r="AB54" s="79" t="str">
        <f>IF(AB55,"►","")</f>
        <v/>
      </c>
      <c r="AC54" s="5"/>
      <c r="AD54" s="79" t="str">
        <f>IF(AD55,"►","")</f>
        <v/>
      </c>
      <c r="AE54" s="15"/>
      <c r="AF54" s="86" t="str">
        <f>IF(SUM(AF55:AF56)&gt;0,"◄","")</f>
        <v>◄</v>
      </c>
      <c r="AG54" s="87" t="s">
        <v>1642</v>
      </c>
      <c r="AH54" s="86" t="str">
        <f>IF(SUM(AH55:AH56)&gt;0,"◄","")</f>
        <v>◄</v>
      </c>
      <c r="AI54" s="88" t="str">
        <f>IF(SUM(AI55:AI56)&gt;0,"►","")</f>
        <v/>
      </c>
      <c r="AJ54" s="88" t="str">
        <f>IF(SUM(AJ55:AJ56)&gt;0,"►","")</f>
        <v/>
      </c>
      <c r="AK54" s="88" t="str">
        <f>IF(SUM(AK55:AK56)&gt;0,"►","")</f>
        <v/>
      </c>
      <c r="AL54" s="89" t="str">
        <f>IF(SUM(AL55:AL56)&gt;0,"►","")</f>
        <v/>
      </c>
      <c r="AM54" s="43"/>
      <c r="AN54" s="43"/>
      <c r="AO54" s="182"/>
    </row>
    <row r="55" spans="1:41" ht="18" customHeight="1" thickBot="1" x14ac:dyDescent="0.35">
      <c r="A55" s="133"/>
      <c r="B55" s="139" t="s">
        <v>1797</v>
      </c>
      <c r="C55" s="135"/>
      <c r="D55" s="136"/>
      <c r="E55" s="172" t="str">
        <f>IF(F55&gt;0,"ok","◄")</f>
        <v>◄</v>
      </c>
      <c r="F55" s="173"/>
      <c r="G55" s="171"/>
      <c r="H55" s="185"/>
      <c r="I55" s="186"/>
      <c r="J55" s="101"/>
      <c r="K55" s="116"/>
      <c r="L55" s="101"/>
      <c r="M55" s="102"/>
      <c r="N55" s="109"/>
      <c r="O55" s="110"/>
      <c r="P55" s="106"/>
      <c r="Q55" s="103"/>
      <c r="R55" s="107"/>
      <c r="S55" s="103"/>
      <c r="T55" s="104"/>
      <c r="U55" s="108">
        <f>J55</f>
        <v>0</v>
      </c>
      <c r="V55" s="111"/>
      <c r="W55" s="108">
        <f>L55</f>
        <v>0</v>
      </c>
      <c r="X55" s="112"/>
      <c r="Y55" s="113"/>
      <c r="Z55" s="114"/>
      <c r="AA55" s="108">
        <f>P55</f>
        <v>0</v>
      </c>
      <c r="AB55" s="115"/>
      <c r="AC55" s="108">
        <f>R55</f>
        <v>0</v>
      </c>
      <c r="AD55" s="105"/>
      <c r="AE55" s="15"/>
      <c r="AF55" s="82">
        <f>IF(K55+M55&gt;=2,0,IF(K55+M55=1,0,1))</f>
        <v>1</v>
      </c>
      <c r="AG55" s="85" t="str">
        <f>IF(K55+M55&gt;=2,0,IF(K55+M55=1,0,"of◄"))</f>
        <v>of◄</v>
      </c>
      <c r="AH55" s="83">
        <f>IF(S55+Q55&gt;=1,"",IF(K55+Q55+S55&gt;=2,"",1))</f>
        <v>1</v>
      </c>
      <c r="AI55" s="84"/>
      <c r="AJ55" s="50">
        <f>X55</f>
        <v>0</v>
      </c>
      <c r="AK55" s="50">
        <f>AB55</f>
        <v>0</v>
      </c>
      <c r="AL55" s="14">
        <f>AD55</f>
        <v>0</v>
      </c>
      <c r="AM55" s="11" t="str">
        <f>IF(SUM(K55,M55,Q55,S55)&gt;0,J55*K55+L55*M55+P55*Q55+R55*S55,"")</f>
        <v/>
      </c>
      <c r="AN55" s="90" t="str">
        <f>IF(SUM(V55,X55,AB55,AD55)&gt;0,U55*V55+W55*X55+AA55*AB55+AC55*AD55,"")</f>
        <v/>
      </c>
      <c r="AO55" s="182"/>
    </row>
    <row r="56" spans="1:41" ht="18" customHeight="1" thickBot="1" x14ac:dyDescent="0.35">
      <c r="A56" s="181" t="s">
        <v>1798</v>
      </c>
      <c r="B56" s="139"/>
      <c r="C56" s="135"/>
      <c r="D56" s="136"/>
      <c r="E56" s="169" t="str">
        <f>IF(F56="◄","◄",IF(F56="ok","►",""))</f>
        <v>◄</v>
      </c>
      <c r="F56" s="170" t="str">
        <f>IF(F57&gt;0,"OK","◄")</f>
        <v>◄</v>
      </c>
      <c r="G56" s="171"/>
      <c r="H56" s="1">
        <v>21052</v>
      </c>
      <c r="I56" s="132" t="s">
        <v>1716</v>
      </c>
      <c r="J56" s="51"/>
      <c r="K56" s="100" t="str">
        <f>IF(K57&gt;0,"","◄")</f>
        <v>◄</v>
      </c>
      <c r="L56" s="45"/>
      <c r="M56" s="100" t="str">
        <f>IF(M57&gt;0,"","◄")</f>
        <v>◄</v>
      </c>
      <c r="N56" s="4"/>
      <c r="O56" s="5"/>
      <c r="P56" s="5"/>
      <c r="Q56" s="100" t="str">
        <f>IF(Q57&gt;0,"","◄")</f>
        <v>◄</v>
      </c>
      <c r="R56" s="5"/>
      <c r="S56" s="100" t="str">
        <f>IF(S57&gt;0,"","◄")</f>
        <v>◄</v>
      </c>
      <c r="T56" s="67"/>
      <c r="U56" s="5"/>
      <c r="V56" s="79" t="str">
        <f>IF(V57,"►","")</f>
        <v/>
      </c>
      <c r="W56" s="5"/>
      <c r="X56" s="79" t="str">
        <f>IF(X57,"►","")</f>
        <v/>
      </c>
      <c r="Y56" s="5"/>
      <c r="Z56" s="5"/>
      <c r="AA56" s="5"/>
      <c r="AB56" s="79" t="str">
        <f>IF(AB57,"►","")</f>
        <v/>
      </c>
      <c r="AC56" s="5"/>
      <c r="AD56" s="79" t="str">
        <f>IF(AD57,"►","")</f>
        <v/>
      </c>
      <c r="AE56" s="15"/>
      <c r="AF56" s="86" t="str">
        <f>IF(SUM(AF57:AF58)&gt;0,"◄","")</f>
        <v>◄</v>
      </c>
      <c r="AG56" s="87" t="s">
        <v>1642</v>
      </c>
      <c r="AH56" s="86" t="str">
        <f>IF(SUM(AH57:AH58)&gt;0,"◄","")</f>
        <v>◄</v>
      </c>
      <c r="AI56" s="88" t="str">
        <f>IF(SUM(AI57:AI58)&gt;0,"►","")</f>
        <v/>
      </c>
      <c r="AJ56" s="88" t="str">
        <f>IF(SUM(AJ57:AJ58)&gt;0,"►","")</f>
        <v/>
      </c>
      <c r="AK56" s="88" t="str">
        <f>IF(SUM(AK57:AK58)&gt;0,"►","")</f>
        <v/>
      </c>
      <c r="AL56" s="89" t="str">
        <f>IF(SUM(AL57:AL58)&gt;0,"►","")</f>
        <v/>
      </c>
      <c r="AM56" s="43"/>
      <c r="AN56" s="43"/>
      <c r="AO56" s="182"/>
    </row>
    <row r="57" spans="1:41" ht="18" customHeight="1" thickBot="1" x14ac:dyDescent="0.35">
      <c r="A57" s="133"/>
      <c r="B57" s="139" t="s">
        <v>1800</v>
      </c>
      <c r="C57" s="135"/>
      <c r="D57" s="136"/>
      <c r="E57" s="172" t="str">
        <f>IF(F57&gt;0,"ok","◄")</f>
        <v>◄</v>
      </c>
      <c r="F57" s="173"/>
      <c r="G57" s="171"/>
      <c r="H57" s="185"/>
      <c r="I57" s="186"/>
      <c r="J57" s="101"/>
      <c r="K57" s="116"/>
      <c r="L57" s="101"/>
      <c r="M57" s="102"/>
      <c r="N57" s="109"/>
      <c r="O57" s="110"/>
      <c r="P57" s="106"/>
      <c r="Q57" s="103"/>
      <c r="R57" s="107"/>
      <c r="S57" s="103"/>
      <c r="T57" s="104"/>
      <c r="U57" s="108">
        <f>J57</f>
        <v>0</v>
      </c>
      <c r="V57" s="111"/>
      <c r="W57" s="108">
        <f>L57</f>
        <v>0</v>
      </c>
      <c r="X57" s="112"/>
      <c r="Y57" s="113"/>
      <c r="Z57" s="114"/>
      <c r="AA57" s="108">
        <f>P57</f>
        <v>0</v>
      </c>
      <c r="AB57" s="115"/>
      <c r="AC57" s="108">
        <f>R57</f>
        <v>0</v>
      </c>
      <c r="AD57" s="105"/>
      <c r="AE57" s="15"/>
      <c r="AF57" s="82">
        <f>IF(K57+M57&gt;=2,0,IF(K57+M57=1,0,1))</f>
        <v>1</v>
      </c>
      <c r="AG57" s="85" t="str">
        <f>IF(K57+M57&gt;=2,0,IF(K57+M57=1,0,"of◄"))</f>
        <v>of◄</v>
      </c>
      <c r="AH57" s="83">
        <f>IF(S57+Q57&gt;=1,"",IF(K57+Q57+S57&gt;=2,"",1))</f>
        <v>1</v>
      </c>
      <c r="AI57" s="84"/>
      <c r="AJ57" s="50">
        <f>X57</f>
        <v>0</v>
      </c>
      <c r="AK57" s="50">
        <f>AB57</f>
        <v>0</v>
      </c>
      <c r="AL57" s="14">
        <f>AD57</f>
        <v>0</v>
      </c>
      <c r="AM57" s="11" t="str">
        <f>IF(SUM(K57,M57,Q57,S57)&gt;0,J57*K57+L57*M57+P57*Q57+R57*S57,"")</f>
        <v/>
      </c>
      <c r="AN57" s="90" t="str">
        <f>IF(SUM(V57,X57,AB57,AD57)&gt;0,U57*V57+W57*X57+AA57*AB57+AC57*AD57,"")</f>
        <v/>
      </c>
      <c r="AO57" s="182"/>
    </row>
    <row r="58" spans="1:41" ht="18" customHeight="1" thickBot="1" x14ac:dyDescent="0.35">
      <c r="A58" s="181" t="s">
        <v>1799</v>
      </c>
      <c r="B58" s="139"/>
      <c r="C58" s="135"/>
      <c r="D58" s="136"/>
      <c r="E58" s="169" t="str">
        <f>IF(F58="◄","◄",IF(F58="ok","►",""))</f>
        <v>◄</v>
      </c>
      <c r="F58" s="170" t="str">
        <f>IF(F59&gt;0,"OK","◄")</f>
        <v>◄</v>
      </c>
      <c r="G58" s="171"/>
      <c r="H58" s="1">
        <v>21079</v>
      </c>
      <c r="I58" s="132" t="s">
        <v>1716</v>
      </c>
      <c r="J58" s="51"/>
      <c r="K58" s="100" t="str">
        <f>IF(K59&gt;0,"","◄")</f>
        <v>◄</v>
      </c>
      <c r="L58" s="45"/>
      <c r="M58" s="100" t="str">
        <f>IF(M59&gt;0,"","◄")</f>
        <v>◄</v>
      </c>
      <c r="N58" s="4"/>
      <c r="O58" s="5"/>
      <c r="P58" s="5"/>
      <c r="Q58" s="100" t="str">
        <f>IF(Q59&gt;0,"","◄")</f>
        <v>◄</v>
      </c>
      <c r="R58" s="5"/>
      <c r="S58" s="100" t="str">
        <f>IF(S59&gt;0,"","◄")</f>
        <v>◄</v>
      </c>
      <c r="T58" s="67"/>
      <c r="U58" s="5"/>
      <c r="V58" s="79" t="str">
        <f>IF(V59,"►","")</f>
        <v/>
      </c>
      <c r="W58" s="5"/>
      <c r="X58" s="79" t="str">
        <f>IF(X59,"►","")</f>
        <v/>
      </c>
      <c r="Y58" s="5"/>
      <c r="Z58" s="5"/>
      <c r="AA58" s="5"/>
      <c r="AB58" s="79" t="str">
        <f>IF(AB59,"►","")</f>
        <v/>
      </c>
      <c r="AC58" s="5"/>
      <c r="AD58" s="79" t="str">
        <f>IF(AD59,"►","")</f>
        <v/>
      </c>
      <c r="AE58" s="15"/>
      <c r="AF58" s="86" t="str">
        <f>IF(SUM(AF59:AF60)&gt;0,"◄","")</f>
        <v>◄</v>
      </c>
      <c r="AG58" s="87" t="s">
        <v>1642</v>
      </c>
      <c r="AH58" s="86" t="str">
        <f>IF(SUM(AH59:AH60)&gt;0,"◄","")</f>
        <v>◄</v>
      </c>
      <c r="AI58" s="88" t="str">
        <f>IF(SUM(AI59:AI60)&gt;0,"►","")</f>
        <v/>
      </c>
      <c r="AJ58" s="88" t="str">
        <f>IF(SUM(AJ59:AJ60)&gt;0,"►","")</f>
        <v/>
      </c>
      <c r="AK58" s="88" t="str">
        <f>IF(SUM(AK59:AK60)&gt;0,"►","")</f>
        <v/>
      </c>
      <c r="AL58" s="89" t="str">
        <f>IF(SUM(AL59:AL60)&gt;0,"►","")</f>
        <v/>
      </c>
      <c r="AM58" s="43"/>
      <c r="AN58" s="43"/>
      <c r="AO58" s="182"/>
    </row>
    <row r="59" spans="1:41" ht="18" customHeight="1" thickBot="1" x14ac:dyDescent="0.35">
      <c r="A59" s="133"/>
      <c r="B59" s="139" t="s">
        <v>1801</v>
      </c>
      <c r="C59" s="135"/>
      <c r="D59" s="136"/>
      <c r="E59" s="172" t="str">
        <f>IF(F59&gt;0,"ok","◄")</f>
        <v>◄</v>
      </c>
      <c r="F59" s="173"/>
      <c r="G59" s="171"/>
      <c r="H59" s="185"/>
      <c r="I59" s="186"/>
      <c r="J59" s="101"/>
      <c r="K59" s="116"/>
      <c r="L59" s="101"/>
      <c r="M59" s="102"/>
      <c r="N59" s="109"/>
      <c r="O59" s="110"/>
      <c r="P59" s="106"/>
      <c r="Q59" s="103"/>
      <c r="R59" s="107"/>
      <c r="S59" s="103"/>
      <c r="T59" s="104"/>
      <c r="U59" s="108">
        <f>J59</f>
        <v>0</v>
      </c>
      <c r="V59" s="111"/>
      <c r="W59" s="108">
        <f>L59</f>
        <v>0</v>
      </c>
      <c r="X59" s="112"/>
      <c r="Y59" s="113"/>
      <c r="Z59" s="114"/>
      <c r="AA59" s="108">
        <f>P59</f>
        <v>0</v>
      </c>
      <c r="AB59" s="115"/>
      <c r="AC59" s="108">
        <f>R59</f>
        <v>0</v>
      </c>
      <c r="AD59" s="105"/>
      <c r="AE59" s="15"/>
      <c r="AF59" s="82">
        <f>IF(K59+M59&gt;=2,0,IF(K59+M59=1,0,1))</f>
        <v>1</v>
      </c>
      <c r="AG59" s="85" t="str">
        <f>IF(K59+M59&gt;=2,0,IF(K59+M59=1,0,"of◄"))</f>
        <v>of◄</v>
      </c>
      <c r="AH59" s="83">
        <f>IF(S59+Q59&gt;=1,"",IF(K59+Q59+S59&gt;=2,"",1))</f>
        <v>1</v>
      </c>
      <c r="AI59" s="84"/>
      <c r="AJ59" s="50">
        <f>X59</f>
        <v>0</v>
      </c>
      <c r="AK59" s="50">
        <f>AB59</f>
        <v>0</v>
      </c>
      <c r="AL59" s="14">
        <f>AD59</f>
        <v>0</v>
      </c>
      <c r="AM59" s="11" t="str">
        <f>IF(SUM(K59,M59,Q59,S59)&gt;0,J59*K59+L59*M59+P59*Q59+R59*S59,"")</f>
        <v/>
      </c>
      <c r="AN59" s="90" t="str">
        <f>IF(SUM(V59,X59,AB59,AD59)&gt;0,U59*V59+W59*X59+AA59*AB59+AC59*AD59,"")</f>
        <v/>
      </c>
      <c r="AO59" s="182"/>
    </row>
    <row r="60" spans="1:41" ht="18" customHeight="1" thickBot="1" x14ac:dyDescent="0.35">
      <c r="A60" s="181" t="s">
        <v>1802</v>
      </c>
      <c r="B60" s="139"/>
      <c r="C60" s="135"/>
      <c r="D60" s="136"/>
      <c r="E60" s="169" t="str">
        <f>IF(F60="◄","◄",IF(F60="ok","►",""))</f>
        <v>◄</v>
      </c>
      <c r="F60" s="170" t="str">
        <f>IF(F61&gt;0,"OK","◄")</f>
        <v>◄</v>
      </c>
      <c r="G60" s="171"/>
      <c r="H60" s="1" t="s">
        <v>1803</v>
      </c>
      <c r="I60" s="132" t="s">
        <v>1716</v>
      </c>
      <c r="J60" s="51"/>
      <c r="K60" s="100" t="str">
        <f>IF(K61&gt;0,"","◄")</f>
        <v>◄</v>
      </c>
      <c r="L60" s="45"/>
      <c r="M60" s="100" t="str">
        <f>IF(M61&gt;0,"","◄")</f>
        <v>◄</v>
      </c>
      <c r="N60" s="4"/>
      <c r="O60" s="5"/>
      <c r="P60" s="5"/>
      <c r="Q60" s="100" t="str">
        <f>IF(Q61&gt;0,"","◄")</f>
        <v>◄</v>
      </c>
      <c r="R60" s="5"/>
      <c r="S60" s="100" t="str">
        <f>IF(S61&gt;0,"","◄")</f>
        <v>◄</v>
      </c>
      <c r="T60" s="67"/>
      <c r="U60" s="5"/>
      <c r="V60" s="79" t="str">
        <f>IF(V61,"►","")</f>
        <v/>
      </c>
      <c r="W60" s="5"/>
      <c r="X60" s="79" t="str">
        <f>IF(X61,"►","")</f>
        <v/>
      </c>
      <c r="Y60" s="5"/>
      <c r="Z60" s="5"/>
      <c r="AA60" s="5"/>
      <c r="AB60" s="79" t="str">
        <f>IF(AB61,"►","")</f>
        <v/>
      </c>
      <c r="AC60" s="5"/>
      <c r="AD60" s="79" t="str">
        <f>IF(AD61,"►","")</f>
        <v/>
      </c>
      <c r="AE60" s="15"/>
      <c r="AF60" s="86" t="str">
        <f>IF(SUM(AF61:AF62)&gt;0,"◄","")</f>
        <v>◄</v>
      </c>
      <c r="AG60" s="87" t="s">
        <v>1642</v>
      </c>
      <c r="AH60" s="86" t="str">
        <f>IF(SUM(AH61:AH62)&gt;0,"◄","")</f>
        <v>◄</v>
      </c>
      <c r="AI60" s="88" t="str">
        <f>IF(SUM(AI61:AI62)&gt;0,"►","")</f>
        <v/>
      </c>
      <c r="AJ60" s="88" t="str">
        <f>IF(SUM(AJ61:AJ62)&gt;0,"►","")</f>
        <v/>
      </c>
      <c r="AK60" s="88" t="str">
        <f>IF(SUM(AK61:AK62)&gt;0,"►","")</f>
        <v/>
      </c>
      <c r="AL60" s="89" t="str">
        <f>IF(SUM(AL61:AL62)&gt;0,"►","")</f>
        <v/>
      </c>
      <c r="AM60" s="43"/>
      <c r="AN60" s="43"/>
      <c r="AO60" s="182"/>
    </row>
    <row r="61" spans="1:41" ht="18" customHeight="1" thickBot="1" x14ac:dyDescent="0.35">
      <c r="A61" s="133"/>
      <c r="B61" s="139" t="s">
        <v>1804</v>
      </c>
      <c r="C61" s="135"/>
      <c r="D61" s="136"/>
      <c r="E61" s="172" t="str">
        <f>IF(F61&gt;0,"ok","◄")</f>
        <v>◄</v>
      </c>
      <c r="F61" s="173"/>
      <c r="G61" s="171"/>
      <c r="H61" s="185"/>
      <c r="I61" s="186"/>
      <c r="J61" s="101"/>
      <c r="K61" s="116"/>
      <c r="L61" s="101"/>
      <c r="M61" s="102"/>
      <c r="N61" s="109"/>
      <c r="O61" s="110"/>
      <c r="P61" s="106"/>
      <c r="Q61" s="103"/>
      <c r="R61" s="107"/>
      <c r="S61" s="103"/>
      <c r="T61" s="104"/>
      <c r="U61" s="108">
        <f>J61</f>
        <v>0</v>
      </c>
      <c r="V61" s="111"/>
      <c r="W61" s="108">
        <f>L61</f>
        <v>0</v>
      </c>
      <c r="X61" s="112"/>
      <c r="Y61" s="113"/>
      <c r="Z61" s="114"/>
      <c r="AA61" s="108">
        <f>P61</f>
        <v>0</v>
      </c>
      <c r="AB61" s="115"/>
      <c r="AC61" s="108">
        <f>R61</f>
        <v>0</v>
      </c>
      <c r="AD61" s="105"/>
      <c r="AE61" s="15"/>
      <c r="AF61" s="82">
        <f>IF(K61+M61&gt;=2,0,IF(K61+M61=1,0,1))</f>
        <v>1</v>
      </c>
      <c r="AG61" s="85" t="str">
        <f>IF(K61+M61&gt;=2,0,IF(K61+M61=1,0,"of◄"))</f>
        <v>of◄</v>
      </c>
      <c r="AH61" s="83">
        <f>IF(S61+Q61&gt;=1,"",IF(K61+Q61+S61&gt;=2,"",1))</f>
        <v>1</v>
      </c>
      <c r="AI61" s="84"/>
      <c r="AJ61" s="50">
        <f>X61</f>
        <v>0</v>
      </c>
      <c r="AK61" s="50">
        <f>AB61</f>
        <v>0</v>
      </c>
      <c r="AL61" s="14">
        <f>AD61</f>
        <v>0</v>
      </c>
      <c r="AM61" s="11" t="str">
        <f>IF(SUM(K61,M61,Q61,S61)&gt;0,J61*K61+L61*M61+P61*Q61+R61*S61,"")</f>
        <v/>
      </c>
      <c r="AN61" s="90" t="str">
        <f>IF(SUM(V61,X61,AB61,AD61)&gt;0,U61*V61+W61*X61+AA61*AB61+AC61*AD61,"")</f>
        <v/>
      </c>
      <c r="AO61" s="182"/>
    </row>
    <row r="62" spans="1:41" ht="18" customHeight="1" thickBot="1" x14ac:dyDescent="0.35">
      <c r="A62" s="181" t="s">
        <v>1805</v>
      </c>
      <c r="B62" s="139"/>
      <c r="C62" s="135"/>
      <c r="D62" s="136"/>
      <c r="E62" s="169" t="str">
        <f>IF(F62="◄","◄",IF(F62="ok","►",""))</f>
        <v>◄</v>
      </c>
      <c r="F62" s="170" t="str">
        <f>IF(F63&gt;0,"OK","◄")</f>
        <v>◄</v>
      </c>
      <c r="G62" s="171"/>
      <c r="H62" s="1" t="s">
        <v>1806</v>
      </c>
      <c r="I62" s="132" t="s">
        <v>1716</v>
      </c>
      <c r="J62" s="51"/>
      <c r="K62" s="100" t="str">
        <f>IF(K63&gt;0,"","◄")</f>
        <v>◄</v>
      </c>
      <c r="L62" s="45"/>
      <c r="M62" s="100" t="str">
        <f>IF(M63&gt;0,"","◄")</f>
        <v>◄</v>
      </c>
      <c r="N62" s="4"/>
      <c r="O62" s="5"/>
      <c r="P62" s="5"/>
      <c r="Q62" s="100" t="str">
        <f>IF(Q63&gt;0,"","◄")</f>
        <v>◄</v>
      </c>
      <c r="R62" s="5"/>
      <c r="S62" s="100" t="str">
        <f>IF(S63&gt;0,"","◄")</f>
        <v>◄</v>
      </c>
      <c r="T62" s="67"/>
      <c r="U62" s="5"/>
      <c r="V62" s="79" t="str">
        <f>IF(V63,"►","")</f>
        <v/>
      </c>
      <c r="W62" s="5"/>
      <c r="X62" s="79" t="str">
        <f>IF(X63,"►","")</f>
        <v/>
      </c>
      <c r="Y62" s="5"/>
      <c r="Z62" s="5"/>
      <c r="AA62" s="5"/>
      <c r="AB62" s="79" t="str">
        <f>IF(AB63,"►","")</f>
        <v/>
      </c>
      <c r="AC62" s="5"/>
      <c r="AD62" s="79" t="str">
        <f>IF(AD63,"►","")</f>
        <v/>
      </c>
      <c r="AE62" s="15"/>
      <c r="AF62" s="86" t="str">
        <f>IF(SUM(AF63:AF64)&gt;0,"◄","")</f>
        <v>◄</v>
      </c>
      <c r="AG62" s="87" t="s">
        <v>1642</v>
      </c>
      <c r="AH62" s="86" t="str">
        <f>IF(SUM(AH63:AH64)&gt;0,"◄","")</f>
        <v>◄</v>
      </c>
      <c r="AI62" s="88" t="str">
        <f>IF(SUM(AI63:AI64)&gt;0,"►","")</f>
        <v/>
      </c>
      <c r="AJ62" s="88" t="str">
        <f>IF(SUM(AJ63:AJ64)&gt;0,"►","")</f>
        <v/>
      </c>
      <c r="AK62" s="88" t="str">
        <f>IF(SUM(AK63:AK64)&gt;0,"►","")</f>
        <v/>
      </c>
      <c r="AL62" s="89" t="str">
        <f>IF(SUM(AL63:AL64)&gt;0,"►","")</f>
        <v/>
      </c>
      <c r="AM62" s="43"/>
      <c r="AN62" s="43"/>
      <c r="AO62" s="182"/>
    </row>
    <row r="63" spans="1:41" ht="18" customHeight="1" thickBot="1" x14ac:dyDescent="0.35">
      <c r="A63" s="133"/>
      <c r="B63" s="139" t="s">
        <v>1804</v>
      </c>
      <c r="C63" s="135"/>
      <c r="D63" s="136"/>
      <c r="E63" s="172" t="str">
        <f>IF(F63&gt;0,"ok","◄")</f>
        <v>◄</v>
      </c>
      <c r="F63" s="173"/>
      <c r="G63" s="171"/>
      <c r="H63" s="185"/>
      <c r="I63" s="186"/>
      <c r="J63" s="101"/>
      <c r="K63" s="116"/>
      <c r="L63" s="101"/>
      <c r="M63" s="102"/>
      <c r="N63" s="109"/>
      <c r="O63" s="110"/>
      <c r="P63" s="106"/>
      <c r="Q63" s="103"/>
      <c r="R63" s="107"/>
      <c r="S63" s="103"/>
      <c r="T63" s="104"/>
      <c r="U63" s="108">
        <f>J63</f>
        <v>0</v>
      </c>
      <c r="V63" s="111"/>
      <c r="W63" s="108">
        <f>L63</f>
        <v>0</v>
      </c>
      <c r="X63" s="112"/>
      <c r="Y63" s="113"/>
      <c r="Z63" s="114"/>
      <c r="AA63" s="108">
        <f>P63</f>
        <v>0</v>
      </c>
      <c r="AB63" s="115"/>
      <c r="AC63" s="108">
        <f>R63</f>
        <v>0</v>
      </c>
      <c r="AD63" s="105"/>
      <c r="AE63" s="15"/>
      <c r="AF63" s="82">
        <f>IF(K63+M63&gt;=2,0,IF(K63+M63=1,0,1))</f>
        <v>1</v>
      </c>
      <c r="AG63" s="85" t="str">
        <f>IF(K63+M63&gt;=2,0,IF(K63+M63=1,0,"of◄"))</f>
        <v>of◄</v>
      </c>
      <c r="AH63" s="83">
        <f>IF(S63+Q63&gt;=1,"",IF(K63+Q63+S63&gt;=2,"",1))</f>
        <v>1</v>
      </c>
      <c r="AI63" s="84"/>
      <c r="AJ63" s="50">
        <f>X63</f>
        <v>0</v>
      </c>
      <c r="AK63" s="50">
        <f>AB63</f>
        <v>0</v>
      </c>
      <c r="AL63" s="14">
        <f>AD63</f>
        <v>0</v>
      </c>
      <c r="AM63" s="11" t="str">
        <f>IF(SUM(K63,M63,Q63,S63)&gt;0,J63*K63+L63*M63+P63*Q63+R63*S63,"")</f>
        <v/>
      </c>
      <c r="AN63" s="90" t="str">
        <f>IF(SUM(V63,X63,AB63,AD63)&gt;0,U63*V63+W63*X63+AA63*AB63+AC63*AD63,"")</f>
        <v/>
      </c>
      <c r="AO63" s="182"/>
    </row>
    <row r="64" spans="1:41" ht="18" customHeight="1" thickBot="1" x14ac:dyDescent="0.35">
      <c r="A64" s="181" t="s">
        <v>1807</v>
      </c>
      <c r="B64" s="139"/>
      <c r="C64" s="135"/>
      <c r="D64" s="136"/>
      <c r="E64" s="169" t="str">
        <f>IF(F64="◄","◄",IF(F64="ok","►",""))</f>
        <v>◄</v>
      </c>
      <c r="F64" s="170" t="str">
        <f>IF(F65&gt;0,"OK","◄")</f>
        <v>◄</v>
      </c>
      <c r="G64" s="171"/>
      <c r="H64" s="1">
        <v>21094</v>
      </c>
      <c r="I64" s="132" t="s">
        <v>1716</v>
      </c>
      <c r="J64" s="51"/>
      <c r="K64" s="100" t="str">
        <f>IF(K65&gt;0,"","◄")</f>
        <v>◄</v>
      </c>
      <c r="L64" s="45"/>
      <c r="M64" s="100" t="str">
        <f>IF(M65&gt;0,"","◄")</f>
        <v>◄</v>
      </c>
      <c r="N64" s="4"/>
      <c r="O64" s="5"/>
      <c r="P64" s="5"/>
      <c r="Q64" s="100" t="str">
        <f>IF(Q65&gt;0,"","◄")</f>
        <v>◄</v>
      </c>
      <c r="R64" s="5"/>
      <c r="S64" s="100" t="str">
        <f>IF(S65&gt;0,"","◄")</f>
        <v>◄</v>
      </c>
      <c r="T64" s="67"/>
      <c r="U64" s="5"/>
      <c r="V64" s="79" t="str">
        <f>IF(V65,"►","")</f>
        <v/>
      </c>
      <c r="W64" s="5"/>
      <c r="X64" s="79" t="str">
        <f>IF(X65,"►","")</f>
        <v/>
      </c>
      <c r="Y64" s="5"/>
      <c r="Z64" s="5"/>
      <c r="AA64" s="5"/>
      <c r="AB64" s="79" t="str">
        <f>IF(AB65,"►","")</f>
        <v/>
      </c>
      <c r="AC64" s="5"/>
      <c r="AD64" s="79" t="str">
        <f>IF(AD65,"►","")</f>
        <v/>
      </c>
      <c r="AE64" s="15"/>
      <c r="AF64" s="86" t="str">
        <f>IF(SUM(AF65:AF66)&gt;0,"◄","")</f>
        <v>◄</v>
      </c>
      <c r="AG64" s="87" t="s">
        <v>1642</v>
      </c>
      <c r="AH64" s="86" t="str">
        <f>IF(SUM(AH65:AH66)&gt;0,"◄","")</f>
        <v>◄</v>
      </c>
      <c r="AI64" s="88" t="str">
        <f>IF(SUM(AI65:AI66)&gt;0,"►","")</f>
        <v/>
      </c>
      <c r="AJ64" s="88" t="str">
        <f>IF(SUM(AJ65:AJ66)&gt;0,"►","")</f>
        <v/>
      </c>
      <c r="AK64" s="88" t="str">
        <f>IF(SUM(AK65:AK66)&gt;0,"►","")</f>
        <v/>
      </c>
      <c r="AL64" s="89" t="str">
        <f>IF(SUM(AL65:AL66)&gt;0,"►","")</f>
        <v/>
      </c>
      <c r="AM64" s="43"/>
      <c r="AN64" s="43"/>
      <c r="AO64" s="182"/>
    </row>
    <row r="65" spans="1:41" ht="18" customHeight="1" thickBot="1" x14ac:dyDescent="0.35">
      <c r="A65" s="133"/>
      <c r="B65" s="139" t="s">
        <v>1804</v>
      </c>
      <c r="C65" s="135"/>
      <c r="D65" s="136"/>
      <c r="E65" s="172" t="str">
        <f>IF(F65&gt;0,"ok","◄")</f>
        <v>◄</v>
      </c>
      <c r="F65" s="173"/>
      <c r="G65" s="171"/>
      <c r="H65" s="185"/>
      <c r="I65" s="186"/>
      <c r="J65" s="101"/>
      <c r="K65" s="116"/>
      <c r="L65" s="101"/>
      <c r="M65" s="102"/>
      <c r="N65" s="109"/>
      <c r="O65" s="110"/>
      <c r="P65" s="106"/>
      <c r="Q65" s="103"/>
      <c r="R65" s="107"/>
      <c r="S65" s="103"/>
      <c r="T65" s="104"/>
      <c r="U65" s="108">
        <f>J65</f>
        <v>0</v>
      </c>
      <c r="V65" s="111"/>
      <c r="W65" s="108">
        <f>L65</f>
        <v>0</v>
      </c>
      <c r="X65" s="112"/>
      <c r="Y65" s="113"/>
      <c r="Z65" s="114"/>
      <c r="AA65" s="108">
        <f>P65</f>
        <v>0</v>
      </c>
      <c r="AB65" s="115"/>
      <c r="AC65" s="108">
        <f>R65</f>
        <v>0</v>
      </c>
      <c r="AD65" s="105"/>
      <c r="AE65" s="15"/>
      <c r="AF65" s="82">
        <f>IF(K65+M65&gt;=2,0,IF(K65+M65=1,0,1))</f>
        <v>1</v>
      </c>
      <c r="AG65" s="85" t="str">
        <f>IF(K65+M65&gt;=2,0,IF(K65+M65=1,0,"of◄"))</f>
        <v>of◄</v>
      </c>
      <c r="AH65" s="83">
        <f>IF(S65+Q65&gt;=1,"",IF(K65+Q65+S65&gt;=2,"",1))</f>
        <v>1</v>
      </c>
      <c r="AI65" s="84"/>
      <c r="AJ65" s="50">
        <f>X65</f>
        <v>0</v>
      </c>
      <c r="AK65" s="50">
        <f>AB65</f>
        <v>0</v>
      </c>
      <c r="AL65" s="14">
        <f>AD65</f>
        <v>0</v>
      </c>
      <c r="AM65" s="11" t="str">
        <f>IF(SUM(K65,M65,Q65,S65)&gt;0,J65*K65+L65*M65+P65*Q65+R65*S65,"")</f>
        <v/>
      </c>
      <c r="AN65" s="90" t="str">
        <f>IF(SUM(V65,X65,AB65,AD65)&gt;0,U65*V65+W65*X65+AA65*AB65+AC65*AD65,"")</f>
        <v/>
      </c>
      <c r="AO65" s="182"/>
    </row>
    <row r="66" spans="1:41" ht="34.799999999999997" customHeight="1" thickBot="1" x14ac:dyDescent="0.35">
      <c r="A66" s="204" t="s">
        <v>1808</v>
      </c>
      <c r="B66" s="205"/>
      <c r="C66" s="205"/>
      <c r="D66" s="206"/>
      <c r="E66" s="169" t="str">
        <f>IF(F66="◄","◄",IF(F66="ok","►",""))</f>
        <v>◄</v>
      </c>
      <c r="F66" s="170" t="str">
        <f>IF(F67&gt;0,"OK","◄")</f>
        <v>◄</v>
      </c>
      <c r="G66" s="135"/>
      <c r="H66" s="1">
        <v>21112</v>
      </c>
      <c r="I66" s="132" t="s">
        <v>1716</v>
      </c>
      <c r="J66" s="51"/>
      <c r="K66" s="100" t="str">
        <f>IF(K67&gt;0,"","◄")</f>
        <v>◄</v>
      </c>
      <c r="L66" s="45"/>
      <c r="M66" s="100" t="str">
        <f>IF(M67&gt;0,"","◄")</f>
        <v>◄</v>
      </c>
      <c r="N66" s="4"/>
      <c r="O66" s="5"/>
      <c r="P66" s="5"/>
      <c r="Q66" s="100" t="str">
        <f>IF(Q67&gt;0,"","◄")</f>
        <v>◄</v>
      </c>
      <c r="R66" s="5"/>
      <c r="S66" s="100" t="str">
        <f>IF(S67&gt;0,"","◄")</f>
        <v>◄</v>
      </c>
      <c r="T66" s="67"/>
      <c r="U66" s="5"/>
      <c r="V66" s="79" t="str">
        <f>IF(V67,"►","")</f>
        <v/>
      </c>
      <c r="W66" s="5"/>
      <c r="X66" s="79" t="str">
        <f>IF(X67,"►","")</f>
        <v/>
      </c>
      <c r="Y66" s="5"/>
      <c r="Z66" s="5"/>
      <c r="AA66" s="5"/>
      <c r="AB66" s="79" t="str">
        <f>IF(AB67,"►","")</f>
        <v/>
      </c>
      <c r="AC66" s="5"/>
      <c r="AD66" s="79" t="str">
        <f>IF(AD67,"►","")</f>
        <v/>
      </c>
      <c r="AE66" s="15"/>
      <c r="AF66" s="86" t="str">
        <f>IF(SUM(AF67:AF68)&gt;0,"◄","")</f>
        <v>◄</v>
      </c>
      <c r="AG66" s="87" t="s">
        <v>1642</v>
      </c>
      <c r="AH66" s="86" t="str">
        <f>IF(SUM(AH67:AH68)&gt;0,"◄","")</f>
        <v>◄</v>
      </c>
      <c r="AI66" s="88" t="str">
        <f>IF(SUM(AI67:AI68)&gt;0,"►","")</f>
        <v/>
      </c>
      <c r="AJ66" s="88" t="str">
        <f>IF(SUM(AJ67:AJ68)&gt;0,"►","")</f>
        <v/>
      </c>
      <c r="AK66" s="88" t="str">
        <f>IF(SUM(AK67:AK68)&gt;0,"►","")</f>
        <v/>
      </c>
      <c r="AL66" s="89" t="str">
        <f>IF(SUM(AL67:AL68)&gt;0,"►","")</f>
        <v/>
      </c>
      <c r="AM66" s="43"/>
      <c r="AN66" s="43"/>
      <c r="AO66" s="182"/>
    </row>
    <row r="67" spans="1:41" ht="18" customHeight="1" thickBot="1" x14ac:dyDescent="0.35">
      <c r="A67" s="133"/>
      <c r="B67" s="139" t="s">
        <v>1809</v>
      </c>
      <c r="C67" s="135"/>
      <c r="D67" s="136"/>
      <c r="E67" s="172" t="str">
        <f>IF(F67&gt;0,"ok","◄")</f>
        <v>◄</v>
      </c>
      <c r="F67" s="173"/>
      <c r="G67" s="171"/>
      <c r="H67" s="185"/>
      <c r="I67" s="186"/>
      <c r="J67" s="101"/>
      <c r="K67" s="116"/>
      <c r="L67" s="101"/>
      <c r="M67" s="102"/>
      <c r="N67" s="109"/>
      <c r="O67" s="110"/>
      <c r="P67" s="106"/>
      <c r="Q67" s="103"/>
      <c r="R67" s="107"/>
      <c r="S67" s="103"/>
      <c r="T67" s="104"/>
      <c r="U67" s="108">
        <f>J67</f>
        <v>0</v>
      </c>
      <c r="V67" s="111"/>
      <c r="W67" s="108">
        <f>L67</f>
        <v>0</v>
      </c>
      <c r="X67" s="112"/>
      <c r="Y67" s="113"/>
      <c r="Z67" s="114"/>
      <c r="AA67" s="108">
        <f>P67</f>
        <v>0</v>
      </c>
      <c r="AB67" s="115"/>
      <c r="AC67" s="108">
        <f>R67</f>
        <v>0</v>
      </c>
      <c r="AD67" s="105"/>
      <c r="AE67" s="15"/>
      <c r="AF67" s="82">
        <f>IF(K67+M67&gt;=2,0,IF(K67+M67=1,0,1))</f>
        <v>1</v>
      </c>
      <c r="AG67" s="85" t="str">
        <f>IF(K67+M67&gt;=2,0,IF(K67+M67=1,0,"of◄"))</f>
        <v>of◄</v>
      </c>
      <c r="AH67" s="83">
        <f>IF(S67+Q67&gt;=1,"",IF(K67+Q67+S67&gt;=2,"",1))</f>
        <v>1</v>
      </c>
      <c r="AI67" s="84"/>
      <c r="AJ67" s="50">
        <f>X67</f>
        <v>0</v>
      </c>
      <c r="AK67" s="50">
        <f>AB67</f>
        <v>0</v>
      </c>
      <c r="AL67" s="14">
        <f>AD67</f>
        <v>0</v>
      </c>
      <c r="AM67" s="11" t="str">
        <f>IF(SUM(K67,M67,Q67,S67)&gt;0,J67*K67+L67*M67+P67*Q67+R67*S67,"")</f>
        <v/>
      </c>
      <c r="AN67" s="90" t="str">
        <f>IF(SUM(V67,X67,AB67,AD67)&gt;0,U67*V67+W67*X67+AA67*AB67+AC67*AD67,"")</f>
        <v/>
      </c>
      <c r="AO67" s="182"/>
    </row>
    <row r="68" spans="1:41" ht="18" customHeight="1" thickBot="1" x14ac:dyDescent="0.35">
      <c r="A68" s="181" t="s">
        <v>1810</v>
      </c>
      <c r="B68" s="139"/>
      <c r="C68" s="135"/>
      <c r="D68" s="136"/>
      <c r="E68" s="169" t="str">
        <f>IF(F68="◄","◄",IF(F68="ok","►",""))</f>
        <v>◄</v>
      </c>
      <c r="F68" s="170" t="str">
        <f>IF(F69&gt;0,"OK","◄")</f>
        <v>◄</v>
      </c>
      <c r="G68" s="171"/>
      <c r="H68" s="1">
        <v>21147</v>
      </c>
      <c r="I68" s="132" t="s">
        <v>1716</v>
      </c>
      <c r="J68" s="51"/>
      <c r="K68" s="100" t="str">
        <f>IF(K69&gt;0,"","◄")</f>
        <v>◄</v>
      </c>
      <c r="L68" s="45"/>
      <c r="M68" s="100" t="str">
        <f>IF(M69&gt;0,"","◄")</f>
        <v>◄</v>
      </c>
      <c r="N68" s="4"/>
      <c r="O68" s="5"/>
      <c r="P68" s="5"/>
      <c r="Q68" s="100" t="str">
        <f>IF(Q69&gt;0,"","◄")</f>
        <v>◄</v>
      </c>
      <c r="R68" s="5"/>
      <c r="S68" s="100" t="str">
        <f>IF(S69&gt;0,"","◄")</f>
        <v>◄</v>
      </c>
      <c r="T68" s="67"/>
      <c r="U68" s="5"/>
      <c r="V68" s="79" t="str">
        <f>IF(V69,"►","")</f>
        <v/>
      </c>
      <c r="W68" s="5"/>
      <c r="X68" s="79" t="str">
        <f>IF(X69,"►","")</f>
        <v/>
      </c>
      <c r="Y68" s="5"/>
      <c r="Z68" s="5"/>
      <c r="AA68" s="5"/>
      <c r="AB68" s="79" t="str">
        <f>IF(AB69,"►","")</f>
        <v/>
      </c>
      <c r="AC68" s="5"/>
      <c r="AD68" s="79" t="str">
        <f>IF(AD69,"►","")</f>
        <v/>
      </c>
      <c r="AE68" s="15"/>
      <c r="AF68" s="86" t="str">
        <f>IF(SUM(AF69:AF70)&gt;0,"◄","")</f>
        <v>◄</v>
      </c>
      <c r="AG68" s="87" t="s">
        <v>1642</v>
      </c>
      <c r="AH68" s="86" t="str">
        <f>IF(SUM(AH69:AH70)&gt;0,"◄","")</f>
        <v>◄</v>
      </c>
      <c r="AI68" s="88" t="str">
        <f>IF(SUM(AI69:AI70)&gt;0,"►","")</f>
        <v/>
      </c>
      <c r="AJ68" s="88" t="str">
        <f>IF(SUM(AJ69:AJ70)&gt;0,"►","")</f>
        <v/>
      </c>
      <c r="AK68" s="88" t="str">
        <f>IF(SUM(AK69:AK70)&gt;0,"►","")</f>
        <v/>
      </c>
      <c r="AL68" s="89" t="str">
        <f>IF(SUM(AL69:AL70)&gt;0,"►","")</f>
        <v/>
      </c>
      <c r="AM68" s="43"/>
      <c r="AN68" s="43"/>
      <c r="AO68" s="182"/>
    </row>
    <row r="69" spans="1:41" ht="18" customHeight="1" thickBot="1" x14ac:dyDescent="0.35">
      <c r="A69" s="133"/>
      <c r="B69" s="139" t="s">
        <v>1811</v>
      </c>
      <c r="C69" s="135"/>
      <c r="D69" s="136"/>
      <c r="E69" s="172" t="str">
        <f>IF(F69&gt;0,"ok","◄")</f>
        <v>◄</v>
      </c>
      <c r="F69" s="173"/>
      <c r="G69" s="171"/>
      <c r="H69" s="185"/>
      <c r="I69" s="186"/>
      <c r="J69" s="101"/>
      <c r="K69" s="116"/>
      <c r="L69" s="101"/>
      <c r="M69" s="102"/>
      <c r="N69" s="109"/>
      <c r="O69" s="110"/>
      <c r="P69" s="106"/>
      <c r="Q69" s="103"/>
      <c r="R69" s="107"/>
      <c r="S69" s="103"/>
      <c r="T69" s="104"/>
      <c r="U69" s="108">
        <f>J69</f>
        <v>0</v>
      </c>
      <c r="V69" s="111"/>
      <c r="W69" s="108">
        <f>L69</f>
        <v>0</v>
      </c>
      <c r="X69" s="112"/>
      <c r="Y69" s="113"/>
      <c r="Z69" s="114"/>
      <c r="AA69" s="108">
        <f>P69</f>
        <v>0</v>
      </c>
      <c r="AB69" s="115"/>
      <c r="AC69" s="108">
        <f>R69</f>
        <v>0</v>
      </c>
      <c r="AD69" s="105"/>
      <c r="AE69" s="15"/>
      <c r="AF69" s="82">
        <f>IF(K69+M69&gt;=2,0,IF(K69+M69=1,0,1))</f>
        <v>1</v>
      </c>
      <c r="AG69" s="85" t="str">
        <f>IF(K69+M69&gt;=2,0,IF(K69+M69=1,0,"of◄"))</f>
        <v>of◄</v>
      </c>
      <c r="AH69" s="83">
        <f>IF(S69+Q69&gt;=1,"",IF(K69+Q69+S69&gt;=2,"",1))</f>
        <v>1</v>
      </c>
      <c r="AI69" s="84"/>
      <c r="AJ69" s="50">
        <f>X69</f>
        <v>0</v>
      </c>
      <c r="AK69" s="50">
        <f>AB69</f>
        <v>0</v>
      </c>
      <c r="AL69" s="14">
        <f>AD69</f>
        <v>0</v>
      </c>
      <c r="AM69" s="11" t="str">
        <f>IF(SUM(K69,M69,Q69,S69)&gt;0,J69*K69+L69*M69+P69*Q69+R69*S69,"")</f>
        <v/>
      </c>
      <c r="AN69" s="90" t="str">
        <f>IF(SUM(V69,X69,AB69,AD69)&gt;0,U69*V69+W69*X69+AA69*AB69+AC69*AD69,"")</f>
        <v/>
      </c>
      <c r="AO69" s="182"/>
    </row>
    <row r="70" spans="1:41" ht="18" customHeight="1" thickBot="1" x14ac:dyDescent="0.35">
      <c r="A70" s="181" t="s">
        <v>1812</v>
      </c>
      <c r="B70" s="139"/>
      <c r="C70" s="135"/>
      <c r="D70" s="136"/>
      <c r="E70" s="169" t="str">
        <f>IF(F70="◄","◄",IF(F70="ok","►",""))</f>
        <v>◄</v>
      </c>
      <c r="F70" s="170" t="str">
        <f>IF(F71&gt;0,"OK","◄")</f>
        <v>◄</v>
      </c>
      <c r="G70" s="171"/>
      <c r="H70" s="1">
        <v>21134</v>
      </c>
      <c r="I70" s="132" t="s">
        <v>1716</v>
      </c>
      <c r="J70" s="51"/>
      <c r="K70" s="100" t="str">
        <f>IF(K71&gt;0,"","◄")</f>
        <v>◄</v>
      </c>
      <c r="L70" s="45"/>
      <c r="M70" s="100" t="str">
        <f>IF(M71&gt;0,"","◄")</f>
        <v>◄</v>
      </c>
      <c r="N70" s="4"/>
      <c r="O70" s="5"/>
      <c r="P70" s="5"/>
      <c r="Q70" s="100" t="str">
        <f>IF(Q71&gt;0,"","◄")</f>
        <v>◄</v>
      </c>
      <c r="R70" s="5"/>
      <c r="S70" s="100" t="str">
        <f>IF(S71&gt;0,"","◄")</f>
        <v>◄</v>
      </c>
      <c r="T70" s="67"/>
      <c r="U70" s="5"/>
      <c r="V70" s="79" t="str">
        <f>IF(V71,"►","")</f>
        <v/>
      </c>
      <c r="W70" s="5"/>
      <c r="X70" s="79" t="str">
        <f>IF(X71,"►","")</f>
        <v/>
      </c>
      <c r="Y70" s="5"/>
      <c r="Z70" s="5"/>
      <c r="AA70" s="5"/>
      <c r="AB70" s="79" t="str">
        <f>IF(AB71,"►","")</f>
        <v/>
      </c>
      <c r="AC70" s="5"/>
      <c r="AD70" s="79" t="str">
        <f>IF(AD71,"►","")</f>
        <v/>
      </c>
      <c r="AE70" s="15"/>
      <c r="AF70" s="86" t="str">
        <f>IF(SUM(AF71:AF72)&gt;0,"◄","")</f>
        <v>◄</v>
      </c>
      <c r="AG70" s="87" t="s">
        <v>1642</v>
      </c>
      <c r="AH70" s="86" t="str">
        <f>IF(SUM(AH71:AH72)&gt;0,"◄","")</f>
        <v>◄</v>
      </c>
      <c r="AI70" s="88" t="str">
        <f>IF(SUM(AI71:AI72)&gt;0,"►","")</f>
        <v/>
      </c>
      <c r="AJ70" s="88" t="str">
        <f>IF(SUM(AJ71:AJ72)&gt;0,"►","")</f>
        <v/>
      </c>
      <c r="AK70" s="88" t="str">
        <f>IF(SUM(AK71:AK72)&gt;0,"►","")</f>
        <v/>
      </c>
      <c r="AL70" s="89" t="str">
        <f>IF(SUM(AL71:AL72)&gt;0,"►","")</f>
        <v/>
      </c>
      <c r="AM70" s="43"/>
      <c r="AN70" s="43"/>
      <c r="AO70" s="182"/>
    </row>
    <row r="71" spans="1:41" ht="18" customHeight="1" thickBot="1" x14ac:dyDescent="0.35">
      <c r="A71" s="133"/>
      <c r="B71" s="139" t="s">
        <v>1813</v>
      </c>
      <c r="C71" s="135"/>
      <c r="D71" s="136"/>
      <c r="E71" s="172" t="str">
        <f>IF(F71&gt;0,"ok","◄")</f>
        <v>◄</v>
      </c>
      <c r="F71" s="173"/>
      <c r="G71" s="171"/>
      <c r="H71" s="185"/>
      <c r="I71" s="186"/>
      <c r="J71" s="101"/>
      <c r="K71" s="116"/>
      <c r="L71" s="101"/>
      <c r="M71" s="102"/>
      <c r="N71" s="109"/>
      <c r="O71" s="110"/>
      <c r="P71" s="106"/>
      <c r="Q71" s="103"/>
      <c r="R71" s="107"/>
      <c r="S71" s="103"/>
      <c r="T71" s="104"/>
      <c r="U71" s="108">
        <f>J71</f>
        <v>0</v>
      </c>
      <c r="V71" s="111"/>
      <c r="W71" s="108">
        <f>L71</f>
        <v>0</v>
      </c>
      <c r="X71" s="112"/>
      <c r="Y71" s="113"/>
      <c r="Z71" s="114"/>
      <c r="AA71" s="108">
        <f>P71</f>
        <v>0</v>
      </c>
      <c r="AB71" s="115"/>
      <c r="AC71" s="108">
        <f>R71</f>
        <v>0</v>
      </c>
      <c r="AD71" s="105"/>
      <c r="AE71" s="15"/>
      <c r="AF71" s="82">
        <f>IF(K71+M71&gt;=2,0,IF(K71+M71=1,0,1))</f>
        <v>1</v>
      </c>
      <c r="AG71" s="85" t="str">
        <f>IF(K71+M71&gt;=2,0,IF(K71+M71=1,0,"of◄"))</f>
        <v>of◄</v>
      </c>
      <c r="AH71" s="83">
        <f>IF(S71+Q71&gt;=1,"",IF(K71+Q71+S71&gt;=2,"",1))</f>
        <v>1</v>
      </c>
      <c r="AI71" s="84"/>
      <c r="AJ71" s="50">
        <f>X71</f>
        <v>0</v>
      </c>
      <c r="AK71" s="50">
        <f>AB71</f>
        <v>0</v>
      </c>
      <c r="AL71" s="14">
        <f>AD71</f>
        <v>0</v>
      </c>
      <c r="AM71" s="11" t="str">
        <f>IF(SUM(K71,M71,Q71,S71)&gt;0,J71*K71+L71*M71+P71*Q71+R71*S71,"")</f>
        <v/>
      </c>
      <c r="AN71" s="90" t="str">
        <f>IF(SUM(V71,X71,AB71,AD71)&gt;0,U71*V71+W71*X71+AA71*AB71+AC71*AD71,"")</f>
        <v/>
      </c>
      <c r="AO71" s="182"/>
    </row>
    <row r="72" spans="1:41" ht="18" customHeight="1" thickBot="1" x14ac:dyDescent="0.35">
      <c r="A72" s="181" t="s">
        <v>1814</v>
      </c>
      <c r="B72" s="139"/>
      <c r="C72" s="135"/>
      <c r="D72" s="136"/>
      <c r="E72" s="169" t="str">
        <f>IF(F72="◄","◄",IF(F72="ok","►",""))</f>
        <v>◄</v>
      </c>
      <c r="F72" s="170" t="str">
        <f>IF(F73&gt;0,"OK","◄")</f>
        <v>◄</v>
      </c>
      <c r="G72" s="171"/>
      <c r="H72" s="1">
        <v>21147</v>
      </c>
      <c r="I72" s="132" t="s">
        <v>1716</v>
      </c>
      <c r="J72" s="51"/>
      <c r="K72" s="100" t="str">
        <f>IF(K73&gt;0,"","◄")</f>
        <v>◄</v>
      </c>
      <c r="L72" s="45"/>
      <c r="M72" s="100" t="str">
        <f>IF(M73&gt;0,"","◄")</f>
        <v>◄</v>
      </c>
      <c r="N72" s="4"/>
      <c r="O72" s="5"/>
      <c r="P72" s="5"/>
      <c r="Q72" s="100" t="str">
        <f>IF(Q73&gt;0,"","◄")</f>
        <v>◄</v>
      </c>
      <c r="R72" s="5"/>
      <c r="S72" s="100" t="str">
        <f>IF(S73&gt;0,"","◄")</f>
        <v>◄</v>
      </c>
      <c r="T72" s="67"/>
      <c r="U72" s="5"/>
      <c r="V72" s="79" t="str">
        <f>IF(V73,"►","")</f>
        <v/>
      </c>
      <c r="W72" s="5"/>
      <c r="X72" s="79" t="str">
        <f>IF(X73,"►","")</f>
        <v/>
      </c>
      <c r="Y72" s="5"/>
      <c r="Z72" s="5"/>
      <c r="AA72" s="5"/>
      <c r="AB72" s="79" t="str">
        <f>IF(AB73,"►","")</f>
        <v/>
      </c>
      <c r="AC72" s="5"/>
      <c r="AD72" s="79" t="str">
        <f>IF(AD73,"►","")</f>
        <v/>
      </c>
      <c r="AE72" s="15"/>
      <c r="AF72" s="86" t="str">
        <f>IF(SUM(AF73:AF74)&gt;0,"◄","")</f>
        <v>◄</v>
      </c>
      <c r="AG72" s="87" t="s">
        <v>1642</v>
      </c>
      <c r="AH72" s="86" t="str">
        <f>IF(SUM(AH73:AH74)&gt;0,"◄","")</f>
        <v>◄</v>
      </c>
      <c r="AI72" s="88" t="str">
        <f>IF(SUM(AI73:AI74)&gt;0,"►","")</f>
        <v/>
      </c>
      <c r="AJ72" s="88" t="str">
        <f>IF(SUM(AJ73:AJ74)&gt;0,"►","")</f>
        <v/>
      </c>
      <c r="AK72" s="88" t="str">
        <f>IF(SUM(AK73:AK74)&gt;0,"►","")</f>
        <v/>
      </c>
      <c r="AL72" s="89" t="str">
        <f>IF(SUM(AL73:AL74)&gt;0,"►","")</f>
        <v/>
      </c>
      <c r="AM72" s="43"/>
      <c r="AN72" s="43"/>
      <c r="AO72" s="182"/>
    </row>
    <row r="73" spans="1:41" ht="18" customHeight="1" thickBot="1" x14ac:dyDescent="0.35">
      <c r="A73" s="133"/>
      <c r="B73" s="139" t="s">
        <v>1815</v>
      </c>
      <c r="C73" s="135"/>
      <c r="D73" s="136"/>
      <c r="E73" s="172" t="str">
        <f>IF(F73&gt;0,"ok","◄")</f>
        <v>◄</v>
      </c>
      <c r="F73" s="173"/>
      <c r="G73" s="171"/>
      <c r="H73" s="185"/>
      <c r="I73" s="186"/>
      <c r="J73" s="101"/>
      <c r="K73" s="116"/>
      <c r="L73" s="101"/>
      <c r="M73" s="102"/>
      <c r="N73" s="109"/>
      <c r="O73" s="110"/>
      <c r="P73" s="106"/>
      <c r="Q73" s="103"/>
      <c r="R73" s="107"/>
      <c r="S73" s="103"/>
      <c r="T73" s="104"/>
      <c r="U73" s="108">
        <f>J73</f>
        <v>0</v>
      </c>
      <c r="V73" s="111"/>
      <c r="W73" s="108">
        <f>L73</f>
        <v>0</v>
      </c>
      <c r="X73" s="112"/>
      <c r="Y73" s="113"/>
      <c r="Z73" s="114"/>
      <c r="AA73" s="108">
        <f>P73</f>
        <v>0</v>
      </c>
      <c r="AB73" s="115"/>
      <c r="AC73" s="108">
        <f>R73</f>
        <v>0</v>
      </c>
      <c r="AD73" s="105"/>
      <c r="AE73" s="15"/>
      <c r="AF73" s="82">
        <f>IF(K73+M73&gt;=2,0,IF(K73+M73=1,0,1))</f>
        <v>1</v>
      </c>
      <c r="AG73" s="85" t="str">
        <f>IF(K73+M73&gt;=2,0,IF(K73+M73=1,0,"of◄"))</f>
        <v>of◄</v>
      </c>
      <c r="AH73" s="83">
        <f>IF(S73+Q73&gt;=1,"",IF(K73+Q73+S73&gt;=2,"",1))</f>
        <v>1</v>
      </c>
      <c r="AI73" s="84"/>
      <c r="AJ73" s="50">
        <f>X73</f>
        <v>0</v>
      </c>
      <c r="AK73" s="50">
        <f>AB73</f>
        <v>0</v>
      </c>
      <c r="AL73" s="14">
        <f>AD73</f>
        <v>0</v>
      </c>
      <c r="AM73" s="11" t="str">
        <f>IF(SUM(K73,M73,Q73,S73)&gt;0,J73*K73+L73*M73+P73*Q73+R73*S73,"")</f>
        <v/>
      </c>
      <c r="AN73" s="90" t="str">
        <f>IF(SUM(V73,X73,AB73,AD73)&gt;0,U73*V73+W73*X73+AA73*AB73+AC73*AD73,"")</f>
        <v/>
      </c>
      <c r="AO73" s="182"/>
    </row>
    <row r="74" spans="1:41" ht="18" customHeight="1" thickBot="1" x14ac:dyDescent="0.35">
      <c r="A74" s="181" t="s">
        <v>1816</v>
      </c>
      <c r="B74" s="139"/>
      <c r="C74" s="135"/>
      <c r="D74" s="136"/>
      <c r="E74" s="169" t="str">
        <f>IF(F74="◄","◄",IF(F74="ok","►",""))</f>
        <v>◄</v>
      </c>
      <c r="F74" s="170" t="str">
        <f>IF(F75&gt;0,"OK","◄")</f>
        <v>◄</v>
      </c>
      <c r="G74" s="171"/>
      <c r="H74" s="1">
        <v>21168</v>
      </c>
      <c r="I74" s="132" t="s">
        <v>1716</v>
      </c>
      <c r="J74" s="51"/>
      <c r="K74" s="100" t="str">
        <f>IF(K75&gt;0,"","◄")</f>
        <v>◄</v>
      </c>
      <c r="L74" s="45"/>
      <c r="M74" s="100" t="str">
        <f>IF(M75&gt;0,"","◄")</f>
        <v>◄</v>
      </c>
      <c r="N74" s="4"/>
      <c r="O74" s="5"/>
      <c r="P74" s="5"/>
      <c r="Q74" s="100" t="str">
        <f>IF(Q75&gt;0,"","◄")</f>
        <v>◄</v>
      </c>
      <c r="R74" s="5"/>
      <c r="S74" s="100" t="str">
        <f>IF(S75&gt;0,"","◄")</f>
        <v>◄</v>
      </c>
      <c r="T74" s="67"/>
      <c r="U74" s="5"/>
      <c r="V74" s="79" t="str">
        <f>IF(V75,"►","")</f>
        <v/>
      </c>
      <c r="W74" s="5"/>
      <c r="X74" s="79" t="str">
        <f>IF(X75,"►","")</f>
        <v/>
      </c>
      <c r="Y74" s="5"/>
      <c r="Z74" s="5"/>
      <c r="AA74" s="5"/>
      <c r="AB74" s="79" t="str">
        <f>IF(AB75,"►","")</f>
        <v/>
      </c>
      <c r="AC74" s="5"/>
      <c r="AD74" s="79" t="str">
        <f>IF(AD75,"►","")</f>
        <v/>
      </c>
      <c r="AE74" s="15"/>
      <c r="AF74" s="86" t="str">
        <f>IF(SUM(AF75:AF75)&gt;0,"◄","")</f>
        <v>◄</v>
      </c>
      <c r="AG74" s="87" t="s">
        <v>1642</v>
      </c>
      <c r="AH74" s="86" t="str">
        <f>IF(SUM(AH75:AH75)&gt;0,"◄","")</f>
        <v>◄</v>
      </c>
      <c r="AI74" s="88" t="str">
        <f>IF(SUM(AI75:AI75)&gt;0,"►","")</f>
        <v/>
      </c>
      <c r="AJ74" s="88" t="str">
        <f>IF(SUM(AJ75:AJ75)&gt;0,"►","")</f>
        <v/>
      </c>
      <c r="AK74" s="88" t="str">
        <f>IF(SUM(AK75:AK75)&gt;0,"►","")</f>
        <v/>
      </c>
      <c r="AL74" s="89" t="str">
        <f>IF(SUM(AL75:AL75)&gt;0,"►","")</f>
        <v/>
      </c>
      <c r="AM74" s="43"/>
      <c r="AN74" s="43"/>
      <c r="AO74" s="182"/>
    </row>
    <row r="75" spans="1:41" ht="18" customHeight="1" thickBot="1" x14ac:dyDescent="0.35">
      <c r="A75" s="133"/>
      <c r="B75" s="139" t="s">
        <v>1817</v>
      </c>
      <c r="C75" s="135"/>
      <c r="D75" s="136"/>
      <c r="E75" s="172" t="str">
        <f>IF(F75&gt;0,"ok","◄")</f>
        <v>◄</v>
      </c>
      <c r="F75" s="173"/>
      <c r="G75" s="171"/>
      <c r="H75" s="185"/>
      <c r="I75" s="186"/>
      <c r="J75" s="101"/>
      <c r="K75" s="116"/>
      <c r="L75" s="101"/>
      <c r="M75" s="102"/>
      <c r="N75" s="109"/>
      <c r="O75" s="110"/>
      <c r="P75" s="106"/>
      <c r="Q75" s="103"/>
      <c r="R75" s="107"/>
      <c r="S75" s="103"/>
      <c r="T75" s="104"/>
      <c r="U75" s="108">
        <f>J75</f>
        <v>0</v>
      </c>
      <c r="V75" s="111"/>
      <c r="W75" s="108">
        <f>L75</f>
        <v>0</v>
      </c>
      <c r="X75" s="112"/>
      <c r="Y75" s="113"/>
      <c r="Z75" s="114"/>
      <c r="AA75" s="108">
        <f>P75</f>
        <v>0</v>
      </c>
      <c r="AB75" s="115"/>
      <c r="AC75" s="108">
        <f>R75</f>
        <v>0</v>
      </c>
      <c r="AD75" s="105"/>
      <c r="AE75" s="15"/>
      <c r="AF75" s="82">
        <f>IF(K75+M75&gt;=2,0,IF(K75+M75=1,0,1))</f>
        <v>1</v>
      </c>
      <c r="AG75" s="85" t="str">
        <f>IF(K75+M75&gt;=2,0,IF(K75+M75=1,0,"of◄"))</f>
        <v>of◄</v>
      </c>
      <c r="AH75" s="83">
        <f>IF(S75+Q75&gt;=1,"",IF(K75+Q75+S75&gt;=2,"",1))</f>
        <v>1</v>
      </c>
      <c r="AI75" s="84"/>
      <c r="AJ75" s="50">
        <f>X75</f>
        <v>0</v>
      </c>
      <c r="AK75" s="50">
        <f>AB75</f>
        <v>0</v>
      </c>
      <c r="AL75" s="14">
        <f>AD75</f>
        <v>0</v>
      </c>
      <c r="AM75" s="11" t="str">
        <f>IF(SUM(K75,M75,Q75,S75)&gt;0,J75*K75+L75*M75+P75*Q75+R75*S75,"")</f>
        <v/>
      </c>
      <c r="AN75" s="90" t="str">
        <f>IF(SUM(V75,X75,AB75,AD75)&gt;0,U75*V75+W75*X75+AA75*AB75+AC75*AD75,"")</f>
        <v/>
      </c>
      <c r="AO75" s="182"/>
    </row>
    <row r="76" spans="1:41" ht="14.4" customHeight="1" thickBot="1" x14ac:dyDescent="0.35">
      <c r="A76" s="127" t="s">
        <v>1719</v>
      </c>
      <c r="B76" s="128"/>
      <c r="C76" s="129"/>
      <c r="D76" s="130"/>
      <c r="E76" s="169" t="str">
        <f>IF(F76="◄","◄",IF(F76="ok","►",""))</f>
        <v>◄</v>
      </c>
      <c r="F76" s="170" t="str">
        <f>IF(F77&gt;0,"OK","◄")</f>
        <v>◄</v>
      </c>
      <c r="G76" s="171" t="str">
        <f t="shared" si="1"/>
        <v/>
      </c>
      <c r="H76" s="131">
        <v>21260</v>
      </c>
      <c r="I76" s="132" t="s">
        <v>1716</v>
      </c>
      <c r="J76" s="51"/>
      <c r="K76" s="100" t="str">
        <f>IF(K77&gt;0,"","◄")</f>
        <v>◄</v>
      </c>
      <c r="L76" s="45"/>
      <c r="M76" s="100" t="str">
        <f>IF(M77&gt;0,"","◄")</f>
        <v>◄</v>
      </c>
      <c r="N76" s="4"/>
      <c r="O76" s="5"/>
      <c r="P76" s="5"/>
      <c r="Q76" s="100" t="str">
        <f>IF(Q77&gt;0,"","◄")</f>
        <v>◄</v>
      </c>
      <c r="R76" s="5"/>
      <c r="S76" s="100" t="str">
        <f>IF(S77&gt;0,"","◄")</f>
        <v>◄</v>
      </c>
      <c r="T76" s="67"/>
      <c r="U76" s="5"/>
      <c r="V76" s="79" t="str">
        <f>IF(V77,"►","")</f>
        <v/>
      </c>
      <c r="W76" s="5"/>
      <c r="X76" s="79" t="str">
        <f>IF(X77,"►","")</f>
        <v/>
      </c>
      <c r="Y76" s="5"/>
      <c r="Z76" s="5"/>
      <c r="AA76" s="5"/>
      <c r="AB76" s="79" t="str">
        <f>IF(AB77,"►","")</f>
        <v/>
      </c>
      <c r="AC76" s="5"/>
      <c r="AD76" s="79" t="str">
        <f>IF(AD77,"►","")</f>
        <v/>
      </c>
      <c r="AE76" s="15"/>
      <c r="AF76" s="86" t="str">
        <f>IF(SUM(AF77:AF78)&gt;0,"◄","")</f>
        <v>◄</v>
      </c>
      <c r="AG76" s="87" t="s">
        <v>1642</v>
      </c>
      <c r="AH76" s="86" t="str">
        <f>IF(SUM(AH77:AH78)&gt;0,"◄","")</f>
        <v>◄</v>
      </c>
      <c r="AI76" s="88" t="str">
        <f>IF(SUM(AI77:AI78)&gt;0,"►","")</f>
        <v/>
      </c>
      <c r="AJ76" s="88" t="str">
        <f>IF(SUM(AJ77:AJ78)&gt;0,"►","")</f>
        <v/>
      </c>
      <c r="AK76" s="88" t="str">
        <f>IF(SUM(AK77:AK78)&gt;0,"►","")</f>
        <v/>
      </c>
      <c r="AL76" s="89" t="str">
        <f>IF(SUM(AL77:AL78)&gt;0,"►","")</f>
        <v/>
      </c>
      <c r="AM76" s="43"/>
      <c r="AN76" s="43"/>
      <c r="AO76" s="182"/>
    </row>
    <row r="77" spans="1:41" ht="18" customHeight="1" thickBot="1" x14ac:dyDescent="0.35">
      <c r="A77" s="133"/>
      <c r="B77" s="134" t="s">
        <v>1729</v>
      </c>
      <c r="C77" s="135"/>
      <c r="D77" s="136"/>
      <c r="E77" s="172" t="str">
        <f>IF(F77&gt;0,"ok","◄")</f>
        <v>◄</v>
      </c>
      <c r="F77" s="173"/>
      <c r="G77" s="171" t="str">
        <f t="shared" si="1"/>
        <v/>
      </c>
      <c r="H77" s="185"/>
      <c r="I77" s="186"/>
      <c r="J77" s="101"/>
      <c r="K77" s="116"/>
      <c r="L77" s="101"/>
      <c r="M77" s="102"/>
      <c r="N77" s="109"/>
      <c r="O77" s="110"/>
      <c r="P77" s="106"/>
      <c r="Q77" s="103"/>
      <c r="R77" s="107"/>
      <c r="S77" s="103"/>
      <c r="T77" s="104"/>
      <c r="U77" s="108">
        <f>J77</f>
        <v>0</v>
      </c>
      <c r="V77" s="111"/>
      <c r="W77" s="108">
        <f>L77</f>
        <v>0</v>
      </c>
      <c r="X77" s="112"/>
      <c r="Y77" s="113"/>
      <c r="Z77" s="114"/>
      <c r="AA77" s="108">
        <f>P77</f>
        <v>0</v>
      </c>
      <c r="AB77" s="115"/>
      <c r="AC77" s="108">
        <f>R77</f>
        <v>0</v>
      </c>
      <c r="AD77" s="105"/>
      <c r="AE77" s="15"/>
      <c r="AF77" s="82">
        <f>IF(K77+M77&gt;=2,0,IF(K77+M77=1,0,1))</f>
        <v>1</v>
      </c>
      <c r="AG77" s="85" t="str">
        <f>IF(K77+M77&gt;=2,0,IF(K77+M77=1,0,"of◄"))</f>
        <v>of◄</v>
      </c>
      <c r="AH77" s="83">
        <f>IF(S77+Q77&gt;=1,"",IF(K77+Q77+S77&gt;=2,"",1))</f>
        <v>1</v>
      </c>
      <c r="AI77" s="84"/>
      <c r="AJ77" s="50">
        <f>X77</f>
        <v>0</v>
      </c>
      <c r="AK77" s="50">
        <f>AB77</f>
        <v>0</v>
      </c>
      <c r="AL77" s="14">
        <f>AD77</f>
        <v>0</v>
      </c>
      <c r="AM77" s="11" t="str">
        <f>IF(SUM(K77,M77,Q77,S77)&gt;0,J77*K77+L77*M77+P77*Q77+R77*S77,"")</f>
        <v/>
      </c>
      <c r="AN77" s="90" t="str">
        <f>IF(SUM(V77,X77,AB77,AD77)&gt;0,U77*V77+W77*X77+AA77*AB77+AC77*AD77,"")</f>
        <v/>
      </c>
      <c r="AO77" s="182"/>
    </row>
    <row r="78" spans="1:41" ht="14.4" customHeight="1" thickBot="1" x14ac:dyDescent="0.35">
      <c r="A78" s="127" t="s">
        <v>1720</v>
      </c>
      <c r="B78" s="128"/>
      <c r="C78" s="129"/>
      <c r="D78" s="130"/>
      <c r="E78" s="169" t="str">
        <f>IF(F78="◄","◄",IF(F78="ok","►",""))</f>
        <v>◄</v>
      </c>
      <c r="F78" s="170" t="str">
        <f>IF(F79&gt;0,"OK","◄")</f>
        <v>◄</v>
      </c>
      <c r="G78" s="171" t="str">
        <f t="shared" si="1"/>
        <v/>
      </c>
      <c r="H78" s="131">
        <v>21290</v>
      </c>
      <c r="I78" s="132" t="s">
        <v>1716</v>
      </c>
      <c r="J78" s="51"/>
      <c r="K78" s="100" t="str">
        <f>IF(K79&gt;0,"","◄")</f>
        <v>◄</v>
      </c>
      <c r="L78" s="45"/>
      <c r="M78" s="100" t="str">
        <f>IF(M79&gt;0,"","◄")</f>
        <v>◄</v>
      </c>
      <c r="N78" s="4"/>
      <c r="O78" s="5"/>
      <c r="P78" s="5"/>
      <c r="Q78" s="100" t="str">
        <f>IF(Q79&gt;0,"","◄")</f>
        <v>◄</v>
      </c>
      <c r="R78" s="5"/>
      <c r="S78" s="100" t="str">
        <f>IF(S79&gt;0,"","◄")</f>
        <v>◄</v>
      </c>
      <c r="T78" s="67"/>
      <c r="U78" s="5"/>
      <c r="V78" s="79" t="str">
        <f>IF(V79,"►","")</f>
        <v/>
      </c>
      <c r="W78" s="5"/>
      <c r="X78" s="79" t="str">
        <f>IF(X79,"►","")</f>
        <v/>
      </c>
      <c r="Y78" s="5"/>
      <c r="Z78" s="5"/>
      <c r="AA78" s="5"/>
      <c r="AB78" s="79" t="str">
        <f>IF(AB79,"►","")</f>
        <v/>
      </c>
      <c r="AC78" s="5"/>
      <c r="AD78" s="79" t="str">
        <f>IF(AD79,"►","")</f>
        <v/>
      </c>
      <c r="AE78" s="15"/>
      <c r="AF78" s="86" t="str">
        <f>IF(SUM(AF79:AF80)&gt;0,"◄","")</f>
        <v>◄</v>
      </c>
      <c r="AG78" s="87" t="s">
        <v>1642</v>
      </c>
      <c r="AH78" s="86" t="str">
        <f>IF(SUM(AH79:AH80)&gt;0,"◄","")</f>
        <v>◄</v>
      </c>
      <c r="AI78" s="88" t="str">
        <f>IF(SUM(AI79:AI80)&gt;0,"►","")</f>
        <v/>
      </c>
      <c r="AJ78" s="88" t="str">
        <f>IF(SUM(AJ79:AJ80)&gt;0,"►","")</f>
        <v/>
      </c>
      <c r="AK78" s="88" t="str">
        <f>IF(SUM(AK79:AK80)&gt;0,"►","")</f>
        <v/>
      </c>
      <c r="AL78" s="89" t="str">
        <f>IF(SUM(AL79:AL80)&gt;0,"►","")</f>
        <v/>
      </c>
      <c r="AM78" s="43"/>
      <c r="AN78" s="43"/>
      <c r="AO78" s="182"/>
    </row>
    <row r="79" spans="1:41" ht="18" customHeight="1" thickBot="1" x14ac:dyDescent="0.35">
      <c r="A79" s="133"/>
      <c r="B79" s="134" t="s">
        <v>1728</v>
      </c>
      <c r="C79" s="135"/>
      <c r="D79" s="136"/>
      <c r="E79" s="172" t="str">
        <f>IF(F79&gt;0,"ok","◄")</f>
        <v>◄</v>
      </c>
      <c r="F79" s="173"/>
      <c r="G79" s="171" t="str">
        <f t="shared" si="1"/>
        <v/>
      </c>
      <c r="H79" s="185"/>
      <c r="I79" s="186"/>
      <c r="J79" s="101"/>
      <c r="K79" s="116"/>
      <c r="L79" s="101"/>
      <c r="M79" s="102"/>
      <c r="N79" s="109"/>
      <c r="O79" s="110"/>
      <c r="P79" s="106"/>
      <c r="Q79" s="103"/>
      <c r="R79" s="107"/>
      <c r="S79" s="103"/>
      <c r="T79" s="104"/>
      <c r="U79" s="108">
        <f>J79</f>
        <v>0</v>
      </c>
      <c r="V79" s="111"/>
      <c r="W79" s="108">
        <f>L79</f>
        <v>0</v>
      </c>
      <c r="X79" s="112"/>
      <c r="Y79" s="113"/>
      <c r="Z79" s="114"/>
      <c r="AA79" s="108">
        <f>P79</f>
        <v>0</v>
      </c>
      <c r="AB79" s="115"/>
      <c r="AC79" s="108">
        <f>R79</f>
        <v>0</v>
      </c>
      <c r="AD79" s="105"/>
      <c r="AE79" s="15"/>
      <c r="AF79" s="82">
        <f>IF(K79+M79&gt;=2,0,IF(K79+M79=1,0,1))</f>
        <v>1</v>
      </c>
      <c r="AG79" s="85" t="str">
        <f>IF(K79+M79&gt;=2,0,IF(K79+M79=1,0,"of◄"))</f>
        <v>of◄</v>
      </c>
      <c r="AH79" s="83">
        <f>IF(S79+Q79&gt;=1,"",IF(K79+Q79+S79&gt;=2,"",1))</f>
        <v>1</v>
      </c>
      <c r="AI79" s="84"/>
      <c r="AJ79" s="50">
        <f>X79</f>
        <v>0</v>
      </c>
      <c r="AK79" s="50">
        <f>AB79</f>
        <v>0</v>
      </c>
      <c r="AL79" s="14">
        <f>AD79</f>
        <v>0</v>
      </c>
      <c r="AM79" s="11" t="str">
        <f>IF(SUM(K79,M79,Q79,S79)&gt;0,J79*K79+L79*M79+P79*Q79+R79*S79,"")</f>
        <v/>
      </c>
      <c r="AN79" s="90" t="str">
        <f>IF(SUM(V79,X79,AB79,AD79)&gt;0,U79*V79+W79*X79+AA79*AB79+AC79*AD79,"")</f>
        <v/>
      </c>
      <c r="AO79" s="182"/>
    </row>
    <row r="80" spans="1:41" ht="14.4" customHeight="1" thickBot="1" x14ac:dyDescent="0.35">
      <c r="A80" s="127" t="s">
        <v>1721</v>
      </c>
      <c r="B80" s="128"/>
      <c r="C80" s="129"/>
      <c r="D80" s="130"/>
      <c r="E80" s="169" t="str">
        <f>IF(F80="◄","◄",IF(F80="ok","►",""))</f>
        <v>◄</v>
      </c>
      <c r="F80" s="170" t="str">
        <f>IF(F81&gt;0,"OK","◄")</f>
        <v>◄</v>
      </c>
      <c r="G80" s="171" t="str">
        <f t="shared" si="1"/>
        <v/>
      </c>
      <c r="H80" s="131">
        <v>21290</v>
      </c>
      <c r="I80" s="132" t="s">
        <v>1716</v>
      </c>
      <c r="J80" s="51"/>
      <c r="K80" s="100" t="str">
        <f>IF(K81&gt;0,"","◄")</f>
        <v>◄</v>
      </c>
      <c r="L80" s="45"/>
      <c r="M80" s="100" t="str">
        <f>IF(M81&gt;0,"","◄")</f>
        <v>◄</v>
      </c>
      <c r="N80" s="4"/>
      <c r="O80" s="5"/>
      <c r="P80" s="5"/>
      <c r="Q80" s="100" t="str">
        <f>IF(Q81&gt;0,"","◄")</f>
        <v>◄</v>
      </c>
      <c r="R80" s="5"/>
      <c r="S80" s="100" t="str">
        <f>IF(S81&gt;0,"","◄")</f>
        <v>◄</v>
      </c>
      <c r="T80" s="67"/>
      <c r="U80" s="5"/>
      <c r="V80" s="79" t="str">
        <f>IF(V81,"►","")</f>
        <v/>
      </c>
      <c r="W80" s="5"/>
      <c r="X80" s="79" t="str">
        <f>IF(X81,"►","")</f>
        <v/>
      </c>
      <c r="Y80" s="5"/>
      <c r="Z80" s="5"/>
      <c r="AA80" s="5"/>
      <c r="AB80" s="79" t="str">
        <f>IF(AB81,"►","")</f>
        <v/>
      </c>
      <c r="AC80" s="5"/>
      <c r="AD80" s="79" t="str">
        <f>IF(AD81,"►","")</f>
        <v/>
      </c>
      <c r="AE80" s="15"/>
      <c r="AF80" s="86" t="str">
        <f>IF(SUM(AF81:AF82)&gt;0,"◄","")</f>
        <v>◄</v>
      </c>
      <c r="AG80" s="87" t="s">
        <v>1642</v>
      </c>
      <c r="AH80" s="86" t="str">
        <f>IF(SUM(AH81:AH82)&gt;0,"◄","")</f>
        <v>◄</v>
      </c>
      <c r="AI80" s="88" t="str">
        <f>IF(SUM(AI81:AI82)&gt;0,"►","")</f>
        <v/>
      </c>
      <c r="AJ80" s="88" t="str">
        <f>IF(SUM(AJ81:AJ82)&gt;0,"►","")</f>
        <v/>
      </c>
      <c r="AK80" s="88" t="str">
        <f>IF(SUM(AK81:AK82)&gt;0,"►","")</f>
        <v/>
      </c>
      <c r="AL80" s="89" t="str">
        <f>IF(SUM(AL81:AL82)&gt;0,"►","")</f>
        <v/>
      </c>
      <c r="AM80" s="43"/>
      <c r="AN80" s="43"/>
      <c r="AO80" s="182"/>
    </row>
    <row r="81" spans="1:41" ht="18" customHeight="1" thickBot="1" x14ac:dyDescent="0.35">
      <c r="A81" s="133"/>
      <c r="B81" s="134" t="s">
        <v>1727</v>
      </c>
      <c r="C81" s="135"/>
      <c r="D81" s="136"/>
      <c r="E81" s="172" t="str">
        <f>IF(F81&gt;0,"ok","◄")</f>
        <v>◄</v>
      </c>
      <c r="F81" s="173"/>
      <c r="G81" s="171" t="str">
        <f t="shared" si="1"/>
        <v/>
      </c>
      <c r="H81" s="185"/>
      <c r="I81" s="186"/>
      <c r="J81" s="101"/>
      <c r="K81" s="116"/>
      <c r="L81" s="101"/>
      <c r="M81" s="102"/>
      <c r="N81" s="109"/>
      <c r="O81" s="110"/>
      <c r="P81" s="106"/>
      <c r="Q81" s="103"/>
      <c r="R81" s="107"/>
      <c r="S81" s="103"/>
      <c r="T81" s="104"/>
      <c r="U81" s="108">
        <f>J81</f>
        <v>0</v>
      </c>
      <c r="V81" s="111"/>
      <c r="W81" s="108">
        <f>L81</f>
        <v>0</v>
      </c>
      <c r="X81" s="112"/>
      <c r="Y81" s="113"/>
      <c r="Z81" s="114"/>
      <c r="AA81" s="108">
        <f>P81</f>
        <v>0</v>
      </c>
      <c r="AB81" s="115"/>
      <c r="AC81" s="108">
        <f>R81</f>
        <v>0</v>
      </c>
      <c r="AD81" s="105"/>
      <c r="AE81" s="15"/>
      <c r="AF81" s="82">
        <f>IF(K81+M81&gt;=2,0,IF(K81+M81=1,0,1))</f>
        <v>1</v>
      </c>
      <c r="AG81" s="85" t="str">
        <f>IF(K81+M81&gt;=2,0,IF(K81+M81=1,0,"of◄"))</f>
        <v>of◄</v>
      </c>
      <c r="AH81" s="83">
        <f>IF(S81+Q81&gt;=1,"",IF(K81+Q81+S81&gt;=2,"",1))</f>
        <v>1</v>
      </c>
      <c r="AI81" s="84"/>
      <c r="AJ81" s="50">
        <f>X81</f>
        <v>0</v>
      </c>
      <c r="AK81" s="50">
        <f>AB81</f>
        <v>0</v>
      </c>
      <c r="AL81" s="14">
        <f>AD81</f>
        <v>0</v>
      </c>
      <c r="AM81" s="11" t="str">
        <f>IF(SUM(K81,M81,Q81,S81)&gt;0,J81*K81+L81*M81+P81*Q81+R81*S81,"")</f>
        <v/>
      </c>
      <c r="AN81" s="90" t="str">
        <f>IF(SUM(V81,X81,AB81,AD81)&gt;0,U81*V81+W81*X81+AA81*AB81+AC81*AD81,"")</f>
        <v/>
      </c>
      <c r="AO81" s="182"/>
    </row>
    <row r="82" spans="1:41" ht="14.4" customHeight="1" thickBot="1" x14ac:dyDescent="0.35">
      <c r="A82" s="127" t="s">
        <v>1722</v>
      </c>
      <c r="B82" s="128"/>
      <c r="C82" s="129"/>
      <c r="D82" s="130"/>
      <c r="E82" s="169" t="str">
        <f>IF(F82="◄","◄",IF(F82="ok","►",""))</f>
        <v>◄</v>
      </c>
      <c r="F82" s="170" t="str">
        <f>IF(F83&gt;0,"OK","◄")</f>
        <v>◄</v>
      </c>
      <c r="G82" s="171" t="str">
        <f t="shared" si="1"/>
        <v/>
      </c>
      <c r="H82" s="131">
        <v>21429</v>
      </c>
      <c r="I82" s="132" t="s">
        <v>1716</v>
      </c>
      <c r="J82" s="51"/>
      <c r="K82" s="100" t="str">
        <f>IF(K83&gt;0,"","◄")</f>
        <v>◄</v>
      </c>
      <c r="L82" s="45"/>
      <c r="M82" s="100" t="str">
        <f>IF(M83&gt;0,"","◄")</f>
        <v>◄</v>
      </c>
      <c r="N82" s="4"/>
      <c r="O82" s="5"/>
      <c r="P82" s="5"/>
      <c r="Q82" s="100" t="str">
        <f>IF(Q83&gt;0,"","◄")</f>
        <v>◄</v>
      </c>
      <c r="R82" s="5"/>
      <c r="S82" s="100" t="str">
        <f>IF(S83&gt;0,"","◄")</f>
        <v>◄</v>
      </c>
      <c r="T82" s="67"/>
      <c r="U82" s="5"/>
      <c r="V82" s="79" t="str">
        <f>IF(V83,"►","")</f>
        <v/>
      </c>
      <c r="W82" s="5"/>
      <c r="X82" s="79" t="str">
        <f>IF(X83,"►","")</f>
        <v/>
      </c>
      <c r="Y82" s="5"/>
      <c r="Z82" s="5"/>
      <c r="AA82" s="5"/>
      <c r="AB82" s="79" t="str">
        <f>IF(AB83,"►","")</f>
        <v/>
      </c>
      <c r="AC82" s="5"/>
      <c r="AD82" s="79" t="str">
        <f>IF(AD83,"►","")</f>
        <v/>
      </c>
      <c r="AE82" s="15"/>
      <c r="AF82" s="86" t="str">
        <f>IF(SUM(AF83:AF84)&gt;0,"◄","")</f>
        <v>◄</v>
      </c>
      <c r="AG82" s="87" t="s">
        <v>1642</v>
      </c>
      <c r="AH82" s="86" t="str">
        <f>IF(SUM(AH83:AH84)&gt;0,"◄","")</f>
        <v>◄</v>
      </c>
      <c r="AI82" s="88" t="str">
        <f>IF(SUM(AI83:AI84)&gt;0,"►","")</f>
        <v/>
      </c>
      <c r="AJ82" s="88" t="str">
        <f>IF(SUM(AJ83:AJ84)&gt;0,"►","")</f>
        <v/>
      </c>
      <c r="AK82" s="88" t="str">
        <f>IF(SUM(AK83:AK84)&gt;0,"►","")</f>
        <v/>
      </c>
      <c r="AL82" s="89" t="str">
        <f>IF(SUM(AL83:AL84)&gt;0,"►","")</f>
        <v/>
      </c>
      <c r="AM82" s="43"/>
      <c r="AN82" s="43"/>
      <c r="AO82" s="182"/>
    </row>
    <row r="83" spans="1:41" ht="18" customHeight="1" thickBot="1" x14ac:dyDescent="0.35">
      <c r="A83" s="133"/>
      <c r="B83" s="134" t="s">
        <v>1726</v>
      </c>
      <c r="C83" s="135"/>
      <c r="D83" s="136"/>
      <c r="E83" s="172" t="str">
        <f>IF(F83&gt;0,"ok","◄")</f>
        <v>◄</v>
      </c>
      <c r="F83" s="173"/>
      <c r="G83" s="171" t="str">
        <f t="shared" si="1"/>
        <v/>
      </c>
      <c r="H83" s="185"/>
      <c r="I83" s="186"/>
      <c r="J83" s="101"/>
      <c r="K83" s="116"/>
      <c r="L83" s="101"/>
      <c r="M83" s="102"/>
      <c r="N83" s="109"/>
      <c r="O83" s="110"/>
      <c r="P83" s="106"/>
      <c r="Q83" s="103"/>
      <c r="R83" s="107"/>
      <c r="S83" s="103"/>
      <c r="T83" s="104"/>
      <c r="U83" s="108">
        <f>J83</f>
        <v>0</v>
      </c>
      <c r="V83" s="111"/>
      <c r="W83" s="108">
        <f>L83</f>
        <v>0</v>
      </c>
      <c r="X83" s="112"/>
      <c r="Y83" s="113"/>
      <c r="Z83" s="114"/>
      <c r="AA83" s="108">
        <f>P83</f>
        <v>0</v>
      </c>
      <c r="AB83" s="115"/>
      <c r="AC83" s="108">
        <f>R83</f>
        <v>0</v>
      </c>
      <c r="AD83" s="105"/>
      <c r="AE83" s="15"/>
      <c r="AF83" s="82">
        <f>IF(K83+M83&gt;=2,0,IF(K83+M83=1,0,1))</f>
        <v>1</v>
      </c>
      <c r="AG83" s="85" t="str">
        <f>IF(K83+M83&gt;=2,0,IF(K83+M83=1,0,"of◄"))</f>
        <v>of◄</v>
      </c>
      <c r="AH83" s="83">
        <f>IF(S83+Q83&gt;=1,"",IF(K83+Q83+S83&gt;=2,"",1))</f>
        <v>1</v>
      </c>
      <c r="AI83" s="84"/>
      <c r="AJ83" s="50">
        <f>X83</f>
        <v>0</v>
      </c>
      <c r="AK83" s="50">
        <f>AB83</f>
        <v>0</v>
      </c>
      <c r="AL83" s="14">
        <f>AD83</f>
        <v>0</v>
      </c>
      <c r="AM83" s="11" t="str">
        <f>IF(SUM(K83,M83,Q83,S83)&gt;0,J83*K83+L83*M83+P83*Q83+R83*S83,"")</f>
        <v/>
      </c>
      <c r="AN83" s="90" t="str">
        <f>IF(SUM(V83,X83,AB83,AD83)&gt;0,U83*V83+W83*X83+AA83*AB83+AC83*AD83,"")</f>
        <v/>
      </c>
      <c r="AO83" s="182"/>
    </row>
    <row r="84" spans="1:41" ht="14.4" customHeight="1" thickBot="1" x14ac:dyDescent="0.35">
      <c r="A84" s="127" t="s">
        <v>1723</v>
      </c>
      <c r="B84" s="128"/>
      <c r="C84" s="129"/>
      <c r="D84" s="130"/>
      <c r="E84" s="169" t="str">
        <f>IF(F84="◄","◄",IF(F84="ok","►",""))</f>
        <v>◄</v>
      </c>
      <c r="F84" s="170" t="str">
        <f>IF(F85&gt;0,"OK","◄")</f>
        <v>◄</v>
      </c>
      <c r="G84" s="171" t="str">
        <f t="shared" si="1"/>
        <v/>
      </c>
      <c r="H84" s="131">
        <v>21441</v>
      </c>
      <c r="I84" s="132" t="s">
        <v>1716</v>
      </c>
      <c r="J84" s="51"/>
      <c r="K84" s="100" t="str">
        <f>IF(K85&gt;0,"","◄")</f>
        <v>◄</v>
      </c>
      <c r="L84" s="45"/>
      <c r="M84" s="100" t="str">
        <f>IF(M85&gt;0,"","◄")</f>
        <v>◄</v>
      </c>
      <c r="N84" s="4"/>
      <c r="O84" s="5"/>
      <c r="P84" s="5"/>
      <c r="Q84" s="100" t="str">
        <f>IF(Q85&gt;0,"","◄")</f>
        <v>◄</v>
      </c>
      <c r="R84" s="5"/>
      <c r="S84" s="100" t="str">
        <f>IF(S85&gt;0,"","◄")</f>
        <v>◄</v>
      </c>
      <c r="T84" s="67"/>
      <c r="U84" s="5"/>
      <c r="V84" s="79" t="str">
        <f>IF(V85,"►","")</f>
        <v/>
      </c>
      <c r="W84" s="5"/>
      <c r="X84" s="79" t="str">
        <f>IF(X85,"►","")</f>
        <v/>
      </c>
      <c r="Y84" s="5"/>
      <c r="Z84" s="5"/>
      <c r="AA84" s="5"/>
      <c r="AB84" s="79" t="str">
        <f>IF(AB85,"►","")</f>
        <v/>
      </c>
      <c r="AC84" s="5"/>
      <c r="AD84" s="79" t="str">
        <f>IF(AD85,"►","")</f>
        <v/>
      </c>
      <c r="AE84" s="15"/>
      <c r="AF84" s="86" t="str">
        <f>IF(SUM(AF85:AF86)&gt;0,"◄","")</f>
        <v>◄</v>
      </c>
      <c r="AG84" s="87" t="s">
        <v>1642</v>
      </c>
      <c r="AH84" s="86" t="str">
        <f>IF(SUM(AH85:AH86)&gt;0,"◄","")</f>
        <v>◄</v>
      </c>
      <c r="AI84" s="88" t="str">
        <f>IF(SUM(AI85:AI86)&gt;0,"►","")</f>
        <v/>
      </c>
      <c r="AJ84" s="88" t="str">
        <f>IF(SUM(AJ85:AJ86)&gt;0,"►","")</f>
        <v/>
      </c>
      <c r="AK84" s="88" t="str">
        <f>IF(SUM(AK85:AK86)&gt;0,"►","")</f>
        <v/>
      </c>
      <c r="AL84" s="89" t="str">
        <f>IF(SUM(AL85:AL86)&gt;0,"►","")</f>
        <v/>
      </c>
      <c r="AM84" s="43"/>
      <c r="AN84" s="43"/>
      <c r="AO84" s="182"/>
    </row>
    <row r="85" spans="1:41" ht="18.600000000000001" customHeight="1" thickBot="1" x14ac:dyDescent="0.35">
      <c r="A85" s="133"/>
      <c r="B85" s="134" t="s">
        <v>1725</v>
      </c>
      <c r="C85" s="135"/>
      <c r="D85" s="136"/>
      <c r="E85" s="172" t="str">
        <f>IF(F85&gt;0,"ok","◄")</f>
        <v>◄</v>
      </c>
      <c r="F85" s="173"/>
      <c r="G85" s="171" t="str">
        <f t="shared" si="1"/>
        <v/>
      </c>
      <c r="H85" s="185"/>
      <c r="I85" s="186"/>
      <c r="J85" s="101"/>
      <c r="K85" s="116"/>
      <c r="L85" s="101"/>
      <c r="M85" s="102"/>
      <c r="N85" s="109"/>
      <c r="O85" s="110"/>
      <c r="P85" s="106"/>
      <c r="Q85" s="103"/>
      <c r="R85" s="107"/>
      <c r="S85" s="103"/>
      <c r="T85" s="104"/>
      <c r="U85" s="108">
        <f>J85</f>
        <v>0</v>
      </c>
      <c r="V85" s="111"/>
      <c r="W85" s="108">
        <f>L85</f>
        <v>0</v>
      </c>
      <c r="X85" s="112"/>
      <c r="Y85" s="113"/>
      <c r="Z85" s="114"/>
      <c r="AA85" s="108">
        <f>P85</f>
        <v>0</v>
      </c>
      <c r="AB85" s="115"/>
      <c r="AC85" s="108">
        <f>R85</f>
        <v>0</v>
      </c>
      <c r="AD85" s="105"/>
      <c r="AE85" s="15"/>
      <c r="AF85" s="82">
        <f>IF(K85+M85&gt;=2,0,IF(K85+M85=1,0,1))</f>
        <v>1</v>
      </c>
      <c r="AG85" s="85" t="str">
        <f>IF(K85+M85&gt;=2,0,IF(K85+M85=1,0,"of◄"))</f>
        <v>of◄</v>
      </c>
      <c r="AH85" s="83">
        <f>IF(S85+Q85&gt;=1,"",IF(K85+Q85+S85&gt;=2,"",1))</f>
        <v>1</v>
      </c>
      <c r="AI85" s="84"/>
      <c r="AJ85" s="50">
        <f>X85</f>
        <v>0</v>
      </c>
      <c r="AK85" s="50">
        <f>AB85</f>
        <v>0</v>
      </c>
      <c r="AL85" s="14">
        <f>AD85</f>
        <v>0</v>
      </c>
      <c r="AM85" s="11" t="str">
        <f>IF(SUM(K85,M85,Q85,S85)&gt;0,J85*K85+L85*M85+P85*Q85+R85*S85,"")</f>
        <v/>
      </c>
      <c r="AN85" s="90" t="str">
        <f>IF(SUM(V85,X85,AB85,AD85)&gt;0,U85*V85+W85*X85+AA85*AB85+AC85*AD85,"")</f>
        <v/>
      </c>
      <c r="AO85" s="182"/>
    </row>
    <row r="86" spans="1:41" ht="14.4" customHeight="1" thickBot="1" x14ac:dyDescent="0.35">
      <c r="A86" s="127" t="s">
        <v>1724</v>
      </c>
      <c r="B86" s="128"/>
      <c r="C86" s="129"/>
      <c r="D86" s="130"/>
      <c r="E86" s="169" t="str">
        <f>IF(F86="◄","◄",IF(F86="ok","►",""))</f>
        <v>◄</v>
      </c>
      <c r="F86" s="170" t="str">
        <f>IF(F87&gt;0,"OK","◄")</f>
        <v>◄</v>
      </c>
      <c r="G86" s="171" t="str">
        <f t="shared" si="1"/>
        <v/>
      </c>
      <c r="H86" s="131" t="s">
        <v>1735</v>
      </c>
      <c r="I86" s="132" t="s">
        <v>1716</v>
      </c>
      <c r="J86" s="51"/>
      <c r="K86" s="100" t="str">
        <f>IF(K87&gt;0,"","◄")</f>
        <v>◄</v>
      </c>
      <c r="L86" s="45"/>
      <c r="M86" s="100" t="str">
        <f>IF(M87&gt;0,"","◄")</f>
        <v>◄</v>
      </c>
      <c r="N86" s="4"/>
      <c r="O86" s="5"/>
      <c r="P86" s="5"/>
      <c r="Q86" s="100" t="str">
        <f>IF(Q87&gt;0,"","◄")</f>
        <v>◄</v>
      </c>
      <c r="R86" s="5"/>
      <c r="S86" s="100" t="str">
        <f>IF(S87&gt;0,"","◄")</f>
        <v>◄</v>
      </c>
      <c r="T86" s="67"/>
      <c r="U86" s="5"/>
      <c r="V86" s="79" t="str">
        <f>IF(V87,"►","")</f>
        <v/>
      </c>
      <c r="W86" s="5"/>
      <c r="X86" s="79" t="str">
        <f>IF(X87,"►","")</f>
        <v/>
      </c>
      <c r="Y86" s="5"/>
      <c r="Z86" s="5"/>
      <c r="AA86" s="5"/>
      <c r="AB86" s="79" t="str">
        <f>IF(AB87,"►","")</f>
        <v/>
      </c>
      <c r="AC86" s="5"/>
      <c r="AD86" s="79" t="str">
        <f>IF(AD87,"►","")</f>
        <v/>
      </c>
      <c r="AE86" s="15"/>
      <c r="AF86" s="86" t="str">
        <f>IF(SUM(AF87:AF88)&gt;0,"◄","")</f>
        <v>◄</v>
      </c>
      <c r="AG86" s="87" t="s">
        <v>1642</v>
      </c>
      <c r="AH86" s="86" t="str">
        <f>IF(SUM(AH87:AH88)&gt;0,"◄","")</f>
        <v>◄</v>
      </c>
      <c r="AI86" s="88" t="str">
        <f>IF(SUM(AI87:AI88)&gt;0,"►","")</f>
        <v/>
      </c>
      <c r="AJ86" s="88" t="str">
        <f>IF(SUM(AJ87:AJ88)&gt;0,"►","")</f>
        <v/>
      </c>
      <c r="AK86" s="88" t="str">
        <f>IF(SUM(AK87:AK88)&gt;0,"►","")</f>
        <v/>
      </c>
      <c r="AL86" s="89" t="str">
        <f>IF(SUM(AL87:AL88)&gt;0,"►","")</f>
        <v/>
      </c>
      <c r="AM86" s="43"/>
      <c r="AN86" s="43"/>
      <c r="AO86" s="182"/>
    </row>
    <row r="87" spans="1:41" ht="18" customHeight="1" thickBot="1" x14ac:dyDescent="0.35">
      <c r="A87" s="133"/>
      <c r="B87" s="134" t="s">
        <v>1730</v>
      </c>
      <c r="C87" s="135"/>
      <c r="D87" s="136"/>
      <c r="E87" s="172" t="str">
        <f>IF(F87&gt;0,"ok","◄")</f>
        <v>◄</v>
      </c>
      <c r="F87" s="173"/>
      <c r="G87" s="171" t="str">
        <f t="shared" si="1"/>
        <v/>
      </c>
      <c r="H87" s="185"/>
      <c r="I87" s="186"/>
      <c r="J87" s="101"/>
      <c r="K87" s="116"/>
      <c r="L87" s="101"/>
      <c r="M87" s="102"/>
      <c r="N87" s="109"/>
      <c r="O87" s="110"/>
      <c r="P87" s="106"/>
      <c r="Q87" s="103"/>
      <c r="R87" s="107"/>
      <c r="S87" s="103"/>
      <c r="T87" s="104"/>
      <c r="U87" s="108">
        <f>J87</f>
        <v>0</v>
      </c>
      <c r="V87" s="111"/>
      <c r="W87" s="108">
        <f>L87</f>
        <v>0</v>
      </c>
      <c r="X87" s="112"/>
      <c r="Y87" s="113"/>
      <c r="Z87" s="114"/>
      <c r="AA87" s="108">
        <f>P87</f>
        <v>0</v>
      </c>
      <c r="AB87" s="115"/>
      <c r="AC87" s="108">
        <f>R87</f>
        <v>0</v>
      </c>
      <c r="AD87" s="105"/>
      <c r="AE87" s="15"/>
      <c r="AF87" s="82">
        <f>IF(K87+M87&gt;=2,0,IF(K87+M87=1,0,1))</f>
        <v>1</v>
      </c>
      <c r="AG87" s="85" t="str">
        <f>IF(K87+M87&gt;=2,0,IF(K87+M87=1,0,"of◄"))</f>
        <v>of◄</v>
      </c>
      <c r="AH87" s="83">
        <f>IF(S87+Q87&gt;=1,"",IF(K87+Q87+S87&gt;=2,"",1))</f>
        <v>1</v>
      </c>
      <c r="AI87" s="84"/>
      <c r="AJ87" s="50">
        <f>X87</f>
        <v>0</v>
      </c>
      <c r="AK87" s="50">
        <f>AB87</f>
        <v>0</v>
      </c>
      <c r="AL87" s="14">
        <f>AD87</f>
        <v>0</v>
      </c>
      <c r="AM87" s="11" t="str">
        <f>IF(SUM(K87,M87,Q87,S87)&gt;0,J87*K87+L87*M87+P87*Q87+R87*S87,"")</f>
        <v/>
      </c>
      <c r="AN87" s="90" t="str">
        <f>IF(SUM(V87,X87,AB87,AD87)&gt;0,U87*V87+W87*X87+AA87*AB87+AC87*AD87,"")</f>
        <v/>
      </c>
      <c r="AO87" s="182"/>
    </row>
    <row r="88" spans="1:41" ht="14.4" customHeight="1" thickBot="1" x14ac:dyDescent="0.35">
      <c r="A88" s="127" t="s">
        <v>1731</v>
      </c>
      <c r="B88" s="128"/>
      <c r="C88" s="129"/>
      <c r="D88" s="130"/>
      <c r="E88" s="169" t="str">
        <f>IF(F88="◄","◄",IF(F88="ok","►",""))</f>
        <v>◄</v>
      </c>
      <c r="F88" s="170" t="str">
        <f>IF(F89&gt;0,"OK","◄")</f>
        <v>◄</v>
      </c>
      <c r="G88" s="171" t="str">
        <f t="shared" si="1"/>
        <v/>
      </c>
      <c r="H88" s="131" t="s">
        <v>1735</v>
      </c>
      <c r="I88" s="132" t="s">
        <v>1716</v>
      </c>
      <c r="J88" s="51"/>
      <c r="K88" s="100" t="str">
        <f>IF(K89&gt;0,"","◄")</f>
        <v>◄</v>
      </c>
      <c r="L88" s="45"/>
      <c r="M88" s="100" t="str">
        <f>IF(M89&gt;0,"","◄")</f>
        <v>◄</v>
      </c>
      <c r="N88" s="4"/>
      <c r="O88" s="5"/>
      <c r="P88" s="5"/>
      <c r="Q88" s="100" t="str">
        <f>IF(Q89&gt;0,"","◄")</f>
        <v>◄</v>
      </c>
      <c r="R88" s="5"/>
      <c r="S88" s="100" t="str">
        <f>IF(S89&gt;0,"","◄")</f>
        <v>◄</v>
      </c>
      <c r="T88" s="67"/>
      <c r="U88" s="5"/>
      <c r="V88" s="79" t="str">
        <f>IF(V89,"►","")</f>
        <v/>
      </c>
      <c r="W88" s="5"/>
      <c r="X88" s="79" t="str">
        <f>IF(X89,"►","")</f>
        <v/>
      </c>
      <c r="Y88" s="5"/>
      <c r="Z88" s="5"/>
      <c r="AA88" s="5"/>
      <c r="AB88" s="79" t="str">
        <f>IF(AB89,"►","")</f>
        <v/>
      </c>
      <c r="AC88" s="5"/>
      <c r="AD88" s="79" t="str">
        <f>IF(AD89,"►","")</f>
        <v/>
      </c>
      <c r="AE88" s="15"/>
      <c r="AF88" s="86" t="str">
        <f>IF(SUM(AF89:AF90)&gt;0,"◄","")</f>
        <v>◄</v>
      </c>
      <c r="AG88" s="87" t="s">
        <v>1642</v>
      </c>
      <c r="AH88" s="86" t="str">
        <f>IF(SUM(AH89:AH90)&gt;0,"◄","")</f>
        <v>◄</v>
      </c>
      <c r="AI88" s="88" t="str">
        <f>IF(SUM(AI89:AI90)&gt;0,"►","")</f>
        <v/>
      </c>
      <c r="AJ88" s="88" t="str">
        <f>IF(SUM(AJ89:AJ90)&gt;0,"►","")</f>
        <v/>
      </c>
      <c r="AK88" s="88" t="str">
        <f>IF(SUM(AK89:AK90)&gt;0,"►","")</f>
        <v/>
      </c>
      <c r="AL88" s="89" t="str">
        <f>IF(SUM(AL89:AL90)&gt;0,"►","")</f>
        <v/>
      </c>
      <c r="AM88" s="43"/>
      <c r="AN88" s="43"/>
      <c r="AO88" s="182"/>
    </row>
    <row r="89" spans="1:41" ht="18" customHeight="1" thickBot="1" x14ac:dyDescent="0.35">
      <c r="A89" s="133"/>
      <c r="B89" s="134" t="s">
        <v>1730</v>
      </c>
      <c r="C89" s="135"/>
      <c r="D89" s="136"/>
      <c r="E89" s="172" t="str">
        <f>IF(F89&gt;0,"ok","◄")</f>
        <v>◄</v>
      </c>
      <c r="F89" s="173"/>
      <c r="G89" s="171" t="str">
        <f t="shared" si="1"/>
        <v/>
      </c>
      <c r="H89" s="185"/>
      <c r="I89" s="186"/>
      <c r="J89" s="101"/>
      <c r="K89" s="116"/>
      <c r="L89" s="101"/>
      <c r="M89" s="102"/>
      <c r="N89" s="109"/>
      <c r="O89" s="110"/>
      <c r="P89" s="106"/>
      <c r="Q89" s="103"/>
      <c r="R89" s="107"/>
      <c r="S89" s="103"/>
      <c r="T89" s="104"/>
      <c r="U89" s="108">
        <f>J89</f>
        <v>0</v>
      </c>
      <c r="V89" s="111"/>
      <c r="W89" s="108">
        <f>L89</f>
        <v>0</v>
      </c>
      <c r="X89" s="112"/>
      <c r="Y89" s="113"/>
      <c r="Z89" s="114"/>
      <c r="AA89" s="108">
        <f>P89</f>
        <v>0</v>
      </c>
      <c r="AB89" s="115"/>
      <c r="AC89" s="108">
        <f>R89</f>
        <v>0</v>
      </c>
      <c r="AD89" s="105"/>
      <c r="AE89" s="15"/>
      <c r="AF89" s="82">
        <f>IF(K89+M89&gt;=2,0,IF(K89+M89=1,0,1))</f>
        <v>1</v>
      </c>
      <c r="AG89" s="85" t="str">
        <f>IF(K89+M89&gt;=2,0,IF(K89+M89=1,0,"of◄"))</f>
        <v>of◄</v>
      </c>
      <c r="AH89" s="83">
        <f>IF(S89+Q89&gt;=1,"",IF(K89+Q89+S89&gt;=2,"",1))</f>
        <v>1</v>
      </c>
      <c r="AI89" s="84"/>
      <c r="AJ89" s="50">
        <f>X89</f>
        <v>0</v>
      </c>
      <c r="AK89" s="50">
        <f>AB89</f>
        <v>0</v>
      </c>
      <c r="AL89" s="14">
        <f>AD89</f>
        <v>0</v>
      </c>
      <c r="AM89" s="11" t="str">
        <f>IF(SUM(K89,M89,Q89,S89)&gt;0,J89*K89+L89*M89+P89*Q89+R89*S89,"")</f>
        <v/>
      </c>
      <c r="AN89" s="90" t="str">
        <f>IF(SUM(V89,X89,AB89,AD89)&gt;0,U89*V89+W89*X89+AA89*AB89+AC89*AD89,"")</f>
        <v/>
      </c>
      <c r="AO89" s="182"/>
    </row>
    <row r="90" spans="1:41" ht="14.4" customHeight="1" thickBot="1" x14ac:dyDescent="0.35">
      <c r="A90" s="127" t="s">
        <v>1732</v>
      </c>
      <c r="B90" s="128"/>
      <c r="C90" s="129"/>
      <c r="D90" s="130"/>
      <c r="E90" s="169" t="str">
        <f>IF(F90="◄","◄",IF(F90="ok","►",""))</f>
        <v>◄</v>
      </c>
      <c r="F90" s="170" t="str">
        <f>IF(F91&gt;0,"OK","◄")</f>
        <v>◄</v>
      </c>
      <c r="G90" s="171" t="str">
        <f t="shared" si="1"/>
        <v/>
      </c>
      <c r="H90" s="131">
        <v>28202</v>
      </c>
      <c r="I90" s="132" t="s">
        <v>1716</v>
      </c>
      <c r="J90" s="51"/>
      <c r="K90" s="100" t="str">
        <f>IF(K91&gt;0,"","◄")</f>
        <v>◄</v>
      </c>
      <c r="L90" s="45"/>
      <c r="M90" s="100" t="str">
        <f>IF(M91&gt;0,"","◄")</f>
        <v>◄</v>
      </c>
      <c r="N90" s="4"/>
      <c r="O90" s="5"/>
      <c r="P90" s="5"/>
      <c r="Q90" s="100" t="str">
        <f>IF(Q91&gt;0,"","◄")</f>
        <v>◄</v>
      </c>
      <c r="R90" s="5"/>
      <c r="S90" s="100" t="str">
        <f>IF(S91&gt;0,"","◄")</f>
        <v>◄</v>
      </c>
      <c r="T90" s="67"/>
      <c r="U90" s="5"/>
      <c r="V90" s="79" t="str">
        <f>IF(V91,"►","")</f>
        <v/>
      </c>
      <c r="W90" s="5"/>
      <c r="X90" s="79" t="str">
        <f>IF(X91,"►","")</f>
        <v/>
      </c>
      <c r="Y90" s="5"/>
      <c r="Z90" s="5"/>
      <c r="AA90" s="5"/>
      <c r="AB90" s="79" t="str">
        <f>IF(AB91,"►","")</f>
        <v/>
      </c>
      <c r="AC90" s="5"/>
      <c r="AD90" s="79" t="str">
        <f>IF(AD91,"►","")</f>
        <v/>
      </c>
      <c r="AE90" s="15"/>
      <c r="AF90" s="86" t="str">
        <f>IF(SUM(AF91:AF92)&gt;0,"◄","")</f>
        <v>◄</v>
      </c>
      <c r="AG90" s="87" t="s">
        <v>1642</v>
      </c>
      <c r="AH90" s="86" t="str">
        <f>IF(SUM(AH91:AH92)&gt;0,"◄","")</f>
        <v>◄</v>
      </c>
      <c r="AI90" s="88" t="str">
        <f>IF(SUM(AI91:AI92)&gt;0,"►","")</f>
        <v/>
      </c>
      <c r="AJ90" s="88" t="str">
        <f>IF(SUM(AJ91:AJ92)&gt;0,"►","")</f>
        <v/>
      </c>
      <c r="AK90" s="88" t="str">
        <f>IF(SUM(AK91:AK92)&gt;0,"►","")</f>
        <v/>
      </c>
      <c r="AL90" s="89" t="str">
        <f>IF(SUM(AL91:AL92)&gt;0,"►","")</f>
        <v/>
      </c>
      <c r="AM90" s="43"/>
      <c r="AN90" s="43"/>
      <c r="AO90" s="182"/>
    </row>
    <row r="91" spans="1:41" ht="18" customHeight="1" thickBot="1" x14ac:dyDescent="0.35">
      <c r="A91" s="133"/>
      <c r="B91" s="134" t="s">
        <v>1730</v>
      </c>
      <c r="C91" s="135"/>
      <c r="D91" s="136"/>
      <c r="E91" s="172" t="str">
        <f>IF(F91&gt;0,"ok","◄")</f>
        <v>◄</v>
      </c>
      <c r="F91" s="173"/>
      <c r="G91" s="171" t="str">
        <f t="shared" si="1"/>
        <v/>
      </c>
      <c r="H91" s="185"/>
      <c r="I91" s="186"/>
      <c r="J91" s="101"/>
      <c r="K91" s="116"/>
      <c r="L91" s="101"/>
      <c r="M91" s="102"/>
      <c r="N91" s="109"/>
      <c r="O91" s="110"/>
      <c r="P91" s="106"/>
      <c r="Q91" s="103"/>
      <c r="R91" s="107"/>
      <c r="S91" s="103"/>
      <c r="T91" s="104"/>
      <c r="U91" s="108">
        <f>J91</f>
        <v>0</v>
      </c>
      <c r="V91" s="111"/>
      <c r="W91" s="108">
        <f>L91</f>
        <v>0</v>
      </c>
      <c r="X91" s="112"/>
      <c r="Y91" s="113"/>
      <c r="Z91" s="114"/>
      <c r="AA91" s="108">
        <f>P91</f>
        <v>0</v>
      </c>
      <c r="AB91" s="115"/>
      <c r="AC91" s="108">
        <f>R91</f>
        <v>0</v>
      </c>
      <c r="AD91" s="105"/>
      <c r="AE91" s="15"/>
      <c r="AF91" s="82">
        <f>IF(K91+M91&gt;=2,0,IF(K91+M91=1,0,1))</f>
        <v>1</v>
      </c>
      <c r="AG91" s="85" t="str">
        <f>IF(K91+M91&gt;=2,0,IF(K91+M91=1,0,"of◄"))</f>
        <v>of◄</v>
      </c>
      <c r="AH91" s="83">
        <f>IF(S91+Q91&gt;=1,"",IF(K91+Q91+S91&gt;=2,"",1))</f>
        <v>1</v>
      </c>
      <c r="AI91" s="84"/>
      <c r="AJ91" s="50">
        <f>X91</f>
        <v>0</v>
      </c>
      <c r="AK91" s="50">
        <f>AB91</f>
        <v>0</v>
      </c>
      <c r="AL91" s="14">
        <f>AD91</f>
        <v>0</v>
      </c>
      <c r="AM91" s="11" t="str">
        <f>IF(SUM(K91,M91,Q91,S91)&gt;0,J91*K91+L91*M91+P91*Q91+R91*S91,"")</f>
        <v/>
      </c>
      <c r="AN91" s="90" t="str">
        <f>IF(SUM(V91,X91,AB91,AD91)&gt;0,U91*V91+W91*X91+AA91*AB91+AC91*AD91,"")</f>
        <v/>
      </c>
      <c r="AO91" s="182"/>
    </row>
    <row r="92" spans="1:41" ht="14.4" customHeight="1" thickBot="1" x14ac:dyDescent="0.35">
      <c r="A92" s="127" t="s">
        <v>1733</v>
      </c>
      <c r="B92" s="128"/>
      <c r="C92" s="129"/>
      <c r="D92" s="130"/>
      <c r="E92" s="169" t="str">
        <f>IF(F92="◄","◄",IF(F92="ok","►",""))</f>
        <v>◄</v>
      </c>
      <c r="F92" s="170" t="str">
        <f>IF(F93&gt;0,"OK","◄")</f>
        <v>◄</v>
      </c>
      <c r="G92" s="171" t="str">
        <f t="shared" si="1"/>
        <v/>
      </c>
      <c r="H92" s="131" t="s">
        <v>1736</v>
      </c>
      <c r="I92" s="132" t="s">
        <v>1716</v>
      </c>
      <c r="J92" s="51"/>
      <c r="K92" s="100" t="str">
        <f>IF(K93&gt;0,"","◄")</f>
        <v>◄</v>
      </c>
      <c r="L92" s="45"/>
      <c r="M92" s="100" t="str">
        <f>IF(M93&gt;0,"","◄")</f>
        <v>◄</v>
      </c>
      <c r="N92" s="4"/>
      <c r="O92" s="5"/>
      <c r="P92" s="5"/>
      <c r="Q92" s="100" t="str">
        <f>IF(Q93&gt;0,"","◄")</f>
        <v>◄</v>
      </c>
      <c r="R92" s="5"/>
      <c r="S92" s="100" t="str">
        <f>IF(S93&gt;0,"","◄")</f>
        <v>◄</v>
      </c>
      <c r="T92" s="67"/>
      <c r="U92" s="5"/>
      <c r="V92" s="79" t="str">
        <f>IF(V93,"►","")</f>
        <v/>
      </c>
      <c r="W92" s="5"/>
      <c r="X92" s="79" t="str">
        <f>IF(X93,"►","")</f>
        <v/>
      </c>
      <c r="Y92" s="5"/>
      <c r="Z92" s="5"/>
      <c r="AA92" s="5"/>
      <c r="AB92" s="79" t="str">
        <f>IF(AB93,"►","")</f>
        <v/>
      </c>
      <c r="AC92" s="5"/>
      <c r="AD92" s="79" t="str">
        <f>IF(AD93,"►","")</f>
        <v/>
      </c>
      <c r="AE92" s="15"/>
      <c r="AF92" s="86" t="str">
        <f>IF(SUM(AF93:AF94)&gt;0,"◄","")</f>
        <v>◄</v>
      </c>
      <c r="AG92" s="87" t="s">
        <v>1642</v>
      </c>
      <c r="AH92" s="86" t="str">
        <f>IF(SUM(AH93:AH94)&gt;0,"◄","")</f>
        <v>◄</v>
      </c>
      <c r="AI92" s="88" t="str">
        <f>IF(SUM(AI93:AI94)&gt;0,"►","")</f>
        <v/>
      </c>
      <c r="AJ92" s="88" t="str">
        <f>IF(SUM(AJ93:AJ94)&gt;0,"►","")</f>
        <v/>
      </c>
      <c r="AK92" s="88" t="str">
        <f>IF(SUM(AK93:AK94)&gt;0,"►","")</f>
        <v/>
      </c>
      <c r="AL92" s="89" t="str">
        <f>IF(SUM(AL93:AL94)&gt;0,"►","")</f>
        <v/>
      </c>
      <c r="AM92" s="43"/>
      <c r="AN92" s="43"/>
      <c r="AO92" s="182"/>
    </row>
    <row r="93" spans="1:41" ht="18" customHeight="1" thickBot="1" x14ac:dyDescent="0.35">
      <c r="A93" s="133"/>
      <c r="B93" s="134" t="s">
        <v>1730</v>
      </c>
      <c r="C93" s="135"/>
      <c r="D93" s="136"/>
      <c r="E93" s="172" t="str">
        <f>IF(F93&gt;0,"ok","◄")</f>
        <v>◄</v>
      </c>
      <c r="F93" s="173"/>
      <c r="G93" s="171" t="str">
        <f t="shared" si="1"/>
        <v/>
      </c>
      <c r="H93" s="185"/>
      <c r="I93" s="186"/>
      <c r="J93" s="101"/>
      <c r="K93" s="116"/>
      <c r="L93" s="101"/>
      <c r="M93" s="102"/>
      <c r="N93" s="109"/>
      <c r="O93" s="110"/>
      <c r="P93" s="106"/>
      <c r="Q93" s="103"/>
      <c r="R93" s="107"/>
      <c r="S93" s="103"/>
      <c r="T93" s="104"/>
      <c r="U93" s="108">
        <f>J93</f>
        <v>0</v>
      </c>
      <c r="V93" s="111"/>
      <c r="W93" s="108">
        <f>L93</f>
        <v>0</v>
      </c>
      <c r="X93" s="112"/>
      <c r="Y93" s="113"/>
      <c r="Z93" s="114"/>
      <c r="AA93" s="108">
        <f>P93</f>
        <v>0</v>
      </c>
      <c r="AB93" s="115"/>
      <c r="AC93" s="108">
        <f>R93</f>
        <v>0</v>
      </c>
      <c r="AD93" s="105"/>
      <c r="AE93" s="15"/>
      <c r="AF93" s="82">
        <f>IF(K93+M93&gt;=2,0,IF(K93+M93=1,0,1))</f>
        <v>1</v>
      </c>
      <c r="AG93" s="85" t="str">
        <f>IF(K93+M93&gt;=2,0,IF(K93+M93=1,0,"of◄"))</f>
        <v>of◄</v>
      </c>
      <c r="AH93" s="83">
        <f>IF(S93+Q93&gt;=1,"",IF(K93+Q93+S93&gt;=2,"",1))</f>
        <v>1</v>
      </c>
      <c r="AI93" s="84"/>
      <c r="AJ93" s="50">
        <f>X93</f>
        <v>0</v>
      </c>
      <c r="AK93" s="50">
        <f>AB93</f>
        <v>0</v>
      </c>
      <c r="AL93" s="14">
        <f>AD93</f>
        <v>0</v>
      </c>
      <c r="AM93" s="11" t="str">
        <f>IF(SUM(K93,M93,Q93,S93)&gt;0,J93*K93+L93*M93+P93*Q93+R93*S93,"")</f>
        <v/>
      </c>
      <c r="AN93" s="90" t="str">
        <f>IF(SUM(V93,X93,AB93,AD93)&gt;0,U93*V93+W93*X93+AA93*AB93+AC93*AD93,"")</f>
        <v/>
      </c>
      <c r="AO93" s="182"/>
    </row>
    <row r="94" spans="1:41" ht="14.4" customHeight="1" thickBot="1" x14ac:dyDescent="0.35">
      <c r="A94" s="127" t="s">
        <v>1734</v>
      </c>
      <c r="B94" s="128"/>
      <c r="C94" s="129"/>
      <c r="D94" s="130"/>
      <c r="E94" s="169" t="str">
        <f>IF(F94="◄","◄",IF(F94="ok","►",""))</f>
        <v>◄</v>
      </c>
      <c r="F94" s="170" t="str">
        <f>IF(F95&gt;0,"OK","◄")</f>
        <v>◄</v>
      </c>
      <c r="G94" s="171" t="str">
        <f t="shared" si="1"/>
        <v/>
      </c>
      <c r="H94" s="131" t="s">
        <v>1735</v>
      </c>
      <c r="I94" s="132" t="s">
        <v>1716</v>
      </c>
      <c r="J94" s="51"/>
      <c r="K94" s="100" t="str">
        <f>IF(K95&gt;0,"","◄")</f>
        <v>◄</v>
      </c>
      <c r="L94" s="45"/>
      <c r="M94" s="100" t="str">
        <f>IF(M95&gt;0,"","◄")</f>
        <v>◄</v>
      </c>
      <c r="N94" s="4"/>
      <c r="O94" s="5"/>
      <c r="P94" s="5"/>
      <c r="Q94" s="100" t="str">
        <f>IF(Q95&gt;0,"","◄")</f>
        <v>◄</v>
      </c>
      <c r="R94" s="5"/>
      <c r="S94" s="100" t="str">
        <f>IF(S95&gt;0,"","◄")</f>
        <v>◄</v>
      </c>
      <c r="T94" s="67"/>
      <c r="U94" s="5"/>
      <c r="V94" s="79" t="str">
        <f>IF(V95,"►","")</f>
        <v/>
      </c>
      <c r="W94" s="5"/>
      <c r="X94" s="79" t="str">
        <f>IF(X95,"►","")</f>
        <v/>
      </c>
      <c r="Y94" s="5"/>
      <c r="Z94" s="5"/>
      <c r="AA94" s="5"/>
      <c r="AB94" s="79" t="str">
        <f>IF(AB95,"►","")</f>
        <v/>
      </c>
      <c r="AC94" s="5"/>
      <c r="AD94" s="79" t="str">
        <f>IF(AD95,"►","")</f>
        <v/>
      </c>
      <c r="AE94" s="15"/>
      <c r="AF94" s="86" t="str">
        <f>IF(SUM(AF95:AF95)&gt;0,"◄","")</f>
        <v>◄</v>
      </c>
      <c r="AG94" s="87" t="s">
        <v>1642</v>
      </c>
      <c r="AH94" s="86" t="str">
        <f>IF(SUM(AH95:AH95)&gt;0,"◄","")</f>
        <v>◄</v>
      </c>
      <c r="AI94" s="88" t="str">
        <f>IF(SUM(AI95:AI95)&gt;0,"►","")</f>
        <v/>
      </c>
      <c r="AJ94" s="88" t="str">
        <f>IF(SUM(AJ95:AJ95)&gt;0,"►","")</f>
        <v/>
      </c>
      <c r="AK94" s="88" t="str">
        <f>IF(SUM(AK95:AK95)&gt;0,"►","")</f>
        <v/>
      </c>
      <c r="AL94" s="89" t="str">
        <f>IF(SUM(AL95:AL95)&gt;0,"►","")</f>
        <v/>
      </c>
      <c r="AM94" s="43"/>
      <c r="AN94" s="43"/>
      <c r="AO94" s="182"/>
    </row>
    <row r="95" spans="1:41" ht="18" customHeight="1" thickBot="1" x14ac:dyDescent="0.35">
      <c r="A95" s="133"/>
      <c r="B95" s="134" t="s">
        <v>332</v>
      </c>
      <c r="C95" s="135"/>
      <c r="D95" s="136"/>
      <c r="E95" s="172" t="str">
        <f>IF(F95&gt;0,"ok","◄")</f>
        <v>◄</v>
      </c>
      <c r="F95" s="173"/>
      <c r="G95" s="171" t="str">
        <f t="shared" si="1"/>
        <v/>
      </c>
      <c r="H95" s="185"/>
      <c r="I95" s="186"/>
      <c r="J95" s="101"/>
      <c r="K95" s="116"/>
      <c r="L95" s="101"/>
      <c r="M95" s="102"/>
      <c r="N95" s="109"/>
      <c r="O95" s="110"/>
      <c r="P95" s="106"/>
      <c r="Q95" s="103"/>
      <c r="R95" s="107"/>
      <c r="S95" s="103"/>
      <c r="T95" s="104"/>
      <c r="U95" s="108">
        <f>J95</f>
        <v>0</v>
      </c>
      <c r="V95" s="111"/>
      <c r="W95" s="108">
        <f>L95</f>
        <v>0</v>
      </c>
      <c r="X95" s="112"/>
      <c r="Y95" s="113"/>
      <c r="Z95" s="114"/>
      <c r="AA95" s="108">
        <f>P95</f>
        <v>0</v>
      </c>
      <c r="AB95" s="115"/>
      <c r="AC95" s="108">
        <f>R95</f>
        <v>0</v>
      </c>
      <c r="AD95" s="105"/>
      <c r="AE95" s="15"/>
      <c r="AF95" s="82">
        <f>IF(K95+M95&gt;=2,0,IF(K95+M95=1,0,1))</f>
        <v>1</v>
      </c>
      <c r="AG95" s="85" t="str">
        <f>IF(K95+M95&gt;=2,0,IF(K95+M95=1,0,"of◄"))</f>
        <v>of◄</v>
      </c>
      <c r="AH95" s="83">
        <f>IF(S95+Q95&gt;=1,"",IF(K95+Q95+S95&gt;=2,"",1))</f>
        <v>1</v>
      </c>
      <c r="AI95" s="84"/>
      <c r="AJ95" s="50">
        <f>X95</f>
        <v>0</v>
      </c>
      <c r="AK95" s="50">
        <f>AB95</f>
        <v>0</v>
      </c>
      <c r="AL95" s="14">
        <f>AD95</f>
        <v>0</v>
      </c>
      <c r="AM95" s="11" t="str">
        <f>IF(SUM(K95,M95,Q95,S95)&gt;0,J95*K95+L95*M95+P95*Q95+R95*S95,"")</f>
        <v/>
      </c>
      <c r="AN95" s="90" t="str">
        <f>IF(SUM(V95,X95,AB95,AD95)&gt;0,U95*V95+W95*X95+AA95*AB95+AC95*AD95,"")</f>
        <v/>
      </c>
      <c r="AO95" s="182"/>
    </row>
    <row r="96" spans="1:41" ht="14.4" customHeight="1" thickBot="1" x14ac:dyDescent="0.35">
      <c r="A96" s="127" t="s">
        <v>331</v>
      </c>
      <c r="B96" s="128"/>
      <c r="C96" s="129"/>
      <c r="D96" s="130"/>
      <c r="E96" s="171" t="str">
        <f>IF(AND(F96="◄",G96="►"),"◄?►",IF(F96="◄","◄",IF(G96="►","►","")))</f>
        <v/>
      </c>
      <c r="F96" s="171" t="str">
        <f>IF(AND(G96="◄",H98="►"),"◄?►",IF(G96="◄","◄",IF(H98="►","►","")))</f>
        <v/>
      </c>
      <c r="G96" s="171" t="str">
        <f t="shared" si="1"/>
        <v/>
      </c>
      <c r="H96" s="131">
        <v>21488</v>
      </c>
      <c r="I96" s="132" t="s">
        <v>1716</v>
      </c>
      <c r="J96" s="51"/>
      <c r="K96" s="100" t="str">
        <f>IF(K97&gt;0,"","◄")</f>
        <v>◄</v>
      </c>
      <c r="L96" s="45"/>
      <c r="M96" s="100" t="str">
        <f>IF(M97&gt;0,"","◄")</f>
        <v>◄</v>
      </c>
      <c r="N96" s="4"/>
      <c r="O96" s="5"/>
      <c r="P96" s="5"/>
      <c r="Q96" s="100" t="str">
        <f>IF(Q97&gt;0,"","◄")</f>
        <v>◄</v>
      </c>
      <c r="R96" s="5"/>
      <c r="S96" s="100" t="str">
        <f>IF(S97&gt;0,"","◄")</f>
        <v>◄</v>
      </c>
      <c r="T96" s="67"/>
      <c r="U96" s="5"/>
      <c r="V96" s="79" t="str">
        <f>IF(V97,"►","")</f>
        <v/>
      </c>
      <c r="W96" s="5"/>
      <c r="X96" s="79" t="str">
        <f>IF(X97,"►","")</f>
        <v/>
      </c>
      <c r="Y96" s="5"/>
      <c r="Z96" s="5"/>
      <c r="AA96" s="5"/>
      <c r="AB96" s="79" t="str">
        <f>IF(AB97,"►","")</f>
        <v/>
      </c>
      <c r="AC96" s="5"/>
      <c r="AD96" s="79" t="str">
        <f>IF(AD97,"►","")</f>
        <v/>
      </c>
      <c r="AE96" s="15"/>
      <c r="AF96" s="86" t="str">
        <f>IF(SUM(AF97:AF98)&gt;0,"◄","")</f>
        <v>◄</v>
      </c>
      <c r="AG96" s="87" t="s">
        <v>1642</v>
      </c>
      <c r="AH96" s="86" t="str">
        <f>IF(SUM(AH97:AH98)&gt;0,"◄","")</f>
        <v>◄</v>
      </c>
      <c r="AI96" s="88" t="str">
        <f>IF(SUM(AI97:AI98)&gt;0,"►","")</f>
        <v/>
      </c>
      <c r="AJ96" s="88" t="str">
        <f>IF(SUM(AJ97:AJ98)&gt;0,"►","")</f>
        <v/>
      </c>
      <c r="AK96" s="88" t="str">
        <f>IF(SUM(AK97:AK98)&gt;0,"►","")</f>
        <v/>
      </c>
      <c r="AL96" s="89" t="str">
        <f>IF(SUM(AL97:AL98)&gt;0,"►","")</f>
        <v/>
      </c>
      <c r="AM96" s="43"/>
      <c r="AN96" s="43"/>
      <c r="AO96" s="182"/>
    </row>
    <row r="97" spans="1:41" ht="18" customHeight="1" thickBot="1" x14ac:dyDescent="0.35">
      <c r="A97" s="133"/>
      <c r="B97" s="134" t="s">
        <v>332</v>
      </c>
      <c r="C97" s="135"/>
      <c r="D97" s="136"/>
      <c r="E97" s="172"/>
      <c r="F97" s="174" t="s">
        <v>1744</v>
      </c>
      <c r="G97" s="171" t="str">
        <f t="shared" si="1"/>
        <v/>
      </c>
      <c r="H97" s="185"/>
      <c r="I97" s="186"/>
      <c r="J97" s="101"/>
      <c r="K97" s="116"/>
      <c r="L97" s="101"/>
      <c r="M97" s="102"/>
      <c r="N97" s="109"/>
      <c r="O97" s="110"/>
      <c r="P97" s="106"/>
      <c r="Q97" s="103"/>
      <c r="R97" s="107"/>
      <c r="S97" s="103"/>
      <c r="T97" s="104"/>
      <c r="U97" s="108">
        <f>J97</f>
        <v>0</v>
      </c>
      <c r="V97" s="111"/>
      <c r="W97" s="108">
        <f>L97</f>
        <v>0</v>
      </c>
      <c r="X97" s="112"/>
      <c r="Y97" s="113"/>
      <c r="Z97" s="114"/>
      <c r="AA97" s="108">
        <f>P97</f>
        <v>0</v>
      </c>
      <c r="AB97" s="115"/>
      <c r="AC97" s="108">
        <f>R97</f>
        <v>0</v>
      </c>
      <c r="AD97" s="105"/>
      <c r="AE97" s="15"/>
      <c r="AF97" s="82">
        <f>IF(K97+M97&gt;=2,0,IF(K97+M97=1,0,1))</f>
        <v>1</v>
      </c>
      <c r="AG97" s="85" t="str">
        <f>IF(K97+M97&gt;=2,0,IF(K97+M97=1,0,"of◄"))</f>
        <v>of◄</v>
      </c>
      <c r="AH97" s="83">
        <f>IF(S97+Q97&gt;=1,"",IF(K97+Q97+S97&gt;=2,"",1))</f>
        <v>1</v>
      </c>
      <c r="AI97" s="84"/>
      <c r="AJ97" s="50">
        <f>X97</f>
        <v>0</v>
      </c>
      <c r="AK97" s="50">
        <f>AB97</f>
        <v>0</v>
      </c>
      <c r="AL97" s="14">
        <f>AD97</f>
        <v>0</v>
      </c>
      <c r="AM97" s="11" t="str">
        <f>IF(SUM(K97,M97,Q97,S97)&gt;0,J97*K97+L97*M97+P97*Q97+R97*S97,"")</f>
        <v/>
      </c>
      <c r="AN97" s="90" t="str">
        <f>IF(SUM(V97,X97,AB97,AD97)&gt;0,U97*V97+W97*X97+AA97*AB97+AC97*AD97,"")</f>
        <v/>
      </c>
      <c r="AO97" s="182"/>
    </row>
    <row r="98" spans="1:41" ht="14.4" customHeight="1" thickBot="1" x14ac:dyDescent="0.35">
      <c r="A98" s="127" t="s">
        <v>333</v>
      </c>
      <c r="B98" s="128"/>
      <c r="C98" s="129"/>
      <c r="D98" s="130"/>
      <c r="E98" s="169" t="str">
        <f>IF(F98="◄","◄",IF(F98="ok","►",""))</f>
        <v>◄</v>
      </c>
      <c r="F98" s="170" t="str">
        <f>IF(F99&gt;0,"OK","◄")</f>
        <v>◄</v>
      </c>
      <c r="G98" s="171" t="str">
        <f t="shared" si="1"/>
        <v/>
      </c>
      <c r="H98" s="131">
        <v>21525</v>
      </c>
      <c r="I98" s="132" t="s">
        <v>1716</v>
      </c>
      <c r="J98" s="51"/>
      <c r="K98" s="100" t="str">
        <f>IF(K99&gt;0,"","◄")</f>
        <v>◄</v>
      </c>
      <c r="L98" s="45"/>
      <c r="M98" s="100" t="str">
        <f>IF(M99&gt;0,"","◄")</f>
        <v>◄</v>
      </c>
      <c r="N98" s="4"/>
      <c r="O98" s="5"/>
      <c r="P98" s="5"/>
      <c r="Q98" s="100" t="str">
        <f>IF(Q99&gt;0,"","◄")</f>
        <v>◄</v>
      </c>
      <c r="R98" s="5"/>
      <c r="S98" s="100" t="str">
        <f>IF(S99&gt;0,"","◄")</f>
        <v>◄</v>
      </c>
      <c r="T98" s="67"/>
      <c r="U98" s="5"/>
      <c r="V98" s="79" t="str">
        <f>IF(V99,"►","")</f>
        <v/>
      </c>
      <c r="W98" s="5"/>
      <c r="X98" s="79" t="str">
        <f>IF(X99,"►","")</f>
        <v/>
      </c>
      <c r="Y98" s="5"/>
      <c r="Z98" s="5"/>
      <c r="AA98" s="5"/>
      <c r="AB98" s="79" t="str">
        <f>IF(AB99,"►","")</f>
        <v/>
      </c>
      <c r="AC98" s="5"/>
      <c r="AD98" s="79" t="str">
        <f>IF(AD99,"►","")</f>
        <v/>
      </c>
      <c r="AE98" s="15"/>
      <c r="AF98" s="86" t="str">
        <f>IF(SUM(AF99:AF100)&gt;0,"◄","")</f>
        <v>◄</v>
      </c>
      <c r="AG98" s="87" t="s">
        <v>1642</v>
      </c>
      <c r="AH98" s="86" t="str">
        <f>IF(SUM(AH99:AH100)&gt;0,"◄","")</f>
        <v>◄</v>
      </c>
      <c r="AI98" s="88" t="str">
        <f>IF(SUM(AI99:AI100)&gt;0,"►","")</f>
        <v/>
      </c>
      <c r="AJ98" s="88" t="str">
        <f>IF(SUM(AJ99:AJ100)&gt;0,"►","")</f>
        <v/>
      </c>
      <c r="AK98" s="88" t="str">
        <f>IF(SUM(AK99:AK100)&gt;0,"►","")</f>
        <v/>
      </c>
      <c r="AL98" s="89" t="str">
        <f>IF(SUM(AL99:AL100)&gt;0,"►","")</f>
        <v/>
      </c>
      <c r="AM98" s="43"/>
      <c r="AN98" s="43"/>
      <c r="AO98" s="182"/>
    </row>
    <row r="99" spans="1:41" ht="18" customHeight="1" thickBot="1" x14ac:dyDescent="0.35">
      <c r="A99" s="133"/>
      <c r="B99" s="134" t="s">
        <v>334</v>
      </c>
      <c r="C99" s="135"/>
      <c r="D99" s="136"/>
      <c r="E99" s="172" t="str">
        <f>IF(F99&gt;0,"ok","◄")</f>
        <v>◄</v>
      </c>
      <c r="F99" s="173"/>
      <c r="G99" s="171" t="str">
        <f t="shared" si="1"/>
        <v/>
      </c>
      <c r="H99" s="185"/>
      <c r="I99" s="210"/>
      <c r="J99" s="101"/>
      <c r="K99" s="116"/>
      <c r="L99" s="101"/>
      <c r="M99" s="102"/>
      <c r="N99" s="109"/>
      <c r="O99" s="110"/>
      <c r="P99" s="106"/>
      <c r="Q99" s="103"/>
      <c r="R99" s="107"/>
      <c r="S99" s="103"/>
      <c r="T99" s="78"/>
      <c r="U99" s="108">
        <f>J99</f>
        <v>0</v>
      </c>
      <c r="V99" s="111"/>
      <c r="W99" s="108">
        <f>L99</f>
        <v>0</v>
      </c>
      <c r="X99" s="112"/>
      <c r="Y99" s="113"/>
      <c r="Z99" s="114"/>
      <c r="AA99" s="108">
        <f>P99</f>
        <v>0</v>
      </c>
      <c r="AB99" s="115"/>
      <c r="AC99" s="108">
        <f>R99</f>
        <v>0</v>
      </c>
      <c r="AD99" s="105"/>
      <c r="AE99" s="15"/>
      <c r="AF99" s="82">
        <f>IF(K99+M99&gt;=2,0,IF(K99+M99=1,0,1))</f>
        <v>1</v>
      </c>
      <c r="AG99" s="85" t="str">
        <f>IF(K99+M99&gt;=2,0,IF(K99+M99=1,0,"of◄"))</f>
        <v>of◄</v>
      </c>
      <c r="AH99" s="83">
        <f>IF(S99+Q99&gt;=1,"",IF(K99+Q99+S99&gt;=2,"",1))</f>
        <v>1</v>
      </c>
      <c r="AI99" s="84"/>
      <c r="AJ99" s="50">
        <f>X99</f>
        <v>0</v>
      </c>
      <c r="AK99" s="50">
        <f>AB99</f>
        <v>0</v>
      </c>
      <c r="AL99" s="14">
        <f>AD99</f>
        <v>0</v>
      </c>
      <c r="AM99" s="11" t="str">
        <f>IF(SUM(K99,M99,Q99,S99)&gt;0,J99*K99+L99*M99+P99*Q99+R99*S99,"")</f>
        <v/>
      </c>
      <c r="AN99" s="90" t="str">
        <f>IF(SUM(V99,X99,AB99,AD99)&gt;0,U99*V99+W99*X99+AA99*AB99+AC99*AD99,"")</f>
        <v/>
      </c>
      <c r="AO99" s="182"/>
    </row>
    <row r="100" spans="1:41" ht="14.4" customHeight="1" thickBot="1" x14ac:dyDescent="0.35">
      <c r="A100" s="127" t="s">
        <v>295</v>
      </c>
      <c r="B100" s="128"/>
      <c r="C100" s="129"/>
      <c r="D100" s="130"/>
      <c r="E100" s="169" t="str">
        <f>IF(F100="◄","◄",IF(F100="ok","►",""))</f>
        <v>◄</v>
      </c>
      <c r="F100" s="170" t="str">
        <f>IF(F101&gt;0,"OK","◄")</f>
        <v>◄</v>
      </c>
      <c r="G100" s="171" t="str">
        <f t="shared" si="1"/>
        <v/>
      </c>
      <c r="H100" s="131">
        <v>21529</v>
      </c>
      <c r="I100" s="132" t="s">
        <v>1716</v>
      </c>
      <c r="J100" s="51"/>
      <c r="K100" s="100" t="str">
        <f>IF(K101&gt;0,"","◄")</f>
        <v>◄</v>
      </c>
      <c r="L100" s="45"/>
      <c r="M100" s="100" t="str">
        <f>IF(M101&gt;0,"","◄")</f>
        <v>◄</v>
      </c>
      <c r="N100" s="4"/>
      <c r="O100" s="5"/>
      <c r="P100" s="5"/>
      <c r="Q100" s="100" t="str">
        <f>IF(Q101&gt;0,"","◄")</f>
        <v>◄</v>
      </c>
      <c r="R100" s="5"/>
      <c r="S100" s="100" t="str">
        <f>IF(S101&gt;0,"","◄")</f>
        <v>◄</v>
      </c>
      <c r="T100" s="67"/>
      <c r="U100" s="5"/>
      <c r="V100" s="79" t="str">
        <f>IF(V101,"►","")</f>
        <v/>
      </c>
      <c r="W100" s="5"/>
      <c r="X100" s="79" t="str">
        <f>IF(X101,"►","")</f>
        <v/>
      </c>
      <c r="Y100" s="5"/>
      <c r="Z100" s="5"/>
      <c r="AA100" s="5"/>
      <c r="AB100" s="79" t="str">
        <f>IF(AB101,"►","")</f>
        <v/>
      </c>
      <c r="AC100" s="5"/>
      <c r="AD100" s="79" t="str">
        <f>IF(AD101,"►","")</f>
        <v/>
      </c>
      <c r="AE100" s="15"/>
      <c r="AF100" s="86" t="str">
        <f>IF(SUM(AF101:AF102)&gt;0,"◄","")</f>
        <v>◄</v>
      </c>
      <c r="AG100" s="87" t="s">
        <v>1642</v>
      </c>
      <c r="AH100" s="86" t="str">
        <f>IF(SUM(AH101:AH102)&gt;0,"◄","")</f>
        <v>◄</v>
      </c>
      <c r="AI100" s="88" t="str">
        <f>IF(SUM(AI101:AI102)&gt;0,"►","")</f>
        <v/>
      </c>
      <c r="AJ100" s="88" t="str">
        <f>IF(SUM(AJ101:AJ102)&gt;0,"►","")</f>
        <v/>
      </c>
      <c r="AK100" s="88" t="str">
        <f>IF(SUM(AK101:AK102)&gt;0,"►","")</f>
        <v/>
      </c>
      <c r="AL100" s="89" t="str">
        <f>IF(SUM(AL101:AL102)&gt;0,"►","")</f>
        <v/>
      </c>
      <c r="AM100" s="43"/>
      <c r="AN100" s="43"/>
      <c r="AO100" s="182"/>
    </row>
    <row r="101" spans="1:41" ht="18" customHeight="1" thickBot="1" x14ac:dyDescent="0.35">
      <c r="A101" s="133"/>
      <c r="B101" s="134" t="s">
        <v>335</v>
      </c>
      <c r="C101" s="137"/>
      <c r="D101" s="138"/>
      <c r="E101" s="172" t="str">
        <f>IF(F101&gt;0,"ok","◄")</f>
        <v>◄</v>
      </c>
      <c r="F101" s="173"/>
      <c r="G101" s="171" t="str">
        <f t="shared" si="1"/>
        <v/>
      </c>
      <c r="H101" s="185"/>
      <c r="I101" s="210"/>
      <c r="J101" s="101"/>
      <c r="K101" s="116"/>
      <c r="L101" s="101"/>
      <c r="M101" s="102"/>
      <c r="N101" s="109"/>
      <c r="O101" s="110"/>
      <c r="P101" s="106"/>
      <c r="Q101" s="103"/>
      <c r="R101" s="107"/>
      <c r="S101" s="103"/>
      <c r="T101" s="78"/>
      <c r="U101" s="108">
        <f>J101</f>
        <v>0</v>
      </c>
      <c r="V101" s="111"/>
      <c r="W101" s="108">
        <f>L101</f>
        <v>0</v>
      </c>
      <c r="X101" s="112"/>
      <c r="Y101" s="113"/>
      <c r="Z101" s="114"/>
      <c r="AA101" s="108">
        <f>P101</f>
        <v>0</v>
      </c>
      <c r="AB101" s="115"/>
      <c r="AC101" s="108">
        <f>R101</f>
        <v>0</v>
      </c>
      <c r="AD101" s="105"/>
      <c r="AE101" s="15"/>
      <c r="AF101" s="82">
        <f>IF(K101+M101&gt;=2,0,IF(K101+M101=1,0,1))</f>
        <v>1</v>
      </c>
      <c r="AG101" s="85" t="str">
        <f>IF(K101+M101&gt;=2,0,IF(K101+M101=1,0,"of◄"))</f>
        <v>of◄</v>
      </c>
      <c r="AH101" s="83">
        <f>IF(S101+Q101&gt;=1,"",IF(K101+Q101+S101&gt;=2,"",1))</f>
        <v>1</v>
      </c>
      <c r="AI101" s="84"/>
      <c r="AJ101" s="50">
        <f>X101</f>
        <v>0</v>
      </c>
      <c r="AK101" s="50">
        <f>AB101</f>
        <v>0</v>
      </c>
      <c r="AL101" s="14">
        <f>AD101</f>
        <v>0</v>
      </c>
      <c r="AM101" s="11" t="str">
        <f>IF(SUM(K101,M101,Q101,S101)&gt;0,J101*K101+L101*M101+P101*Q101+R101*S101,"")</f>
        <v/>
      </c>
      <c r="AN101" s="90" t="str">
        <f>IF(SUM(V101,X101,AB101,AD101)&gt;0,U101*V101+W101*X101+AA101*AB101+AC101*AD101,"")</f>
        <v/>
      </c>
      <c r="AO101" s="182"/>
    </row>
    <row r="102" spans="1:41" ht="14.4" customHeight="1" thickBot="1" x14ac:dyDescent="0.35">
      <c r="A102" s="127" t="s">
        <v>336</v>
      </c>
      <c r="B102" s="128"/>
      <c r="C102" s="129"/>
      <c r="D102" s="130"/>
      <c r="E102" s="169" t="str">
        <f>IF(F102="◄","◄",IF(F102="ok","►",""))</f>
        <v>◄</v>
      </c>
      <c r="F102" s="170" t="str">
        <f>IF(F103&gt;0,"OK","◄")</f>
        <v>◄</v>
      </c>
      <c r="G102" s="171" t="str">
        <f t="shared" si="1"/>
        <v/>
      </c>
      <c r="H102" s="131">
        <v>21606</v>
      </c>
      <c r="I102" s="132" t="s">
        <v>1716</v>
      </c>
      <c r="J102" s="51"/>
      <c r="K102" s="100" t="str">
        <f>IF(K103&gt;0,"","◄")</f>
        <v>◄</v>
      </c>
      <c r="L102" s="45"/>
      <c r="M102" s="100" t="str">
        <f>IF(M103&gt;0,"","◄")</f>
        <v>◄</v>
      </c>
      <c r="N102" s="4"/>
      <c r="O102" s="5"/>
      <c r="P102" s="5"/>
      <c r="Q102" s="100" t="str">
        <f>IF(Q103&gt;0,"","◄")</f>
        <v>◄</v>
      </c>
      <c r="R102" s="5"/>
      <c r="S102" s="100" t="str">
        <f>IF(S103&gt;0,"","◄")</f>
        <v>◄</v>
      </c>
      <c r="T102" s="67"/>
      <c r="U102" s="5"/>
      <c r="V102" s="79" t="str">
        <f>IF(V103,"►","")</f>
        <v/>
      </c>
      <c r="W102" s="5"/>
      <c r="X102" s="79" t="str">
        <f>IF(X103,"►","")</f>
        <v/>
      </c>
      <c r="Y102" s="5"/>
      <c r="Z102" s="5"/>
      <c r="AA102" s="5"/>
      <c r="AB102" s="79" t="str">
        <f>IF(AB103,"►","")</f>
        <v/>
      </c>
      <c r="AC102" s="5"/>
      <c r="AD102" s="79" t="str">
        <f>IF(AD103,"►","")</f>
        <v/>
      </c>
      <c r="AE102" s="15"/>
      <c r="AF102" s="86" t="str">
        <f>IF(SUM(AF103:AF104)&gt;0,"◄","")</f>
        <v>◄</v>
      </c>
      <c r="AG102" s="87" t="s">
        <v>1642</v>
      </c>
      <c r="AH102" s="86" t="str">
        <f>IF(SUM(AH103:AH104)&gt;0,"◄","")</f>
        <v>◄</v>
      </c>
      <c r="AI102" s="88" t="str">
        <f>IF(SUM(AI103:AI104)&gt;0,"►","")</f>
        <v/>
      </c>
      <c r="AJ102" s="88" t="str">
        <f>IF(SUM(AJ103:AJ104)&gt;0,"►","")</f>
        <v/>
      </c>
      <c r="AK102" s="88" t="str">
        <f>IF(SUM(AK103:AK104)&gt;0,"►","")</f>
        <v/>
      </c>
      <c r="AL102" s="89" t="str">
        <f>IF(SUM(AL103:AL104)&gt;0,"►","")</f>
        <v/>
      </c>
      <c r="AM102" s="43"/>
      <c r="AN102" s="43"/>
      <c r="AO102" s="182"/>
    </row>
    <row r="103" spans="1:41" ht="18" customHeight="1" thickBot="1" x14ac:dyDescent="0.35">
      <c r="A103" s="133"/>
      <c r="B103" s="139" t="s">
        <v>337</v>
      </c>
      <c r="C103" s="137"/>
      <c r="D103" s="138"/>
      <c r="E103" s="172" t="str">
        <f>IF(F103&gt;0,"ok","◄")</f>
        <v>◄</v>
      </c>
      <c r="F103" s="173"/>
      <c r="G103" s="171" t="str">
        <f t="shared" si="1"/>
        <v/>
      </c>
      <c r="H103" s="185"/>
      <c r="I103" s="210"/>
      <c r="J103" s="101"/>
      <c r="K103" s="116"/>
      <c r="L103" s="101"/>
      <c r="M103" s="102"/>
      <c r="N103" s="109"/>
      <c r="O103" s="110"/>
      <c r="P103" s="106"/>
      <c r="Q103" s="103"/>
      <c r="R103" s="107"/>
      <c r="S103" s="103"/>
      <c r="T103" s="78"/>
      <c r="U103" s="108">
        <f>J103</f>
        <v>0</v>
      </c>
      <c r="V103" s="111"/>
      <c r="W103" s="108">
        <f>L103</f>
        <v>0</v>
      </c>
      <c r="X103" s="112"/>
      <c r="Y103" s="113"/>
      <c r="Z103" s="114"/>
      <c r="AA103" s="108">
        <f>P103</f>
        <v>0</v>
      </c>
      <c r="AB103" s="115"/>
      <c r="AC103" s="108">
        <f>R103</f>
        <v>0</v>
      </c>
      <c r="AD103" s="105"/>
      <c r="AE103" s="15"/>
      <c r="AF103" s="82">
        <f>IF(K103+M103&gt;=2,0,IF(K103+M103=1,0,1))</f>
        <v>1</v>
      </c>
      <c r="AG103" s="85" t="str">
        <f>IF(K103+M103&gt;=2,0,IF(K103+M103=1,0,"of◄"))</f>
        <v>of◄</v>
      </c>
      <c r="AH103" s="83">
        <f>IF(S103+Q103&gt;=1,"",IF(K103+Q103+S103&gt;=2,"",1))</f>
        <v>1</v>
      </c>
      <c r="AI103" s="84"/>
      <c r="AJ103" s="50">
        <f>X103</f>
        <v>0</v>
      </c>
      <c r="AK103" s="50">
        <f>AB103</f>
        <v>0</v>
      </c>
      <c r="AL103" s="14">
        <f>AD103</f>
        <v>0</v>
      </c>
      <c r="AM103" s="11" t="str">
        <f>IF(SUM(K103,M103,Q103,S103)&gt;0,J103*K103+L103*M103+P103*Q103+R103*S103,"")</f>
        <v/>
      </c>
      <c r="AN103" s="90" t="str">
        <f>IF(SUM(V103,X103,AB103,AD103)&gt;0,U103*V103+W103*X103+AA103*AB103+AC103*AD103,"")</f>
        <v/>
      </c>
      <c r="AO103" s="182"/>
    </row>
    <row r="104" spans="1:41" ht="14.4" customHeight="1" thickBot="1" x14ac:dyDescent="0.35">
      <c r="A104" s="127" t="s">
        <v>5</v>
      </c>
      <c r="B104" s="128"/>
      <c r="C104" s="129"/>
      <c r="D104" s="130"/>
      <c r="E104" s="169" t="str">
        <f>IF(F104="◄","◄",IF(F104="ok","►",""))</f>
        <v>◄</v>
      </c>
      <c r="F104" s="170" t="str">
        <f>IF(F105&gt;0,"OK","◄")</f>
        <v>◄</v>
      </c>
      <c r="G104" s="171" t="str">
        <f t="shared" si="1"/>
        <v/>
      </c>
      <c r="H104" s="131">
        <v>21624</v>
      </c>
      <c r="I104" s="132" t="s">
        <v>1716</v>
      </c>
      <c r="J104" s="51"/>
      <c r="K104" s="100" t="str">
        <f>IF(K105&gt;0,"","◄")</f>
        <v>◄</v>
      </c>
      <c r="L104" s="45"/>
      <c r="M104" s="100" t="str">
        <f>IF(M105&gt;0,"","◄")</f>
        <v>◄</v>
      </c>
      <c r="N104" s="4"/>
      <c r="O104" s="5"/>
      <c r="P104" s="5"/>
      <c r="Q104" s="100" t="str">
        <f>IF(Q105&gt;0,"","◄")</f>
        <v>◄</v>
      </c>
      <c r="R104" s="5"/>
      <c r="S104" s="100" t="str">
        <f>IF(S105&gt;0,"","◄")</f>
        <v>◄</v>
      </c>
      <c r="T104" s="67"/>
      <c r="U104" s="5"/>
      <c r="V104" s="79" t="str">
        <f>IF(V105,"►","")</f>
        <v/>
      </c>
      <c r="W104" s="5"/>
      <c r="X104" s="79" t="str">
        <f>IF(X105,"►","")</f>
        <v/>
      </c>
      <c r="Y104" s="5"/>
      <c r="Z104" s="5"/>
      <c r="AA104" s="5"/>
      <c r="AB104" s="79" t="str">
        <f>IF(AB105,"►","")</f>
        <v/>
      </c>
      <c r="AC104" s="5"/>
      <c r="AD104" s="79" t="str">
        <f>IF(AD105,"►","")</f>
        <v/>
      </c>
      <c r="AE104" s="15"/>
      <c r="AF104" s="86" t="str">
        <f>IF(SUM(AF105:AF106)&gt;0,"◄","")</f>
        <v>◄</v>
      </c>
      <c r="AG104" s="87" t="s">
        <v>1642</v>
      </c>
      <c r="AH104" s="86" t="str">
        <f>IF(SUM(AH105:AH106)&gt;0,"◄","")</f>
        <v>◄</v>
      </c>
      <c r="AI104" s="88" t="str">
        <f>IF(SUM(AI105:AI106)&gt;0,"►","")</f>
        <v/>
      </c>
      <c r="AJ104" s="88" t="str">
        <f>IF(SUM(AJ105:AJ106)&gt;0,"►","")</f>
        <v/>
      </c>
      <c r="AK104" s="88" t="str">
        <f>IF(SUM(AK105:AK106)&gt;0,"►","")</f>
        <v/>
      </c>
      <c r="AL104" s="89" t="str">
        <f>IF(SUM(AL105:AL106)&gt;0,"►","")</f>
        <v/>
      </c>
      <c r="AM104" s="43"/>
      <c r="AN104" s="43"/>
      <c r="AO104" s="182"/>
    </row>
    <row r="105" spans="1:41" ht="18" customHeight="1" thickBot="1" x14ac:dyDescent="0.35">
      <c r="A105" s="133"/>
      <c r="B105" s="134" t="s">
        <v>338</v>
      </c>
      <c r="C105" s="137"/>
      <c r="D105" s="138"/>
      <c r="E105" s="172" t="str">
        <f>IF(F105&gt;0,"ok","◄")</f>
        <v>◄</v>
      </c>
      <c r="F105" s="173"/>
      <c r="G105" s="171" t="str">
        <f t="shared" si="1"/>
        <v/>
      </c>
      <c r="H105" s="185"/>
      <c r="I105" s="210"/>
      <c r="J105" s="101"/>
      <c r="K105" s="116"/>
      <c r="L105" s="101"/>
      <c r="M105" s="102"/>
      <c r="N105" s="109"/>
      <c r="O105" s="110"/>
      <c r="P105" s="106"/>
      <c r="Q105" s="103"/>
      <c r="R105" s="107"/>
      <c r="S105" s="103"/>
      <c r="T105" s="78"/>
      <c r="U105" s="108">
        <f>J105</f>
        <v>0</v>
      </c>
      <c r="V105" s="111"/>
      <c r="W105" s="108">
        <f>L105</f>
        <v>0</v>
      </c>
      <c r="X105" s="112"/>
      <c r="Y105" s="113"/>
      <c r="Z105" s="114"/>
      <c r="AA105" s="108">
        <f>P105</f>
        <v>0</v>
      </c>
      <c r="AB105" s="115"/>
      <c r="AC105" s="108">
        <f>R105</f>
        <v>0</v>
      </c>
      <c r="AD105" s="105"/>
      <c r="AE105" s="15"/>
      <c r="AF105" s="82">
        <f>IF(K105+M105&gt;=2,0,IF(K105+M105=1,0,1))</f>
        <v>1</v>
      </c>
      <c r="AG105" s="85" t="str">
        <f>IF(K105+M105&gt;=2,0,IF(K105+M105=1,0,"of◄"))</f>
        <v>of◄</v>
      </c>
      <c r="AH105" s="83">
        <f>IF(S105+Q105&gt;=1,"",IF(K105+Q105+S105&gt;=2,"",1))</f>
        <v>1</v>
      </c>
      <c r="AI105" s="84"/>
      <c r="AJ105" s="50">
        <f>X105</f>
        <v>0</v>
      </c>
      <c r="AK105" s="50">
        <f>AB105</f>
        <v>0</v>
      </c>
      <c r="AL105" s="14">
        <f>AD105</f>
        <v>0</v>
      </c>
      <c r="AM105" s="11" t="str">
        <f>IF(SUM(K105,M105,Q105,S105)&gt;0,J105*K105+L105*M105+P105*Q105+R105*S105,"")</f>
        <v/>
      </c>
      <c r="AN105" s="90" t="str">
        <f>IF(SUM(V105,X105,AB105,AD105)&gt;0,U105*V105+W105*X105+AA105*AB105+AC105*AD105,"")</f>
        <v/>
      </c>
      <c r="AO105" s="182"/>
    </row>
    <row r="106" spans="1:41" ht="14.4" customHeight="1" thickBot="1" x14ac:dyDescent="0.35">
      <c r="A106" s="127" t="s">
        <v>339</v>
      </c>
      <c r="B106" s="128"/>
      <c r="C106" s="129"/>
      <c r="D106" s="130"/>
      <c r="E106" s="169" t="str">
        <f>IF(F106="◄","◄",IF(F106="ok","►",""))</f>
        <v>◄</v>
      </c>
      <c r="F106" s="170" t="str">
        <f>IF(F107&gt;0,"OK","◄")</f>
        <v>◄</v>
      </c>
      <c r="G106" s="171" t="str">
        <f t="shared" si="1"/>
        <v/>
      </c>
      <c r="H106" s="131">
        <v>21643</v>
      </c>
      <c r="I106" s="132" t="s">
        <v>1716</v>
      </c>
      <c r="J106" s="51"/>
      <c r="K106" s="100" t="str">
        <f>IF(K107&gt;0,"","◄")</f>
        <v>◄</v>
      </c>
      <c r="L106" s="45"/>
      <c r="M106" s="100" t="str">
        <f>IF(M107&gt;0,"","◄")</f>
        <v>◄</v>
      </c>
      <c r="N106" s="4"/>
      <c r="O106" s="5"/>
      <c r="P106" s="5"/>
      <c r="Q106" s="100" t="str">
        <f>IF(Q107&gt;0,"","◄")</f>
        <v>◄</v>
      </c>
      <c r="R106" s="5"/>
      <c r="S106" s="100" t="str">
        <f>IF(S107&gt;0,"","◄")</f>
        <v>◄</v>
      </c>
      <c r="T106" s="67"/>
      <c r="U106" s="5"/>
      <c r="V106" s="79" t="str">
        <f>IF(V107,"►","")</f>
        <v/>
      </c>
      <c r="W106" s="5"/>
      <c r="X106" s="79" t="str">
        <f>IF(X107,"►","")</f>
        <v/>
      </c>
      <c r="Y106" s="5"/>
      <c r="Z106" s="5"/>
      <c r="AA106" s="5"/>
      <c r="AB106" s="79" t="str">
        <f>IF(AB107,"►","")</f>
        <v/>
      </c>
      <c r="AC106" s="5"/>
      <c r="AD106" s="79" t="str">
        <f>IF(AD107,"►","")</f>
        <v/>
      </c>
      <c r="AE106" s="15"/>
      <c r="AF106" s="86" t="str">
        <f>IF(SUM(AF107:AF108)&gt;0,"◄","")</f>
        <v>◄</v>
      </c>
      <c r="AG106" s="87" t="s">
        <v>1642</v>
      </c>
      <c r="AH106" s="86" t="str">
        <f>IF(SUM(AH107:AH108)&gt;0,"◄","")</f>
        <v>◄</v>
      </c>
      <c r="AI106" s="88" t="str">
        <f>IF(SUM(AI107:AI108)&gt;0,"►","")</f>
        <v/>
      </c>
      <c r="AJ106" s="88" t="str">
        <f>IF(SUM(AJ107:AJ108)&gt;0,"►","")</f>
        <v/>
      </c>
      <c r="AK106" s="88" t="str">
        <f>IF(SUM(AK107:AK108)&gt;0,"►","")</f>
        <v/>
      </c>
      <c r="AL106" s="89" t="str">
        <f>IF(SUM(AL107:AL108)&gt;0,"►","")</f>
        <v/>
      </c>
      <c r="AM106" s="43"/>
      <c r="AN106" s="43"/>
      <c r="AO106" s="182"/>
    </row>
    <row r="107" spans="1:41" ht="18" customHeight="1" thickBot="1" x14ac:dyDescent="0.35">
      <c r="A107" s="133"/>
      <c r="B107" s="134" t="s">
        <v>340</v>
      </c>
      <c r="C107" s="137"/>
      <c r="D107" s="138"/>
      <c r="E107" s="172" t="str">
        <f>IF(F107&gt;0,"ok","◄")</f>
        <v>◄</v>
      </c>
      <c r="F107" s="173"/>
      <c r="G107" s="171" t="str">
        <f t="shared" si="1"/>
        <v/>
      </c>
      <c r="H107" s="185"/>
      <c r="I107" s="210"/>
      <c r="J107" s="101"/>
      <c r="K107" s="116"/>
      <c r="L107" s="101"/>
      <c r="M107" s="102"/>
      <c r="N107" s="109"/>
      <c r="O107" s="110"/>
      <c r="P107" s="106"/>
      <c r="Q107" s="103"/>
      <c r="R107" s="107"/>
      <c r="S107" s="103"/>
      <c r="T107" s="78"/>
      <c r="U107" s="108">
        <f>J107</f>
        <v>0</v>
      </c>
      <c r="V107" s="111"/>
      <c r="W107" s="108">
        <f>L107</f>
        <v>0</v>
      </c>
      <c r="X107" s="112"/>
      <c r="Y107" s="113"/>
      <c r="Z107" s="114"/>
      <c r="AA107" s="108">
        <f>P107</f>
        <v>0</v>
      </c>
      <c r="AB107" s="115"/>
      <c r="AC107" s="108">
        <f>R107</f>
        <v>0</v>
      </c>
      <c r="AD107" s="105"/>
      <c r="AE107" s="15"/>
      <c r="AF107" s="82">
        <f>IF(K107+M107&gt;=2,0,IF(K107+M107=1,0,1))</f>
        <v>1</v>
      </c>
      <c r="AG107" s="85" t="str">
        <f>IF(K107+M107&gt;=2,0,IF(K107+M107=1,0,"of◄"))</f>
        <v>of◄</v>
      </c>
      <c r="AH107" s="83">
        <f>IF(S107+Q107&gt;=1,"",IF(K107+Q107+S107&gt;=2,"",1))</f>
        <v>1</v>
      </c>
      <c r="AI107" s="84"/>
      <c r="AJ107" s="50">
        <f>X107</f>
        <v>0</v>
      </c>
      <c r="AK107" s="50">
        <f>AB107</f>
        <v>0</v>
      </c>
      <c r="AL107" s="14">
        <f>AD107</f>
        <v>0</v>
      </c>
      <c r="AM107" s="11" t="str">
        <f>IF(SUM(K107,M107,Q107,S107)&gt;0,J107*K107+L107*M107+P107*Q107+R107*S107,"")</f>
        <v/>
      </c>
      <c r="AN107" s="90" t="str">
        <f>IF(SUM(V107,X107,AB107,AD107)&gt;0,U107*V107+W107*X107+AA107*AB107+AC107*AD107,"")</f>
        <v/>
      </c>
      <c r="AO107" s="182"/>
    </row>
    <row r="108" spans="1:41" ht="14.4" customHeight="1" thickBot="1" x14ac:dyDescent="0.35">
      <c r="A108" s="127" t="s">
        <v>341</v>
      </c>
      <c r="B108" s="128"/>
      <c r="C108" s="129"/>
      <c r="D108" s="130"/>
      <c r="E108" s="169" t="str">
        <f>IF(F108="◄","◄",IF(F108="ok","►",""))</f>
        <v>◄</v>
      </c>
      <c r="F108" s="170" t="str">
        <f>IF(F109&gt;0,"OK","◄")</f>
        <v>◄</v>
      </c>
      <c r="G108" s="171" t="str">
        <f t="shared" si="1"/>
        <v/>
      </c>
      <c r="H108" s="131">
        <v>21711</v>
      </c>
      <c r="I108" s="132" t="s">
        <v>1716</v>
      </c>
      <c r="J108" s="51"/>
      <c r="K108" s="100" t="str">
        <f>IF(K109&gt;0,"","◄")</f>
        <v>◄</v>
      </c>
      <c r="L108" s="45"/>
      <c r="M108" s="100" t="str">
        <f>IF(M109&gt;0,"","◄")</f>
        <v>◄</v>
      </c>
      <c r="N108" s="4"/>
      <c r="O108" s="5"/>
      <c r="P108" s="5"/>
      <c r="Q108" s="100" t="str">
        <f>IF(Q109&gt;0,"","◄")</f>
        <v>◄</v>
      </c>
      <c r="R108" s="5"/>
      <c r="S108" s="100" t="str">
        <f>IF(S109&gt;0,"","◄")</f>
        <v>◄</v>
      </c>
      <c r="T108" s="67"/>
      <c r="U108" s="5"/>
      <c r="V108" s="79" t="str">
        <f>IF(V109,"►","")</f>
        <v/>
      </c>
      <c r="W108" s="5"/>
      <c r="X108" s="79" t="str">
        <f>IF(X109,"►","")</f>
        <v/>
      </c>
      <c r="Y108" s="5"/>
      <c r="Z108" s="5"/>
      <c r="AA108" s="5"/>
      <c r="AB108" s="79" t="str">
        <f>IF(AB109,"►","")</f>
        <v/>
      </c>
      <c r="AC108" s="5"/>
      <c r="AD108" s="79" t="str">
        <f>IF(AD109,"►","")</f>
        <v/>
      </c>
      <c r="AE108" s="15"/>
      <c r="AF108" s="86" t="str">
        <f>IF(SUM(AF109:AF110)&gt;0,"◄","")</f>
        <v>◄</v>
      </c>
      <c r="AG108" s="87" t="s">
        <v>1642</v>
      </c>
      <c r="AH108" s="86" t="str">
        <f>IF(SUM(AH109:AH110)&gt;0,"◄","")</f>
        <v>◄</v>
      </c>
      <c r="AI108" s="88" t="str">
        <f>IF(SUM(AI109:AI110)&gt;0,"►","")</f>
        <v/>
      </c>
      <c r="AJ108" s="88" t="str">
        <f>IF(SUM(AJ109:AJ110)&gt;0,"►","")</f>
        <v/>
      </c>
      <c r="AK108" s="88" t="str">
        <f>IF(SUM(AK109:AK110)&gt;0,"►","")</f>
        <v/>
      </c>
      <c r="AL108" s="89" t="str">
        <f>IF(SUM(AL109:AL110)&gt;0,"►","")</f>
        <v/>
      </c>
      <c r="AM108" s="43"/>
      <c r="AN108" s="43"/>
      <c r="AO108" s="182"/>
    </row>
    <row r="109" spans="1:41" ht="18" customHeight="1" thickBot="1" x14ac:dyDescent="0.35">
      <c r="A109" s="133"/>
      <c r="B109" s="134" t="s">
        <v>342</v>
      </c>
      <c r="C109" s="137"/>
      <c r="D109" s="138"/>
      <c r="E109" s="172" t="str">
        <f>IF(F109&gt;0,"ok","◄")</f>
        <v>◄</v>
      </c>
      <c r="F109" s="173"/>
      <c r="G109" s="171" t="str">
        <f t="shared" si="1"/>
        <v/>
      </c>
      <c r="H109" s="185"/>
      <c r="I109" s="210"/>
      <c r="J109" s="101"/>
      <c r="K109" s="116"/>
      <c r="L109" s="101"/>
      <c r="M109" s="102"/>
      <c r="N109" s="109"/>
      <c r="O109" s="110"/>
      <c r="P109" s="106"/>
      <c r="Q109" s="103"/>
      <c r="R109" s="107"/>
      <c r="S109" s="103"/>
      <c r="T109" s="78"/>
      <c r="U109" s="108">
        <f>J109</f>
        <v>0</v>
      </c>
      <c r="V109" s="111"/>
      <c r="W109" s="108">
        <f>L109</f>
        <v>0</v>
      </c>
      <c r="X109" s="112"/>
      <c r="Y109" s="113"/>
      <c r="Z109" s="114"/>
      <c r="AA109" s="108">
        <f>P109</f>
        <v>0</v>
      </c>
      <c r="AB109" s="115"/>
      <c r="AC109" s="108">
        <f>R109</f>
        <v>0</v>
      </c>
      <c r="AD109" s="105"/>
      <c r="AE109" s="15"/>
      <c r="AF109" s="82">
        <f>IF(K109+M109&gt;=2,0,IF(K109+M109=1,0,1))</f>
        <v>1</v>
      </c>
      <c r="AG109" s="85" t="str">
        <f>IF(K109+M109&gt;=2,0,IF(K109+M109=1,0,"of◄"))</f>
        <v>of◄</v>
      </c>
      <c r="AH109" s="83">
        <f>IF(S109+Q109&gt;=1,"",IF(K109+Q109+S109&gt;=2,"",1))</f>
        <v>1</v>
      </c>
      <c r="AI109" s="84"/>
      <c r="AJ109" s="50">
        <f>X109</f>
        <v>0</v>
      </c>
      <c r="AK109" s="50">
        <f>AB109</f>
        <v>0</v>
      </c>
      <c r="AL109" s="14">
        <f>AD109</f>
        <v>0</v>
      </c>
      <c r="AM109" s="11" t="str">
        <f>IF(SUM(K109,M109,Q109,S109)&gt;0,J109*K109+L109*M109+P109*Q109+R109*S109,"")</f>
        <v/>
      </c>
      <c r="AN109" s="90" t="str">
        <f>IF(SUM(V109,X109,AB109,AD109)&gt;0,U109*V109+W109*X109+AA109*AB109+AC109*AD109,"")</f>
        <v/>
      </c>
      <c r="AO109" s="182"/>
    </row>
    <row r="110" spans="1:41" ht="14.4" customHeight="1" thickBot="1" x14ac:dyDescent="0.35">
      <c r="A110" s="127" t="s">
        <v>343</v>
      </c>
      <c r="B110" s="128"/>
      <c r="C110" s="129"/>
      <c r="D110" s="130"/>
      <c r="E110" s="169" t="str">
        <f>IF(F110="◄","◄",IF(F110="ok","►",""))</f>
        <v>◄</v>
      </c>
      <c r="F110" s="170" t="str">
        <f>IF(F111&gt;0,"OK","◄")</f>
        <v>◄</v>
      </c>
      <c r="G110" s="171" t="str">
        <f t="shared" si="1"/>
        <v/>
      </c>
      <c r="H110" s="131">
        <v>21735</v>
      </c>
      <c r="I110" s="132" t="s">
        <v>1716</v>
      </c>
      <c r="J110" s="51"/>
      <c r="K110" s="100" t="str">
        <f>IF(K111&gt;0,"","◄")</f>
        <v>◄</v>
      </c>
      <c r="L110" s="45"/>
      <c r="M110" s="100" t="str">
        <f>IF(M111&gt;0,"","◄")</f>
        <v>◄</v>
      </c>
      <c r="N110" s="4"/>
      <c r="O110" s="5"/>
      <c r="P110" s="5"/>
      <c r="Q110" s="100" t="str">
        <f>IF(Q111&gt;0,"","◄")</f>
        <v>◄</v>
      </c>
      <c r="R110" s="5"/>
      <c r="S110" s="100" t="str">
        <f>IF(S111&gt;0,"","◄")</f>
        <v>◄</v>
      </c>
      <c r="T110" s="67"/>
      <c r="U110" s="5"/>
      <c r="V110" s="79" t="str">
        <f>IF(V111,"►","")</f>
        <v/>
      </c>
      <c r="W110" s="5"/>
      <c r="X110" s="79" t="str">
        <f>IF(X111,"►","")</f>
        <v/>
      </c>
      <c r="Y110" s="5"/>
      <c r="Z110" s="5"/>
      <c r="AA110" s="5"/>
      <c r="AB110" s="79" t="str">
        <f>IF(AB111,"►","")</f>
        <v/>
      </c>
      <c r="AC110" s="5"/>
      <c r="AD110" s="79" t="str">
        <f>IF(AD111,"►","")</f>
        <v/>
      </c>
      <c r="AE110" s="15"/>
      <c r="AF110" s="86" t="str">
        <f>IF(SUM(AF111:AF112)&gt;0,"◄","")</f>
        <v>◄</v>
      </c>
      <c r="AG110" s="87" t="s">
        <v>1642</v>
      </c>
      <c r="AH110" s="86" t="str">
        <f>IF(SUM(AH111:AH112)&gt;0,"◄","")</f>
        <v>◄</v>
      </c>
      <c r="AI110" s="88" t="str">
        <f>IF(SUM(AI111:AI112)&gt;0,"►","")</f>
        <v/>
      </c>
      <c r="AJ110" s="88" t="str">
        <f>IF(SUM(AJ111:AJ112)&gt;0,"►","")</f>
        <v/>
      </c>
      <c r="AK110" s="88" t="str">
        <f>IF(SUM(AK111:AK112)&gt;0,"►","")</f>
        <v/>
      </c>
      <c r="AL110" s="89" t="str">
        <f>IF(SUM(AL111:AL112)&gt;0,"►","")</f>
        <v/>
      </c>
      <c r="AM110" s="43"/>
      <c r="AN110" s="43"/>
      <c r="AO110" s="182"/>
    </row>
    <row r="111" spans="1:41" ht="18" customHeight="1" thickBot="1" x14ac:dyDescent="0.35">
      <c r="A111" s="133"/>
      <c r="B111" s="134" t="s">
        <v>344</v>
      </c>
      <c r="C111" s="137"/>
      <c r="D111" s="138"/>
      <c r="E111" s="172" t="str">
        <f>IF(F111&gt;0,"ok","◄")</f>
        <v>◄</v>
      </c>
      <c r="F111" s="173"/>
      <c r="G111" s="171" t="str">
        <f t="shared" si="1"/>
        <v/>
      </c>
      <c r="H111" s="185"/>
      <c r="I111" s="210"/>
      <c r="J111" s="101"/>
      <c r="K111" s="116"/>
      <c r="L111" s="101"/>
      <c r="M111" s="102"/>
      <c r="N111" s="109"/>
      <c r="O111" s="110"/>
      <c r="P111" s="106"/>
      <c r="Q111" s="103"/>
      <c r="R111" s="107"/>
      <c r="S111" s="103"/>
      <c r="T111" s="78"/>
      <c r="U111" s="108">
        <f>J111</f>
        <v>0</v>
      </c>
      <c r="V111" s="111"/>
      <c r="W111" s="108">
        <f>L111</f>
        <v>0</v>
      </c>
      <c r="X111" s="112"/>
      <c r="Y111" s="113"/>
      <c r="Z111" s="114"/>
      <c r="AA111" s="108">
        <f>P111</f>
        <v>0</v>
      </c>
      <c r="AB111" s="115"/>
      <c r="AC111" s="108">
        <f>R111</f>
        <v>0</v>
      </c>
      <c r="AD111" s="105"/>
      <c r="AE111" s="15"/>
      <c r="AF111" s="82">
        <f>IF(K111+M111&gt;=2,0,IF(K111+M111=1,0,1))</f>
        <v>1</v>
      </c>
      <c r="AG111" s="85" t="str">
        <f>IF(K111+M111&gt;=2,0,IF(K111+M111=1,0,"of◄"))</f>
        <v>of◄</v>
      </c>
      <c r="AH111" s="83">
        <f>IF(S111+Q111&gt;=1,"",IF(K111+Q111+S111&gt;=2,"",1))</f>
        <v>1</v>
      </c>
      <c r="AI111" s="84"/>
      <c r="AJ111" s="50">
        <f>X111</f>
        <v>0</v>
      </c>
      <c r="AK111" s="50">
        <f>AB111</f>
        <v>0</v>
      </c>
      <c r="AL111" s="14">
        <f>AD111</f>
        <v>0</v>
      </c>
      <c r="AM111" s="11" t="str">
        <f>IF(SUM(K111,M111,Q111,S111)&gt;0,J111*K111+L111*M111+P111*Q111+R111*S111,"")</f>
        <v/>
      </c>
      <c r="AN111" s="90" t="str">
        <f>IF(SUM(V111,X111,AB111,AD111)&gt;0,U111*V111+W111*X111+AA111*AB111+AC111*AD111,"")</f>
        <v/>
      </c>
      <c r="AO111" s="182"/>
    </row>
    <row r="112" spans="1:41" ht="14.4" customHeight="1" thickBot="1" x14ac:dyDescent="0.35">
      <c r="A112" s="127" t="s">
        <v>6</v>
      </c>
      <c r="B112" s="128"/>
      <c r="C112" s="129"/>
      <c r="D112" s="130"/>
      <c r="E112" s="169" t="str">
        <f>IF(F112="◄","◄",IF(F112="ok","►",""))</f>
        <v>◄</v>
      </c>
      <c r="F112" s="170" t="str">
        <f>IF(F113&gt;0,"OK","◄")</f>
        <v>◄</v>
      </c>
      <c r="G112" s="171" t="str">
        <f t="shared" si="1"/>
        <v/>
      </c>
      <c r="H112" s="131">
        <v>21779</v>
      </c>
      <c r="I112" s="132" t="s">
        <v>1716</v>
      </c>
      <c r="J112" s="51"/>
      <c r="K112" s="100" t="str">
        <f>IF(K113&gt;0,"","◄")</f>
        <v>◄</v>
      </c>
      <c r="L112" s="45"/>
      <c r="M112" s="100" t="str">
        <f>IF(M113&gt;0,"","◄")</f>
        <v>◄</v>
      </c>
      <c r="N112" s="4"/>
      <c r="O112" s="5"/>
      <c r="P112" s="5"/>
      <c r="Q112" s="100" t="str">
        <f>IF(Q113&gt;0,"","◄")</f>
        <v>◄</v>
      </c>
      <c r="R112" s="5"/>
      <c r="S112" s="100" t="str">
        <f>IF(S113&gt;0,"","◄")</f>
        <v>◄</v>
      </c>
      <c r="T112" s="67"/>
      <c r="U112" s="5"/>
      <c r="V112" s="79" t="str">
        <f>IF(V113,"►","")</f>
        <v/>
      </c>
      <c r="W112" s="5"/>
      <c r="X112" s="79" t="str">
        <f>IF(X113,"►","")</f>
        <v/>
      </c>
      <c r="Y112" s="5"/>
      <c r="Z112" s="5"/>
      <c r="AA112" s="5"/>
      <c r="AB112" s="79" t="str">
        <f>IF(AB113,"►","")</f>
        <v/>
      </c>
      <c r="AC112" s="5"/>
      <c r="AD112" s="79" t="str">
        <f>IF(AD113,"►","")</f>
        <v/>
      </c>
      <c r="AE112" s="15"/>
      <c r="AF112" s="86" t="str">
        <f>IF(SUM(AF113:AF114)&gt;0,"◄","")</f>
        <v>◄</v>
      </c>
      <c r="AG112" s="87" t="s">
        <v>1642</v>
      </c>
      <c r="AH112" s="86" t="str">
        <f>IF(SUM(AH113:AH114)&gt;0,"◄","")</f>
        <v>◄</v>
      </c>
      <c r="AI112" s="88" t="str">
        <f>IF(SUM(AI113:AI114)&gt;0,"►","")</f>
        <v/>
      </c>
      <c r="AJ112" s="88" t="str">
        <f>IF(SUM(AJ113:AJ114)&gt;0,"►","")</f>
        <v/>
      </c>
      <c r="AK112" s="88" t="str">
        <f>IF(SUM(AK113:AK114)&gt;0,"►","")</f>
        <v/>
      </c>
      <c r="AL112" s="89" t="str">
        <f>IF(SUM(AL113:AL114)&gt;0,"►","")</f>
        <v/>
      </c>
      <c r="AM112" s="43"/>
      <c r="AN112" s="43"/>
      <c r="AO112" s="182"/>
    </row>
    <row r="113" spans="1:41" ht="18" customHeight="1" thickBot="1" x14ac:dyDescent="0.35">
      <c r="A113" s="133"/>
      <c r="B113" s="134" t="s">
        <v>345</v>
      </c>
      <c r="C113" s="137"/>
      <c r="D113" s="138"/>
      <c r="E113" s="172" t="str">
        <f>IF(F113&gt;0,"ok","◄")</f>
        <v>◄</v>
      </c>
      <c r="F113" s="173"/>
      <c r="G113" s="171" t="str">
        <f t="shared" si="1"/>
        <v/>
      </c>
      <c r="H113" s="185"/>
      <c r="I113" s="210"/>
      <c r="J113" s="101"/>
      <c r="K113" s="116"/>
      <c r="L113" s="101"/>
      <c r="M113" s="102"/>
      <c r="N113" s="109"/>
      <c r="O113" s="110"/>
      <c r="P113" s="106"/>
      <c r="Q113" s="103"/>
      <c r="R113" s="107"/>
      <c r="S113" s="103"/>
      <c r="T113" s="78"/>
      <c r="U113" s="108">
        <f>J113</f>
        <v>0</v>
      </c>
      <c r="V113" s="111"/>
      <c r="W113" s="108">
        <f>L113</f>
        <v>0</v>
      </c>
      <c r="X113" s="112"/>
      <c r="Y113" s="113"/>
      <c r="Z113" s="114"/>
      <c r="AA113" s="108">
        <f>P113</f>
        <v>0</v>
      </c>
      <c r="AB113" s="115"/>
      <c r="AC113" s="108">
        <f>R113</f>
        <v>0</v>
      </c>
      <c r="AD113" s="105"/>
      <c r="AE113" s="15"/>
      <c r="AF113" s="82">
        <f>IF(K113+M113&gt;=2,0,IF(K113+M113=1,0,1))</f>
        <v>1</v>
      </c>
      <c r="AG113" s="85" t="str">
        <f>IF(K113+M113&gt;=2,0,IF(K113+M113=1,0,"of◄"))</f>
        <v>of◄</v>
      </c>
      <c r="AH113" s="83">
        <f>IF(S113+Q113&gt;=1,"",IF(K113+Q113+S113&gt;=2,"",1))</f>
        <v>1</v>
      </c>
      <c r="AI113" s="84"/>
      <c r="AJ113" s="50">
        <f>X113</f>
        <v>0</v>
      </c>
      <c r="AK113" s="50">
        <f>AB113</f>
        <v>0</v>
      </c>
      <c r="AL113" s="14">
        <f>AD113</f>
        <v>0</v>
      </c>
      <c r="AM113" s="11" t="str">
        <f>IF(SUM(K113,M113,Q113,S113)&gt;0,J113*K113+L113*M113+P113*Q113+R113*S113,"")</f>
        <v/>
      </c>
      <c r="AN113" s="90" t="str">
        <f>IF(SUM(V113,X113,AB113,AD113)&gt;0,U113*V113+W113*X113+AA113*AB113+AC113*AD113,"")</f>
        <v/>
      </c>
      <c r="AO113" s="182"/>
    </row>
    <row r="114" spans="1:41" ht="14.4" customHeight="1" thickBot="1" x14ac:dyDescent="0.35">
      <c r="A114" s="127" t="s">
        <v>346</v>
      </c>
      <c r="B114" s="128"/>
      <c r="C114" s="129"/>
      <c r="D114" s="130"/>
      <c r="E114" s="169" t="str">
        <f>IF(F114="◄","◄",IF(F114="ok","►",""))</f>
        <v>◄</v>
      </c>
      <c r="F114" s="170" t="str">
        <f>IF(F115&gt;0,"OK","◄")</f>
        <v>◄</v>
      </c>
      <c r="G114" s="171" t="str">
        <f t="shared" si="1"/>
        <v/>
      </c>
      <c r="H114" s="131">
        <v>21793</v>
      </c>
      <c r="I114" s="132" t="s">
        <v>1716</v>
      </c>
      <c r="J114" s="51"/>
      <c r="K114" s="100" t="str">
        <f>IF(K115&gt;0,"","◄")</f>
        <v>◄</v>
      </c>
      <c r="L114" s="45"/>
      <c r="M114" s="100" t="str">
        <f>IF(M115&gt;0,"","◄")</f>
        <v>◄</v>
      </c>
      <c r="N114" s="4"/>
      <c r="O114" s="5"/>
      <c r="P114" s="5"/>
      <c r="Q114" s="100" t="str">
        <f>IF(Q115&gt;0,"","◄")</f>
        <v>◄</v>
      </c>
      <c r="R114" s="5"/>
      <c r="S114" s="100" t="str">
        <f>IF(S115&gt;0,"","◄")</f>
        <v>◄</v>
      </c>
      <c r="T114" s="67"/>
      <c r="U114" s="5"/>
      <c r="V114" s="79" t="str">
        <f>IF(V115,"►","")</f>
        <v/>
      </c>
      <c r="W114" s="5"/>
      <c r="X114" s="79" t="str">
        <f>IF(X115,"►","")</f>
        <v/>
      </c>
      <c r="Y114" s="5"/>
      <c r="Z114" s="5"/>
      <c r="AA114" s="5"/>
      <c r="AB114" s="79" t="str">
        <f>IF(AB115,"►","")</f>
        <v/>
      </c>
      <c r="AC114" s="5"/>
      <c r="AD114" s="79" t="str">
        <f>IF(AD115,"►","")</f>
        <v/>
      </c>
      <c r="AE114" s="15"/>
      <c r="AF114" s="86" t="str">
        <f>IF(SUM(AF115:AF116)&gt;0,"◄","")</f>
        <v>◄</v>
      </c>
      <c r="AG114" s="87" t="s">
        <v>1642</v>
      </c>
      <c r="AH114" s="86" t="str">
        <f>IF(SUM(AH115:AH116)&gt;0,"◄","")</f>
        <v>◄</v>
      </c>
      <c r="AI114" s="88" t="str">
        <f>IF(SUM(AI115:AI116)&gt;0,"►","")</f>
        <v/>
      </c>
      <c r="AJ114" s="88" t="str">
        <f>IF(SUM(AJ115:AJ116)&gt;0,"►","")</f>
        <v/>
      </c>
      <c r="AK114" s="88" t="str">
        <f>IF(SUM(AK115:AK116)&gt;0,"►","")</f>
        <v/>
      </c>
      <c r="AL114" s="89" t="str">
        <f>IF(SUM(AL115:AL116)&gt;0,"►","")</f>
        <v/>
      </c>
      <c r="AM114" s="43"/>
      <c r="AN114" s="43"/>
      <c r="AO114" s="182"/>
    </row>
    <row r="115" spans="1:41" ht="18" customHeight="1" thickBot="1" x14ac:dyDescent="0.35">
      <c r="A115" s="133"/>
      <c r="B115" s="134" t="s">
        <v>347</v>
      </c>
      <c r="C115" s="137"/>
      <c r="D115" s="138"/>
      <c r="E115" s="172" t="str">
        <f>IF(F115&gt;0,"ok","◄")</f>
        <v>◄</v>
      </c>
      <c r="F115" s="173"/>
      <c r="G115" s="171" t="str">
        <f t="shared" si="1"/>
        <v/>
      </c>
      <c r="H115" s="185"/>
      <c r="I115" s="210"/>
      <c r="J115" s="101"/>
      <c r="K115" s="116"/>
      <c r="L115" s="101"/>
      <c r="M115" s="102"/>
      <c r="N115" s="109"/>
      <c r="O115" s="110"/>
      <c r="P115" s="106"/>
      <c r="Q115" s="103"/>
      <c r="R115" s="107"/>
      <c r="S115" s="103"/>
      <c r="T115" s="78"/>
      <c r="U115" s="108">
        <f>J115</f>
        <v>0</v>
      </c>
      <c r="V115" s="111"/>
      <c r="W115" s="108">
        <f>L115</f>
        <v>0</v>
      </c>
      <c r="X115" s="112"/>
      <c r="Y115" s="113"/>
      <c r="Z115" s="114"/>
      <c r="AA115" s="108">
        <f>P115</f>
        <v>0</v>
      </c>
      <c r="AB115" s="115"/>
      <c r="AC115" s="108">
        <f>R115</f>
        <v>0</v>
      </c>
      <c r="AD115" s="105"/>
      <c r="AE115" s="15"/>
      <c r="AF115" s="82">
        <f>IF(K115+M115&gt;=2,0,IF(K115+M115=1,0,1))</f>
        <v>1</v>
      </c>
      <c r="AG115" s="85" t="str">
        <f>IF(K115+M115&gt;=2,0,IF(K115+M115=1,0,"of◄"))</f>
        <v>of◄</v>
      </c>
      <c r="AH115" s="83">
        <f>IF(S115+Q115&gt;=1,"",IF(K115+Q115+S115&gt;=2,"",1))</f>
        <v>1</v>
      </c>
      <c r="AI115" s="84"/>
      <c r="AJ115" s="50">
        <f>X115</f>
        <v>0</v>
      </c>
      <c r="AK115" s="50">
        <f>AB115</f>
        <v>0</v>
      </c>
      <c r="AL115" s="14">
        <f>AD115</f>
        <v>0</v>
      </c>
      <c r="AM115" s="11" t="str">
        <f>IF(SUM(K115,M115,Q115,S115)&gt;0,J115*K115+L115*M115+P115*Q115+R115*S115,"")</f>
        <v/>
      </c>
      <c r="AN115" s="90" t="str">
        <f>IF(SUM(V115,X115,AB115,AD115)&gt;0,U115*V115+W115*X115+AA115*AB115+AC115*AD115,"")</f>
        <v/>
      </c>
      <c r="AO115" s="182"/>
    </row>
    <row r="116" spans="1:41" ht="14.4" customHeight="1" thickBot="1" x14ac:dyDescent="0.35">
      <c r="A116" s="127" t="s">
        <v>348</v>
      </c>
      <c r="B116" s="128"/>
      <c r="C116" s="129"/>
      <c r="D116" s="130"/>
      <c r="E116" s="169" t="str">
        <f>IF(F116="◄","◄",IF(F116="ok","►",""))</f>
        <v>◄</v>
      </c>
      <c r="F116" s="170" t="str">
        <f>IF(F117&gt;0,"OK","◄")</f>
        <v>◄</v>
      </c>
      <c r="G116" s="171" t="str">
        <f t="shared" si="1"/>
        <v/>
      </c>
      <c r="H116" s="131">
        <v>21793</v>
      </c>
      <c r="I116" s="132" t="s">
        <v>1716</v>
      </c>
      <c r="J116" s="51"/>
      <c r="K116" s="100" t="str">
        <f>IF(K117&gt;0,"","◄")</f>
        <v>◄</v>
      </c>
      <c r="L116" s="45"/>
      <c r="M116" s="100" t="str">
        <f>IF(M117&gt;0,"","◄")</f>
        <v>◄</v>
      </c>
      <c r="N116" s="4"/>
      <c r="O116" s="5"/>
      <c r="P116" s="5"/>
      <c r="Q116" s="100" t="str">
        <f>IF(Q117&gt;0,"","◄")</f>
        <v>◄</v>
      </c>
      <c r="R116" s="5"/>
      <c r="S116" s="100" t="str">
        <f>IF(S117&gt;0,"","◄")</f>
        <v>◄</v>
      </c>
      <c r="T116" s="67"/>
      <c r="U116" s="5"/>
      <c r="V116" s="79" t="str">
        <f>IF(V117,"►","")</f>
        <v/>
      </c>
      <c r="W116" s="5"/>
      <c r="X116" s="79" t="str">
        <f>IF(X117,"►","")</f>
        <v/>
      </c>
      <c r="Y116" s="5"/>
      <c r="Z116" s="5"/>
      <c r="AA116" s="5"/>
      <c r="AB116" s="79" t="str">
        <f>IF(AB117,"►","")</f>
        <v/>
      </c>
      <c r="AC116" s="5"/>
      <c r="AD116" s="79" t="str">
        <f>IF(AD117,"►","")</f>
        <v/>
      </c>
      <c r="AE116" s="15"/>
      <c r="AF116" s="86" t="str">
        <f>IF(SUM(AF117:AF118)&gt;0,"◄","")</f>
        <v>◄</v>
      </c>
      <c r="AG116" s="87" t="s">
        <v>1642</v>
      </c>
      <c r="AH116" s="86" t="str">
        <f>IF(SUM(AH117:AH118)&gt;0,"◄","")</f>
        <v>◄</v>
      </c>
      <c r="AI116" s="88" t="str">
        <f>IF(SUM(AI117:AI118)&gt;0,"►","")</f>
        <v/>
      </c>
      <c r="AJ116" s="88" t="str">
        <f>IF(SUM(AJ117:AJ118)&gt;0,"►","")</f>
        <v/>
      </c>
      <c r="AK116" s="88" t="str">
        <f>IF(SUM(AK117:AK118)&gt;0,"►","")</f>
        <v/>
      </c>
      <c r="AL116" s="89" t="str">
        <f>IF(SUM(AL117:AL118)&gt;0,"►","")</f>
        <v/>
      </c>
      <c r="AM116" s="7"/>
      <c r="AN116" s="43"/>
      <c r="AO116" s="182"/>
    </row>
    <row r="117" spans="1:41" ht="18" customHeight="1" thickBot="1" x14ac:dyDescent="0.35">
      <c r="A117" s="133"/>
      <c r="B117" s="134" t="s">
        <v>349</v>
      </c>
      <c r="C117" s="137"/>
      <c r="D117" s="138"/>
      <c r="E117" s="172" t="str">
        <f>IF(F117&gt;0,"ok","◄")</f>
        <v>◄</v>
      </c>
      <c r="F117" s="173"/>
      <c r="G117" s="171" t="str">
        <f t="shared" si="1"/>
        <v/>
      </c>
      <c r="H117" s="185"/>
      <c r="I117" s="210"/>
      <c r="J117" s="101"/>
      <c r="K117" s="116"/>
      <c r="L117" s="101"/>
      <c r="M117" s="102"/>
      <c r="N117" s="109"/>
      <c r="O117" s="110"/>
      <c r="P117" s="106"/>
      <c r="Q117" s="103"/>
      <c r="R117" s="107"/>
      <c r="S117" s="103"/>
      <c r="T117" s="78"/>
      <c r="U117" s="108">
        <f>J117</f>
        <v>0</v>
      </c>
      <c r="V117" s="111"/>
      <c r="W117" s="108">
        <f>L117</f>
        <v>0</v>
      </c>
      <c r="X117" s="112"/>
      <c r="Y117" s="113"/>
      <c r="Z117" s="114"/>
      <c r="AA117" s="108">
        <f>P117</f>
        <v>0</v>
      </c>
      <c r="AB117" s="115"/>
      <c r="AC117" s="108">
        <f>R117</f>
        <v>0</v>
      </c>
      <c r="AD117" s="105"/>
      <c r="AE117" s="15"/>
      <c r="AF117" s="82">
        <f>IF(K117+M117&gt;=2,0,IF(K117+M117=1,0,1))</f>
        <v>1</v>
      </c>
      <c r="AG117" s="85" t="str">
        <f>IF(K117+M117&gt;=2,0,IF(K117+M117=1,0,"of◄"))</f>
        <v>of◄</v>
      </c>
      <c r="AH117" s="83">
        <f>IF(S117+Q117&gt;=1,"",IF(K117+Q117+S117&gt;=2,"",1))</f>
        <v>1</v>
      </c>
      <c r="AI117" s="84"/>
      <c r="AJ117" s="50">
        <f>X117</f>
        <v>0</v>
      </c>
      <c r="AK117" s="50">
        <f>AB117</f>
        <v>0</v>
      </c>
      <c r="AL117" s="14">
        <f>AD117</f>
        <v>0</v>
      </c>
      <c r="AM117" s="11" t="str">
        <f>IF(SUM(K117,M117,Q117,S117)&gt;0,J117*K117+L117*M117+P117*Q117+R117*S117,"")</f>
        <v/>
      </c>
      <c r="AN117" s="90" t="str">
        <f>IF(SUM(V117,X117,AB117,AD117)&gt;0,U117*V117+W117*X117+AA117*AB117+AC117*AD117,"")</f>
        <v/>
      </c>
      <c r="AO117" s="182"/>
    </row>
    <row r="118" spans="1:41" ht="14.4" customHeight="1" thickBot="1" x14ac:dyDescent="0.35">
      <c r="A118" s="127" t="s">
        <v>296</v>
      </c>
      <c r="B118" s="128"/>
      <c r="C118" s="129"/>
      <c r="D118" s="130"/>
      <c r="E118" s="169" t="str">
        <f>IF(F118="◄","◄",IF(F118="ok","►",""))</f>
        <v>◄</v>
      </c>
      <c r="F118" s="170" t="str">
        <f>IF(F119&gt;0,"OK","◄")</f>
        <v>◄</v>
      </c>
      <c r="G118" s="171" t="str">
        <f t="shared" si="1"/>
        <v/>
      </c>
      <c r="H118" s="131">
        <v>21885</v>
      </c>
      <c r="I118" s="132" t="s">
        <v>1716</v>
      </c>
      <c r="J118" s="51"/>
      <c r="K118" s="100" t="str">
        <f>IF(K119&gt;0,"","◄")</f>
        <v>◄</v>
      </c>
      <c r="L118" s="45"/>
      <c r="M118" s="100" t="str">
        <f>IF(M119&gt;0,"","◄")</f>
        <v>◄</v>
      </c>
      <c r="N118" s="4"/>
      <c r="O118" s="5"/>
      <c r="P118" s="5"/>
      <c r="Q118" s="100" t="str">
        <f>IF(Q119&gt;0,"","◄")</f>
        <v>◄</v>
      </c>
      <c r="R118" s="5"/>
      <c r="S118" s="100" t="str">
        <f>IF(S119&gt;0,"","◄")</f>
        <v>◄</v>
      </c>
      <c r="T118" s="67"/>
      <c r="U118" s="5"/>
      <c r="V118" s="79" t="str">
        <f>IF(V119,"►","")</f>
        <v/>
      </c>
      <c r="W118" s="5"/>
      <c r="X118" s="79" t="str">
        <f>IF(X119,"►","")</f>
        <v/>
      </c>
      <c r="Y118" s="5"/>
      <c r="Z118" s="5"/>
      <c r="AA118" s="5"/>
      <c r="AB118" s="79" t="str">
        <f>IF(AB119,"►","")</f>
        <v/>
      </c>
      <c r="AC118" s="5"/>
      <c r="AD118" s="79" t="str">
        <f>IF(AD119,"►","")</f>
        <v/>
      </c>
      <c r="AE118" s="15"/>
      <c r="AF118" s="86" t="str">
        <f>IF(SUM(AF119:AF120)&gt;0,"◄","")</f>
        <v>◄</v>
      </c>
      <c r="AG118" s="87" t="s">
        <v>1642</v>
      </c>
      <c r="AH118" s="86" t="str">
        <f>IF(SUM(AH119:AH120)&gt;0,"◄","")</f>
        <v>◄</v>
      </c>
      <c r="AI118" s="88" t="str">
        <f>IF(SUM(AI119:AI120)&gt;0,"►","")</f>
        <v/>
      </c>
      <c r="AJ118" s="88" t="str">
        <f>IF(SUM(AJ119:AJ120)&gt;0,"►","")</f>
        <v/>
      </c>
      <c r="AK118" s="88" t="str">
        <f>IF(SUM(AK119:AK120)&gt;0,"►","")</f>
        <v/>
      </c>
      <c r="AL118" s="89" t="str">
        <f>IF(SUM(AL119:AL120)&gt;0,"►","")</f>
        <v/>
      </c>
      <c r="AM118" s="43"/>
      <c r="AN118" s="43"/>
      <c r="AO118" s="182"/>
    </row>
    <row r="119" spans="1:41" ht="18" customHeight="1" thickBot="1" x14ac:dyDescent="0.35">
      <c r="A119" s="133"/>
      <c r="B119" s="134" t="s">
        <v>350</v>
      </c>
      <c r="C119" s="137"/>
      <c r="D119" s="138"/>
      <c r="E119" s="172" t="str">
        <f>IF(F119&gt;0,"ok","◄")</f>
        <v>◄</v>
      </c>
      <c r="F119" s="173"/>
      <c r="G119" s="171" t="str">
        <f t="shared" si="1"/>
        <v/>
      </c>
      <c r="H119" s="185"/>
      <c r="I119" s="210"/>
      <c r="J119" s="101"/>
      <c r="K119" s="116"/>
      <c r="L119" s="101"/>
      <c r="M119" s="102"/>
      <c r="N119" s="109"/>
      <c r="O119" s="110"/>
      <c r="P119" s="106"/>
      <c r="Q119" s="103"/>
      <c r="R119" s="107"/>
      <c r="S119" s="103"/>
      <c r="T119" s="78"/>
      <c r="U119" s="108">
        <f>J119</f>
        <v>0</v>
      </c>
      <c r="V119" s="111"/>
      <c r="W119" s="108">
        <f>L119</f>
        <v>0</v>
      </c>
      <c r="X119" s="112"/>
      <c r="Y119" s="113"/>
      <c r="Z119" s="114"/>
      <c r="AA119" s="108">
        <f>P119</f>
        <v>0</v>
      </c>
      <c r="AB119" s="115"/>
      <c r="AC119" s="108">
        <f>R119</f>
        <v>0</v>
      </c>
      <c r="AD119" s="105"/>
      <c r="AE119" s="15"/>
      <c r="AF119" s="82">
        <f>IF(K119+M119&gt;=2,0,IF(K119+M119=1,0,1))</f>
        <v>1</v>
      </c>
      <c r="AG119" s="85" t="str">
        <f>IF(K119+M119&gt;=2,0,IF(K119+M119=1,0,"of◄"))</f>
        <v>of◄</v>
      </c>
      <c r="AH119" s="83">
        <f>IF(S119+Q119&gt;=1,"",IF(K119+Q119+S119&gt;=2,"",1))</f>
        <v>1</v>
      </c>
      <c r="AI119" s="84"/>
      <c r="AJ119" s="50">
        <f>X119</f>
        <v>0</v>
      </c>
      <c r="AK119" s="50">
        <f>AB119</f>
        <v>0</v>
      </c>
      <c r="AL119" s="14">
        <f>AD119</f>
        <v>0</v>
      </c>
      <c r="AM119" s="11" t="str">
        <f>IF(SUM(K119,M119,Q119,S119)&gt;0,J119*K119+L119*M119+P119*Q119+R119*S119,"")</f>
        <v/>
      </c>
      <c r="AN119" s="90" t="str">
        <f>IF(SUM(V119,X119,AB119,AD119)&gt;0,U119*V119+W119*X119+AA119*AB119+AC119*AD119,"")</f>
        <v/>
      </c>
      <c r="AO119" s="182"/>
    </row>
    <row r="120" spans="1:41" ht="14.4" customHeight="1" thickBot="1" x14ac:dyDescent="0.35">
      <c r="A120" s="127" t="s">
        <v>351</v>
      </c>
      <c r="B120" s="128"/>
      <c r="C120" s="129"/>
      <c r="D120" s="130"/>
      <c r="E120" s="169" t="str">
        <f>IF(F120="◄","◄",IF(F120="ok","►",""))</f>
        <v>◄</v>
      </c>
      <c r="F120" s="170" t="str">
        <f>IF(F121&gt;0,"OK","◄")</f>
        <v>◄</v>
      </c>
      <c r="G120" s="171" t="str">
        <f t="shared" si="1"/>
        <v/>
      </c>
      <c r="H120" s="131">
        <v>21889</v>
      </c>
      <c r="I120" s="132" t="s">
        <v>1716</v>
      </c>
      <c r="J120" s="51"/>
      <c r="K120" s="100" t="str">
        <f>IF(K121&gt;0,"","◄")</f>
        <v>◄</v>
      </c>
      <c r="L120" s="45"/>
      <c r="M120" s="100" t="str">
        <f>IF(M121&gt;0,"","◄")</f>
        <v>◄</v>
      </c>
      <c r="N120" s="4"/>
      <c r="O120" s="5"/>
      <c r="P120" s="5"/>
      <c r="Q120" s="100" t="str">
        <f>IF(Q121&gt;0,"","◄")</f>
        <v>◄</v>
      </c>
      <c r="R120" s="5"/>
      <c r="S120" s="100" t="str">
        <f>IF(S121&gt;0,"","◄")</f>
        <v>◄</v>
      </c>
      <c r="T120" s="67"/>
      <c r="U120" s="5"/>
      <c r="V120" s="79" t="str">
        <f>IF(V121,"►","")</f>
        <v/>
      </c>
      <c r="W120" s="5"/>
      <c r="X120" s="79" t="str">
        <f>IF(X121,"►","")</f>
        <v/>
      </c>
      <c r="Y120" s="5"/>
      <c r="Z120" s="5"/>
      <c r="AA120" s="5"/>
      <c r="AB120" s="79" t="str">
        <f>IF(AB121,"►","")</f>
        <v/>
      </c>
      <c r="AC120" s="5"/>
      <c r="AD120" s="79" t="str">
        <f>IF(AD121,"►","")</f>
        <v/>
      </c>
      <c r="AE120" s="15"/>
      <c r="AF120" s="86" t="str">
        <f>IF(SUM(AF121:AF122)&gt;0,"◄","")</f>
        <v>◄</v>
      </c>
      <c r="AG120" s="87" t="s">
        <v>1642</v>
      </c>
      <c r="AH120" s="86" t="str">
        <f>IF(SUM(AH121:AH122)&gt;0,"◄","")</f>
        <v>◄</v>
      </c>
      <c r="AI120" s="88" t="str">
        <f>IF(SUM(AI121:AI122)&gt;0,"►","")</f>
        <v/>
      </c>
      <c r="AJ120" s="88" t="str">
        <f>IF(SUM(AJ121:AJ122)&gt;0,"►","")</f>
        <v/>
      </c>
      <c r="AK120" s="88" t="str">
        <f>IF(SUM(AK121:AK122)&gt;0,"►","")</f>
        <v/>
      </c>
      <c r="AL120" s="89" t="str">
        <f>IF(SUM(AL121:AL122)&gt;0,"►","")</f>
        <v/>
      </c>
      <c r="AM120" s="43"/>
      <c r="AN120" s="43"/>
      <c r="AO120" s="182"/>
    </row>
    <row r="121" spans="1:41" ht="18" customHeight="1" thickBot="1" x14ac:dyDescent="0.35">
      <c r="A121" s="133"/>
      <c r="B121" s="134" t="s">
        <v>352</v>
      </c>
      <c r="C121" s="137"/>
      <c r="D121" s="138"/>
      <c r="E121" s="172" t="str">
        <f>IF(F121&gt;0,"ok","◄")</f>
        <v>◄</v>
      </c>
      <c r="F121" s="173"/>
      <c r="G121" s="171" t="str">
        <f t="shared" si="1"/>
        <v/>
      </c>
      <c r="H121" s="185"/>
      <c r="I121" s="210"/>
      <c r="J121" s="101"/>
      <c r="K121" s="116"/>
      <c r="L121" s="101"/>
      <c r="M121" s="102"/>
      <c r="N121" s="109"/>
      <c r="O121" s="110"/>
      <c r="P121" s="106"/>
      <c r="Q121" s="103"/>
      <c r="R121" s="107"/>
      <c r="S121" s="103"/>
      <c r="T121" s="78"/>
      <c r="U121" s="108">
        <f>J121</f>
        <v>0</v>
      </c>
      <c r="V121" s="111"/>
      <c r="W121" s="108">
        <f>L121</f>
        <v>0</v>
      </c>
      <c r="X121" s="112"/>
      <c r="Y121" s="113"/>
      <c r="Z121" s="114"/>
      <c r="AA121" s="108">
        <f>P121</f>
        <v>0</v>
      </c>
      <c r="AB121" s="115"/>
      <c r="AC121" s="108">
        <f>R121</f>
        <v>0</v>
      </c>
      <c r="AD121" s="105"/>
      <c r="AE121" s="15"/>
      <c r="AF121" s="82">
        <f>IF(K121+M121&gt;=2,0,IF(K121+M121=1,0,1))</f>
        <v>1</v>
      </c>
      <c r="AG121" s="85" t="str">
        <f>IF(K121+M121&gt;=2,0,IF(K121+M121=1,0,"of◄"))</f>
        <v>of◄</v>
      </c>
      <c r="AH121" s="83">
        <f>IF(S121+Q121&gt;=1,"",IF(K121+Q121+S121&gt;=2,"",1))</f>
        <v>1</v>
      </c>
      <c r="AI121" s="84"/>
      <c r="AJ121" s="50">
        <f>X121</f>
        <v>0</v>
      </c>
      <c r="AK121" s="50">
        <f>AB121</f>
        <v>0</v>
      </c>
      <c r="AL121" s="14">
        <f>AD121</f>
        <v>0</v>
      </c>
      <c r="AM121" s="11" t="str">
        <f>IF(SUM(K121,M121,Q121,S121)&gt;0,J121*K121+L121*M121+P121*Q121+R121*S121,"")</f>
        <v/>
      </c>
      <c r="AN121" s="90" t="str">
        <f>IF(SUM(V121,X121,AB121,AD121)&gt;0,U121*V121+W121*X121+AA121*AB121+AC121*AD121,"")</f>
        <v/>
      </c>
      <c r="AO121" s="182"/>
    </row>
    <row r="122" spans="1:41" ht="14.4" customHeight="1" thickBot="1" x14ac:dyDescent="0.35">
      <c r="A122" s="127" t="s">
        <v>7</v>
      </c>
      <c r="B122" s="128"/>
      <c r="C122" s="129"/>
      <c r="D122" s="130"/>
      <c r="E122" s="169" t="str">
        <f>IF(F122="◄","◄",IF(F122="ok","►",""))</f>
        <v>◄</v>
      </c>
      <c r="F122" s="170" t="str">
        <f>IF(F123&gt;0,"OK","◄")</f>
        <v>◄</v>
      </c>
      <c r="G122" s="171" t="str">
        <f t="shared" si="1"/>
        <v/>
      </c>
      <c r="H122" s="131">
        <v>21995</v>
      </c>
      <c r="I122" s="132" t="s">
        <v>1716</v>
      </c>
      <c r="J122" s="51"/>
      <c r="K122" s="100" t="str">
        <f>IF(K123&gt;0,"","◄")</f>
        <v>◄</v>
      </c>
      <c r="L122" s="45"/>
      <c r="M122" s="100" t="str">
        <f>IF(M123&gt;0,"","◄")</f>
        <v>◄</v>
      </c>
      <c r="N122" s="4"/>
      <c r="O122" s="5"/>
      <c r="P122" s="5"/>
      <c r="Q122" s="100" t="str">
        <f>IF(Q123&gt;0,"","◄")</f>
        <v>◄</v>
      </c>
      <c r="R122" s="5"/>
      <c r="S122" s="100" t="str">
        <f>IF(S123&gt;0,"","◄")</f>
        <v>◄</v>
      </c>
      <c r="T122" s="67"/>
      <c r="U122" s="5"/>
      <c r="V122" s="79" t="str">
        <f>IF(V123,"►","")</f>
        <v/>
      </c>
      <c r="W122" s="5"/>
      <c r="X122" s="79" t="str">
        <f>IF(X123,"►","")</f>
        <v/>
      </c>
      <c r="Y122" s="5"/>
      <c r="Z122" s="5"/>
      <c r="AA122" s="5"/>
      <c r="AB122" s="79" t="str">
        <f>IF(AB123,"►","")</f>
        <v/>
      </c>
      <c r="AC122" s="5"/>
      <c r="AD122" s="79" t="str">
        <f>IF(AD123,"►","")</f>
        <v/>
      </c>
      <c r="AE122" s="15"/>
      <c r="AF122" s="86" t="str">
        <f>IF(SUM(AF123:AF124)&gt;0,"◄","")</f>
        <v>◄</v>
      </c>
      <c r="AG122" s="87" t="s">
        <v>1642</v>
      </c>
      <c r="AH122" s="86" t="str">
        <f>IF(SUM(AH123:AH124)&gt;0,"◄","")</f>
        <v>◄</v>
      </c>
      <c r="AI122" s="88" t="str">
        <f>IF(SUM(AI123:AI124)&gt;0,"►","")</f>
        <v/>
      </c>
      <c r="AJ122" s="88" t="str">
        <f>IF(SUM(AJ123:AJ124)&gt;0,"►","")</f>
        <v/>
      </c>
      <c r="AK122" s="88" t="str">
        <f>IF(SUM(AK123:AK124)&gt;0,"►","")</f>
        <v/>
      </c>
      <c r="AL122" s="89" t="str">
        <f>IF(SUM(AL123:AL124)&gt;0,"►","")</f>
        <v/>
      </c>
      <c r="AM122" s="43"/>
      <c r="AN122" s="43"/>
      <c r="AO122" s="182"/>
    </row>
    <row r="123" spans="1:41" ht="18" customHeight="1" thickBot="1" x14ac:dyDescent="0.35">
      <c r="A123" s="133"/>
      <c r="B123" s="134" t="s">
        <v>353</v>
      </c>
      <c r="C123" s="137"/>
      <c r="D123" s="138"/>
      <c r="E123" s="172" t="str">
        <f>IF(F123&gt;0,"ok","◄")</f>
        <v>◄</v>
      </c>
      <c r="F123" s="173"/>
      <c r="G123" s="171" t="str">
        <f t="shared" si="1"/>
        <v/>
      </c>
      <c r="H123" s="185"/>
      <c r="I123" s="210"/>
      <c r="J123" s="101"/>
      <c r="K123" s="116"/>
      <c r="L123" s="101"/>
      <c r="M123" s="102"/>
      <c r="N123" s="109"/>
      <c r="O123" s="110"/>
      <c r="P123" s="106"/>
      <c r="Q123" s="103"/>
      <c r="R123" s="107"/>
      <c r="S123" s="103"/>
      <c r="T123" s="78"/>
      <c r="U123" s="108">
        <f>J123</f>
        <v>0</v>
      </c>
      <c r="V123" s="111"/>
      <c r="W123" s="108">
        <f>L123</f>
        <v>0</v>
      </c>
      <c r="X123" s="112"/>
      <c r="Y123" s="113"/>
      <c r="Z123" s="114"/>
      <c r="AA123" s="108">
        <f>P123</f>
        <v>0</v>
      </c>
      <c r="AB123" s="115"/>
      <c r="AC123" s="108">
        <f>R123</f>
        <v>0</v>
      </c>
      <c r="AD123" s="105"/>
      <c r="AE123" s="15"/>
      <c r="AF123" s="82">
        <f>IF(K123+M123&gt;=2,0,IF(K123+M123=1,0,1))</f>
        <v>1</v>
      </c>
      <c r="AG123" s="85" t="str">
        <f>IF(K123+M123&gt;=2,0,IF(K123+M123=1,0,"of◄"))</f>
        <v>of◄</v>
      </c>
      <c r="AH123" s="83">
        <f>IF(S123+Q123&gt;=1,"",IF(K123+Q123+S123&gt;=2,"",1))</f>
        <v>1</v>
      </c>
      <c r="AI123" s="84"/>
      <c r="AJ123" s="50">
        <f>X123</f>
        <v>0</v>
      </c>
      <c r="AK123" s="50">
        <f>AB123</f>
        <v>0</v>
      </c>
      <c r="AL123" s="14">
        <f>AD123</f>
        <v>0</v>
      </c>
      <c r="AM123" s="11" t="str">
        <f>IF(SUM(K123,M123,Q123,S123)&gt;0,J123*K123+L123*M123+P123*Q123+R123*S123,"")</f>
        <v/>
      </c>
      <c r="AN123" s="90" t="str">
        <f>IF(SUM(V123,X123,AB123,AD123)&gt;0,U123*V123+W123*X123+AA123*AB123+AC123*AD123,"")</f>
        <v/>
      </c>
      <c r="AO123" s="182"/>
    </row>
    <row r="124" spans="1:41" ht="14.4" customHeight="1" thickBot="1" x14ac:dyDescent="0.35">
      <c r="A124" s="127" t="s">
        <v>354</v>
      </c>
      <c r="B124" s="128"/>
      <c r="C124" s="129"/>
      <c r="D124" s="130"/>
      <c r="E124" s="169" t="str">
        <f>IF(F124="◄","◄",IF(F124="ok","►",""))</f>
        <v>◄</v>
      </c>
      <c r="F124" s="170" t="str">
        <f>IF(F125&gt;0,"OK","◄")</f>
        <v>◄</v>
      </c>
      <c r="G124" s="171" t="str">
        <f t="shared" si="1"/>
        <v/>
      </c>
      <c r="H124" s="131">
        <v>22003</v>
      </c>
      <c r="I124" s="132" t="s">
        <v>1716</v>
      </c>
      <c r="J124" s="51"/>
      <c r="K124" s="100" t="str">
        <f>IF(K125&gt;0,"","◄")</f>
        <v>◄</v>
      </c>
      <c r="L124" s="45"/>
      <c r="M124" s="100" t="str">
        <f>IF(M125&gt;0,"","◄")</f>
        <v>◄</v>
      </c>
      <c r="N124" s="4"/>
      <c r="O124" s="5"/>
      <c r="P124" s="5"/>
      <c r="Q124" s="100" t="str">
        <f>IF(Q125&gt;0,"","◄")</f>
        <v>◄</v>
      </c>
      <c r="R124" s="5"/>
      <c r="S124" s="100" t="str">
        <f>IF(S125&gt;0,"","◄")</f>
        <v>◄</v>
      </c>
      <c r="T124" s="67"/>
      <c r="U124" s="5"/>
      <c r="V124" s="79" t="str">
        <f>IF(V125,"►","")</f>
        <v/>
      </c>
      <c r="W124" s="5"/>
      <c r="X124" s="79" t="str">
        <f>IF(X125,"►","")</f>
        <v/>
      </c>
      <c r="Y124" s="5"/>
      <c r="Z124" s="5"/>
      <c r="AA124" s="5"/>
      <c r="AB124" s="79" t="str">
        <f>IF(AB125,"►","")</f>
        <v/>
      </c>
      <c r="AC124" s="5"/>
      <c r="AD124" s="79" t="str">
        <f>IF(AD125,"►","")</f>
        <v/>
      </c>
      <c r="AE124" s="15"/>
      <c r="AF124" s="86" t="str">
        <f>IF(SUM(AF125:AF126)&gt;0,"◄","")</f>
        <v>◄</v>
      </c>
      <c r="AG124" s="87" t="s">
        <v>1642</v>
      </c>
      <c r="AH124" s="86" t="str">
        <f>IF(SUM(AH125:AH126)&gt;0,"◄","")</f>
        <v>◄</v>
      </c>
      <c r="AI124" s="88" t="str">
        <f>IF(SUM(AI125:AI126)&gt;0,"►","")</f>
        <v/>
      </c>
      <c r="AJ124" s="88" t="str">
        <f>IF(SUM(AJ125:AJ126)&gt;0,"►","")</f>
        <v/>
      </c>
      <c r="AK124" s="88" t="str">
        <f>IF(SUM(AK125:AK126)&gt;0,"►","")</f>
        <v/>
      </c>
      <c r="AL124" s="89" t="str">
        <f>IF(SUM(AL125:AL126)&gt;0,"►","")</f>
        <v/>
      </c>
      <c r="AM124" s="43"/>
      <c r="AN124" s="43"/>
      <c r="AO124" s="182"/>
    </row>
    <row r="125" spans="1:41" ht="18" customHeight="1" thickBot="1" x14ac:dyDescent="0.35">
      <c r="A125" s="133"/>
      <c r="B125" s="134" t="s">
        <v>355</v>
      </c>
      <c r="C125" s="137"/>
      <c r="D125" s="138"/>
      <c r="E125" s="172" t="str">
        <f>IF(F125&gt;0,"ok","◄")</f>
        <v>◄</v>
      </c>
      <c r="F125" s="173"/>
      <c r="G125" s="171" t="str">
        <f t="shared" si="1"/>
        <v/>
      </c>
      <c r="H125" s="185"/>
      <c r="I125" s="210"/>
      <c r="J125" s="101"/>
      <c r="K125" s="116"/>
      <c r="L125" s="101"/>
      <c r="M125" s="102"/>
      <c r="N125" s="109"/>
      <c r="O125" s="110"/>
      <c r="P125" s="106"/>
      <c r="Q125" s="103"/>
      <c r="R125" s="107"/>
      <c r="S125" s="103"/>
      <c r="T125" s="78"/>
      <c r="U125" s="108">
        <f>J125</f>
        <v>0</v>
      </c>
      <c r="V125" s="111"/>
      <c r="W125" s="108">
        <f>L125</f>
        <v>0</v>
      </c>
      <c r="X125" s="112"/>
      <c r="Y125" s="113"/>
      <c r="Z125" s="114"/>
      <c r="AA125" s="108">
        <f>P125</f>
        <v>0</v>
      </c>
      <c r="AB125" s="115"/>
      <c r="AC125" s="108">
        <f>R125</f>
        <v>0</v>
      </c>
      <c r="AD125" s="105"/>
      <c r="AE125" s="15"/>
      <c r="AF125" s="82">
        <f>IF(K125+M125&gt;=2,0,IF(K125+M125=1,0,1))</f>
        <v>1</v>
      </c>
      <c r="AG125" s="85" t="str">
        <f>IF(K125+M125&gt;=2,0,IF(K125+M125=1,0,"of◄"))</f>
        <v>of◄</v>
      </c>
      <c r="AH125" s="83">
        <f>IF(S125+Q125&gt;=1,"",IF(K125+Q125+S125&gt;=2,"",1))</f>
        <v>1</v>
      </c>
      <c r="AI125" s="84"/>
      <c r="AJ125" s="50">
        <f>X125</f>
        <v>0</v>
      </c>
      <c r="AK125" s="50">
        <f>AB125</f>
        <v>0</v>
      </c>
      <c r="AL125" s="14">
        <f>AD125</f>
        <v>0</v>
      </c>
      <c r="AM125" s="11" t="str">
        <f>IF(SUM(K125,M125,Q125,S125)&gt;0,J125*K125+L125*M125+P125*Q125+R125*S125,"")</f>
        <v/>
      </c>
      <c r="AN125" s="90" t="str">
        <f>IF(SUM(V125,X125,AB125,AD125)&gt;0,U125*V125+W125*X125+AA125*AB125+AC125*AD125,"")</f>
        <v/>
      </c>
      <c r="AO125" s="182"/>
    </row>
    <row r="126" spans="1:41" ht="14.4" customHeight="1" thickBot="1" x14ac:dyDescent="0.35">
      <c r="A126" s="127" t="s">
        <v>356</v>
      </c>
      <c r="B126" s="128"/>
      <c r="C126" s="129"/>
      <c r="D126" s="130"/>
      <c r="E126" s="169" t="str">
        <f>IF(F126="◄","◄",IF(F126="ok","►",""))</f>
        <v>◄</v>
      </c>
      <c r="F126" s="170" t="str">
        <f>IF(F127&gt;0,"OK","◄")</f>
        <v>◄</v>
      </c>
      <c r="G126" s="171" t="str">
        <f t="shared" si="1"/>
        <v/>
      </c>
      <c r="H126" s="140">
        <v>22013</v>
      </c>
      <c r="I126" s="132" t="s">
        <v>1716</v>
      </c>
      <c r="J126" s="51"/>
      <c r="K126" s="100" t="str">
        <f>IF(K127&gt;0,"","◄")</f>
        <v>◄</v>
      </c>
      <c r="L126" s="45"/>
      <c r="M126" s="100" t="str">
        <f>IF(M127&gt;0,"","◄")</f>
        <v>◄</v>
      </c>
      <c r="N126" s="4"/>
      <c r="O126" s="5"/>
      <c r="P126" s="5"/>
      <c r="Q126" s="100" t="str">
        <f>IF(Q127&gt;0,"","◄")</f>
        <v>◄</v>
      </c>
      <c r="R126" s="5"/>
      <c r="S126" s="100" t="str">
        <f>IF(S127&gt;0,"","◄")</f>
        <v>◄</v>
      </c>
      <c r="T126" s="67"/>
      <c r="U126" s="5"/>
      <c r="V126" s="79" t="str">
        <f>IF(V127,"►","")</f>
        <v/>
      </c>
      <c r="W126" s="5"/>
      <c r="X126" s="79" t="str">
        <f>IF(X127,"►","")</f>
        <v/>
      </c>
      <c r="Y126" s="5"/>
      <c r="Z126" s="5"/>
      <c r="AA126" s="5"/>
      <c r="AB126" s="79" t="str">
        <f>IF(AB127,"►","")</f>
        <v/>
      </c>
      <c r="AC126" s="5"/>
      <c r="AD126" s="79" t="str">
        <f>IF(AD127,"►","")</f>
        <v/>
      </c>
      <c r="AE126" s="15"/>
      <c r="AF126" s="86" t="str">
        <f>IF(SUM(AF127:AF128)&gt;0,"◄","")</f>
        <v>◄</v>
      </c>
      <c r="AG126" s="87" t="s">
        <v>1642</v>
      </c>
      <c r="AH126" s="86" t="str">
        <f>IF(SUM(AH127:AH128)&gt;0,"◄","")</f>
        <v>◄</v>
      </c>
      <c r="AI126" s="88" t="str">
        <f>IF(SUM(AI127:AI128)&gt;0,"►","")</f>
        <v/>
      </c>
      <c r="AJ126" s="88" t="str">
        <f>IF(SUM(AJ127:AJ128)&gt;0,"►","")</f>
        <v/>
      </c>
      <c r="AK126" s="88" t="str">
        <f>IF(SUM(AK127:AK128)&gt;0,"►","")</f>
        <v/>
      </c>
      <c r="AL126" s="89" t="str">
        <f>IF(SUM(AL127:AL128)&gt;0,"►","")</f>
        <v/>
      </c>
      <c r="AM126" s="43"/>
      <c r="AN126" s="43"/>
      <c r="AO126" s="182"/>
    </row>
    <row r="127" spans="1:41" ht="18" customHeight="1" thickBot="1" x14ac:dyDescent="0.35">
      <c r="A127" s="133"/>
      <c r="B127" s="134" t="s">
        <v>357</v>
      </c>
      <c r="C127" s="137"/>
      <c r="D127" s="138"/>
      <c r="E127" s="172" t="str">
        <f>IF(F127&gt;0,"ok","◄")</f>
        <v>◄</v>
      </c>
      <c r="F127" s="173"/>
      <c r="G127" s="171" t="str">
        <f t="shared" si="1"/>
        <v/>
      </c>
      <c r="H127" s="185"/>
      <c r="I127" s="210"/>
      <c r="J127" s="101"/>
      <c r="K127" s="116"/>
      <c r="L127" s="101"/>
      <c r="M127" s="102"/>
      <c r="N127" s="109"/>
      <c r="O127" s="110"/>
      <c r="P127" s="106"/>
      <c r="Q127" s="103"/>
      <c r="R127" s="107"/>
      <c r="S127" s="103"/>
      <c r="T127" s="78"/>
      <c r="U127" s="108">
        <f>J127</f>
        <v>0</v>
      </c>
      <c r="V127" s="111"/>
      <c r="W127" s="108">
        <f>L127</f>
        <v>0</v>
      </c>
      <c r="X127" s="112"/>
      <c r="Y127" s="113"/>
      <c r="Z127" s="114"/>
      <c r="AA127" s="108">
        <f>P127</f>
        <v>0</v>
      </c>
      <c r="AB127" s="115"/>
      <c r="AC127" s="108">
        <f>R127</f>
        <v>0</v>
      </c>
      <c r="AD127" s="105"/>
      <c r="AE127" s="15"/>
      <c r="AF127" s="82">
        <f>IF(K127+M127&gt;=2,0,IF(K127+M127=1,0,1))</f>
        <v>1</v>
      </c>
      <c r="AG127" s="85" t="str">
        <f>IF(K127+M127&gt;=2,0,IF(K127+M127=1,0,"of◄"))</f>
        <v>of◄</v>
      </c>
      <c r="AH127" s="83">
        <f>IF(S127+Q127&gt;=1,"",IF(K127+Q127+S127&gt;=2,"",1))</f>
        <v>1</v>
      </c>
      <c r="AI127" s="84"/>
      <c r="AJ127" s="50">
        <f>X127</f>
        <v>0</v>
      </c>
      <c r="AK127" s="50">
        <f>AB127</f>
        <v>0</v>
      </c>
      <c r="AL127" s="14">
        <f>AD127</f>
        <v>0</v>
      </c>
      <c r="AM127" s="11" t="str">
        <f>IF(SUM(K127,M127,Q127,S127)&gt;0,J127*K127+L127*M127+P127*Q127+R127*S127,"")</f>
        <v/>
      </c>
      <c r="AN127" s="90" t="str">
        <f>IF(SUM(V127,X127,AB127,AD127)&gt;0,U127*V127+W127*X127+AA127*AB127+AC127*AD127,"")</f>
        <v/>
      </c>
      <c r="AO127" s="182"/>
    </row>
    <row r="128" spans="1:41" ht="14.4" customHeight="1" thickBot="1" x14ac:dyDescent="0.35">
      <c r="A128" s="127" t="s">
        <v>356</v>
      </c>
      <c r="B128" s="128"/>
      <c r="C128" s="129"/>
      <c r="D128" s="130"/>
      <c r="E128" s="171" t="str">
        <f>IF(AND(F128="◄",G128="►"),"◄?►",IF(F128="◄","◄",IF(G128="►","►","")))</f>
        <v/>
      </c>
      <c r="F128" s="171" t="str">
        <f>IF(AND(G128="◄",H130="►"),"◄?►",IF(G128="◄","◄",IF(H130="►","►","")))</f>
        <v/>
      </c>
      <c r="G128" s="171" t="str">
        <f t="shared" si="1"/>
        <v/>
      </c>
      <c r="H128" s="131">
        <v>22013</v>
      </c>
      <c r="I128" s="132" t="s">
        <v>1716</v>
      </c>
      <c r="J128" s="51"/>
      <c r="K128" s="100" t="str">
        <f>IF(K129&gt;0,"","◄")</f>
        <v>◄</v>
      </c>
      <c r="L128" s="45"/>
      <c r="M128" s="100" t="str">
        <f>IF(M129&gt;0,"","◄")</f>
        <v>◄</v>
      </c>
      <c r="N128" s="4"/>
      <c r="O128" s="5"/>
      <c r="P128" s="5"/>
      <c r="Q128" s="100" t="str">
        <f>IF(Q129&gt;0,"","◄")</f>
        <v>◄</v>
      </c>
      <c r="R128" s="5"/>
      <c r="S128" s="100" t="str">
        <f>IF(S129&gt;0,"","◄")</f>
        <v>◄</v>
      </c>
      <c r="T128" s="67"/>
      <c r="U128" s="5"/>
      <c r="V128" s="79" t="str">
        <f>IF(V129,"►","")</f>
        <v/>
      </c>
      <c r="W128" s="5"/>
      <c r="X128" s="79" t="str">
        <f>IF(X129,"►","")</f>
        <v/>
      </c>
      <c r="Y128" s="5"/>
      <c r="Z128" s="5"/>
      <c r="AA128" s="5"/>
      <c r="AB128" s="79" t="str">
        <f>IF(AB129,"►","")</f>
        <v/>
      </c>
      <c r="AC128" s="5"/>
      <c r="AD128" s="79" t="str">
        <f>IF(AD129,"►","")</f>
        <v/>
      </c>
      <c r="AE128" s="15"/>
      <c r="AF128" s="86" t="str">
        <f>IF(SUM(AF129:AF130)&gt;0,"◄","")</f>
        <v>◄</v>
      </c>
      <c r="AG128" s="87" t="s">
        <v>1642</v>
      </c>
      <c r="AH128" s="86" t="str">
        <f>IF(SUM(AH129:AH130)&gt;0,"◄","")</f>
        <v>◄</v>
      </c>
      <c r="AI128" s="88" t="str">
        <f>IF(SUM(AI129:AI130)&gt;0,"►","")</f>
        <v/>
      </c>
      <c r="AJ128" s="88" t="str">
        <f>IF(SUM(AJ129:AJ130)&gt;0,"►","")</f>
        <v/>
      </c>
      <c r="AK128" s="88" t="str">
        <f>IF(SUM(AK129:AK130)&gt;0,"►","")</f>
        <v/>
      </c>
      <c r="AL128" s="89" t="str">
        <f>IF(SUM(AL129:AL130)&gt;0,"►","")</f>
        <v/>
      </c>
      <c r="AM128" s="43"/>
      <c r="AN128" s="43"/>
      <c r="AO128" s="182"/>
    </row>
    <row r="129" spans="1:41" ht="18" customHeight="1" thickBot="1" x14ac:dyDescent="0.35">
      <c r="A129" s="133"/>
      <c r="B129" s="134" t="s">
        <v>357</v>
      </c>
      <c r="C129" s="137"/>
      <c r="D129" s="138"/>
      <c r="E129" s="172"/>
      <c r="F129" s="174" t="s">
        <v>1744</v>
      </c>
      <c r="G129" s="171" t="str">
        <f t="shared" si="1"/>
        <v/>
      </c>
      <c r="H129" s="185"/>
      <c r="I129" s="210"/>
      <c r="J129" s="101"/>
      <c r="K129" s="116"/>
      <c r="L129" s="101"/>
      <c r="M129" s="102"/>
      <c r="N129" s="109"/>
      <c r="O129" s="110"/>
      <c r="P129" s="106"/>
      <c r="Q129" s="103"/>
      <c r="R129" s="107"/>
      <c r="S129" s="103"/>
      <c r="T129" s="78"/>
      <c r="U129" s="108">
        <f>J129</f>
        <v>0</v>
      </c>
      <c r="V129" s="111"/>
      <c r="W129" s="108">
        <f>L129</f>
        <v>0</v>
      </c>
      <c r="X129" s="112"/>
      <c r="Y129" s="113"/>
      <c r="Z129" s="114"/>
      <c r="AA129" s="108">
        <f>P129</f>
        <v>0</v>
      </c>
      <c r="AB129" s="115"/>
      <c r="AC129" s="108">
        <f>R129</f>
        <v>0</v>
      </c>
      <c r="AD129" s="105"/>
      <c r="AE129" s="15"/>
      <c r="AF129" s="82">
        <f>IF(K129+M129&gt;=2,0,IF(K129+M129=1,0,1))</f>
        <v>1</v>
      </c>
      <c r="AG129" s="85" t="str">
        <f>IF(K129+M129&gt;=2,0,IF(K129+M129=1,0,"of◄"))</f>
        <v>of◄</v>
      </c>
      <c r="AH129" s="83">
        <f>IF(S129+Q129&gt;=1,"",IF(K129+Q129+S129&gt;=2,"",1))</f>
        <v>1</v>
      </c>
      <c r="AI129" s="84"/>
      <c r="AJ129" s="50">
        <f>X129</f>
        <v>0</v>
      </c>
      <c r="AK129" s="50">
        <f>AB129</f>
        <v>0</v>
      </c>
      <c r="AL129" s="14">
        <f>AD129</f>
        <v>0</v>
      </c>
      <c r="AM129" s="11" t="str">
        <f>IF(SUM(K129,M129,Q129,S129)&gt;0,J129*K129+L129*M129+P129*Q129+R129*S129,"")</f>
        <v/>
      </c>
      <c r="AN129" s="90" t="str">
        <f>IF(SUM(V129,X129,AB129,AD129)&gt;0,U129*V129+W129*X129+AA129*AB129+AC129*AD129,"")</f>
        <v/>
      </c>
      <c r="AO129" s="182"/>
    </row>
    <row r="130" spans="1:41" ht="14.4" customHeight="1" thickBot="1" x14ac:dyDescent="0.35">
      <c r="A130" s="127" t="s">
        <v>358</v>
      </c>
      <c r="B130" s="128"/>
      <c r="C130" s="129"/>
      <c r="D130" s="130"/>
      <c r="E130" s="171" t="str">
        <f>IF(AND(F130="◄",G130="►"),"◄?►",IF(F130="◄","◄",IF(G130="►","►","")))</f>
        <v/>
      </c>
      <c r="F130" s="171" t="str">
        <f>IF(AND(G130="◄",H132="►"),"◄?►",IF(G130="◄","◄",IF(H132="►","►","")))</f>
        <v/>
      </c>
      <c r="G130" s="171" t="str">
        <f t="shared" si="1"/>
        <v/>
      </c>
      <c r="H130" s="131">
        <v>22013</v>
      </c>
      <c r="I130" s="132" t="s">
        <v>1716</v>
      </c>
      <c r="J130" s="51"/>
      <c r="K130" s="100" t="str">
        <f>IF(K131&gt;0,"","◄")</f>
        <v>◄</v>
      </c>
      <c r="L130" s="45"/>
      <c r="M130" s="100" t="str">
        <f>IF(M131&gt;0,"","◄")</f>
        <v>◄</v>
      </c>
      <c r="N130" s="4"/>
      <c r="O130" s="5"/>
      <c r="P130" s="5"/>
      <c r="Q130" s="100" t="str">
        <f>IF(Q131&gt;0,"","◄")</f>
        <v>◄</v>
      </c>
      <c r="R130" s="5"/>
      <c r="S130" s="100" t="str">
        <f>IF(S131&gt;0,"","◄")</f>
        <v>◄</v>
      </c>
      <c r="T130" s="67"/>
      <c r="U130" s="5"/>
      <c r="V130" s="79" t="str">
        <f>IF(V131,"►","")</f>
        <v/>
      </c>
      <c r="W130" s="5"/>
      <c r="X130" s="79" t="str">
        <f>IF(X131,"►","")</f>
        <v/>
      </c>
      <c r="Y130" s="5"/>
      <c r="Z130" s="5"/>
      <c r="AA130" s="5"/>
      <c r="AB130" s="79" t="str">
        <f>IF(AB131,"►","")</f>
        <v/>
      </c>
      <c r="AC130" s="5"/>
      <c r="AD130" s="79" t="str">
        <f>IF(AD131,"►","")</f>
        <v/>
      </c>
      <c r="AE130" s="15"/>
      <c r="AF130" s="86" t="str">
        <f>IF(SUM(AF131:AF132)&gt;0,"◄","")</f>
        <v>◄</v>
      </c>
      <c r="AG130" s="87" t="s">
        <v>1642</v>
      </c>
      <c r="AH130" s="86" t="str">
        <f>IF(SUM(AH131:AH132)&gt;0,"◄","")</f>
        <v>◄</v>
      </c>
      <c r="AI130" s="88" t="str">
        <f>IF(SUM(AI131:AI132)&gt;0,"►","")</f>
        <v/>
      </c>
      <c r="AJ130" s="88" t="str">
        <f>IF(SUM(AJ131:AJ132)&gt;0,"►","")</f>
        <v/>
      </c>
      <c r="AK130" s="88" t="str">
        <f>IF(SUM(AK131:AK132)&gt;0,"►","")</f>
        <v/>
      </c>
      <c r="AL130" s="89" t="str">
        <f>IF(SUM(AL131:AL132)&gt;0,"►","")</f>
        <v/>
      </c>
      <c r="AM130" s="43"/>
      <c r="AN130" s="43"/>
      <c r="AO130" s="182"/>
    </row>
    <row r="131" spans="1:41" ht="18" customHeight="1" thickBot="1" x14ac:dyDescent="0.35">
      <c r="A131" s="133"/>
      <c r="B131" s="134" t="s">
        <v>357</v>
      </c>
      <c r="C131" s="137"/>
      <c r="D131" s="138"/>
      <c r="E131" s="172"/>
      <c r="F131" s="174" t="s">
        <v>1744</v>
      </c>
      <c r="G131" s="171" t="str">
        <f t="shared" si="1"/>
        <v/>
      </c>
      <c r="H131" s="185"/>
      <c r="I131" s="210"/>
      <c r="J131" s="101"/>
      <c r="K131" s="116"/>
      <c r="L131" s="101"/>
      <c r="M131" s="102"/>
      <c r="N131" s="109"/>
      <c r="O131" s="110"/>
      <c r="P131" s="106"/>
      <c r="Q131" s="103"/>
      <c r="R131" s="107"/>
      <c r="S131" s="103"/>
      <c r="T131" s="78"/>
      <c r="U131" s="108">
        <f>J131</f>
        <v>0</v>
      </c>
      <c r="V131" s="111"/>
      <c r="W131" s="108">
        <f>L131</f>
        <v>0</v>
      </c>
      <c r="X131" s="112"/>
      <c r="Y131" s="113"/>
      <c r="Z131" s="114"/>
      <c r="AA131" s="108">
        <f>P131</f>
        <v>0</v>
      </c>
      <c r="AB131" s="115"/>
      <c r="AC131" s="108">
        <f>R131</f>
        <v>0</v>
      </c>
      <c r="AD131" s="105"/>
      <c r="AE131" s="15"/>
      <c r="AF131" s="82">
        <f>IF(K131+M131&gt;=2,0,IF(K131+M131=1,0,1))</f>
        <v>1</v>
      </c>
      <c r="AG131" s="85" t="str">
        <f>IF(K131+M131&gt;=2,0,IF(K131+M131=1,0,"of◄"))</f>
        <v>of◄</v>
      </c>
      <c r="AH131" s="83">
        <f>IF(S131+Q131&gt;=1,"",IF(K131+Q131+S131&gt;=2,"",1))</f>
        <v>1</v>
      </c>
      <c r="AI131" s="84"/>
      <c r="AJ131" s="50">
        <f>X131</f>
        <v>0</v>
      </c>
      <c r="AK131" s="50">
        <f>AB131</f>
        <v>0</v>
      </c>
      <c r="AL131" s="14">
        <f>AD131</f>
        <v>0</v>
      </c>
      <c r="AM131" s="11" t="str">
        <f>IF(SUM(K131,M131,Q131,S131)&gt;0,J131*K131+L131*M131+P131*Q131+R131*S131,"")</f>
        <v/>
      </c>
      <c r="AN131" s="90" t="str">
        <f>IF(SUM(V131,X131,AB131,AD131)&gt;0,U131*V131+W131*X131+AA131*AB131+AC131*AD131,"")</f>
        <v/>
      </c>
      <c r="AO131" s="182"/>
    </row>
    <row r="132" spans="1:41" ht="26.4" customHeight="1" thickBot="1" x14ac:dyDescent="0.35">
      <c r="A132" s="245" t="s">
        <v>359</v>
      </c>
      <c r="B132" s="246"/>
      <c r="C132" s="246"/>
      <c r="D132" s="247"/>
      <c r="E132" s="169" t="str">
        <f>IF(F132="◄","◄",IF(F132="ok","►",""))</f>
        <v>◄</v>
      </c>
      <c r="F132" s="170" t="str">
        <f>IF(F133&gt;0,"OK","◄")</f>
        <v>◄</v>
      </c>
      <c r="G132" s="171" t="str">
        <f t="shared" si="1"/>
        <v/>
      </c>
      <c r="H132" s="131">
        <v>22036</v>
      </c>
      <c r="I132" s="132" t="s">
        <v>1716</v>
      </c>
      <c r="J132" s="51"/>
      <c r="K132" s="100" t="str">
        <f>IF(K133&gt;0,"","◄")</f>
        <v>◄</v>
      </c>
      <c r="L132" s="45"/>
      <c r="M132" s="100" t="str">
        <f>IF(M133&gt;0,"","◄")</f>
        <v>◄</v>
      </c>
      <c r="N132" s="4"/>
      <c r="O132" s="5"/>
      <c r="P132" s="5"/>
      <c r="Q132" s="100" t="str">
        <f>IF(Q133&gt;0,"","◄")</f>
        <v>◄</v>
      </c>
      <c r="R132" s="5"/>
      <c r="S132" s="100" t="str">
        <f>IF(S133&gt;0,"","◄")</f>
        <v>◄</v>
      </c>
      <c r="T132" s="67"/>
      <c r="U132" s="5"/>
      <c r="V132" s="79" t="str">
        <f>IF(V133,"►","")</f>
        <v/>
      </c>
      <c r="W132" s="5"/>
      <c r="X132" s="79" t="str">
        <f>IF(X133,"►","")</f>
        <v/>
      </c>
      <c r="Y132" s="5"/>
      <c r="Z132" s="5"/>
      <c r="AA132" s="5"/>
      <c r="AB132" s="79" t="str">
        <f>IF(AB133,"►","")</f>
        <v/>
      </c>
      <c r="AC132" s="5"/>
      <c r="AD132" s="79" t="str">
        <f>IF(AD133,"►","")</f>
        <v/>
      </c>
      <c r="AE132" s="15"/>
      <c r="AF132" s="86" t="str">
        <f>IF(SUM(AF133:AF134)&gt;0,"◄","")</f>
        <v>◄</v>
      </c>
      <c r="AG132" s="87" t="s">
        <v>1642</v>
      </c>
      <c r="AH132" s="86" t="str">
        <f>IF(SUM(AH133:AH134)&gt;0,"◄","")</f>
        <v>◄</v>
      </c>
      <c r="AI132" s="88" t="str">
        <f>IF(SUM(AI133:AI134)&gt;0,"►","")</f>
        <v/>
      </c>
      <c r="AJ132" s="88" t="str">
        <f>IF(SUM(AJ133:AJ134)&gt;0,"►","")</f>
        <v/>
      </c>
      <c r="AK132" s="88" t="str">
        <f>IF(SUM(AK133:AK134)&gt;0,"►","")</f>
        <v/>
      </c>
      <c r="AL132" s="89" t="str">
        <f>IF(SUM(AL133:AL134)&gt;0,"►","")</f>
        <v/>
      </c>
      <c r="AM132" s="43"/>
      <c r="AN132" s="43"/>
      <c r="AO132" s="182"/>
    </row>
    <row r="133" spans="1:41" ht="14.4" customHeight="1" thickBot="1" x14ac:dyDescent="0.35">
      <c r="A133" s="133"/>
      <c r="B133" s="134" t="s">
        <v>360</v>
      </c>
      <c r="C133" s="137"/>
      <c r="D133" s="138"/>
      <c r="E133" s="172" t="str">
        <f>IF(F133&gt;0,"ok","◄")</f>
        <v>◄</v>
      </c>
      <c r="F133" s="173"/>
      <c r="G133" s="171" t="str">
        <f t="shared" ref="G133:G196" si="2">IF(AND(H133="◄",I133="►"),"◄?►",IF(H133="◄","◄",IF(I133="►","►","")))</f>
        <v/>
      </c>
      <c r="H133" s="185"/>
      <c r="I133" s="210"/>
      <c r="J133" s="101"/>
      <c r="K133" s="116"/>
      <c r="L133" s="101"/>
      <c r="M133" s="102"/>
      <c r="N133" s="109"/>
      <c r="O133" s="110"/>
      <c r="P133" s="106"/>
      <c r="Q133" s="103"/>
      <c r="R133" s="107"/>
      <c r="S133" s="103"/>
      <c r="T133" s="78"/>
      <c r="U133" s="108">
        <f>J133</f>
        <v>0</v>
      </c>
      <c r="V133" s="111"/>
      <c r="W133" s="108">
        <f>L133</f>
        <v>0</v>
      </c>
      <c r="X133" s="112"/>
      <c r="Y133" s="113"/>
      <c r="Z133" s="114"/>
      <c r="AA133" s="108">
        <f>P133</f>
        <v>0</v>
      </c>
      <c r="AB133" s="115"/>
      <c r="AC133" s="108">
        <f>R133</f>
        <v>0</v>
      </c>
      <c r="AD133" s="105"/>
      <c r="AE133" s="15"/>
      <c r="AF133" s="82">
        <f>IF(K133+M133&gt;=2,0,IF(K133+M133=1,0,1))</f>
        <v>1</v>
      </c>
      <c r="AG133" s="85" t="str">
        <f>IF(K133+M133&gt;=2,0,IF(K133+M133=1,0,"of◄"))</f>
        <v>of◄</v>
      </c>
      <c r="AH133" s="83">
        <f>IF(S133+Q133&gt;=1,"",IF(K133+Q133+S133&gt;=2,"",1))</f>
        <v>1</v>
      </c>
      <c r="AI133" s="84"/>
      <c r="AJ133" s="50">
        <f>X133</f>
        <v>0</v>
      </c>
      <c r="AK133" s="50">
        <f>AB133</f>
        <v>0</v>
      </c>
      <c r="AL133" s="14">
        <f>AD133</f>
        <v>0</v>
      </c>
      <c r="AM133" s="11" t="str">
        <f>IF(SUM(K133,M133,Q133,S133)&gt;0,J133*K133+L133*M133+P133*Q133+R133*S133,"")</f>
        <v/>
      </c>
      <c r="AN133" s="90" t="str">
        <f>IF(SUM(V133,X133,AB133,AD133)&gt;0,U133*V133+W133*X133+AA133*AB133+AC133*AD133,"")</f>
        <v/>
      </c>
      <c r="AO133" s="182"/>
    </row>
    <row r="134" spans="1:41" ht="14.4" customHeight="1" thickBot="1" x14ac:dyDescent="0.35">
      <c r="A134" s="127" t="s">
        <v>361</v>
      </c>
      <c r="B134" s="128"/>
      <c r="C134" s="129"/>
      <c r="D134" s="130"/>
      <c r="E134" s="169" t="str">
        <f>IF(F134="◄","◄",IF(F134="ok","►",""))</f>
        <v>◄</v>
      </c>
      <c r="F134" s="170" t="str">
        <f>IF(F135&gt;0,"OK","◄")</f>
        <v>◄</v>
      </c>
      <c r="G134" s="171" t="str">
        <f t="shared" si="2"/>
        <v/>
      </c>
      <c r="H134" s="131">
        <v>22078</v>
      </c>
      <c r="I134" s="132" t="s">
        <v>1716</v>
      </c>
      <c r="J134" s="51"/>
      <c r="K134" s="100" t="str">
        <f>IF(K135&gt;0,"","◄")</f>
        <v>◄</v>
      </c>
      <c r="L134" s="45"/>
      <c r="M134" s="100" t="str">
        <f>IF(M135&gt;0,"","◄")</f>
        <v>◄</v>
      </c>
      <c r="N134" s="4"/>
      <c r="O134" s="5"/>
      <c r="P134" s="5"/>
      <c r="Q134" s="100" t="str">
        <f>IF(Q135&gt;0,"","◄")</f>
        <v>◄</v>
      </c>
      <c r="R134" s="5"/>
      <c r="S134" s="100" t="str">
        <f>IF(S135&gt;0,"","◄")</f>
        <v>◄</v>
      </c>
      <c r="T134" s="67"/>
      <c r="U134" s="5"/>
      <c r="V134" s="79" t="str">
        <f>IF(V135,"►","")</f>
        <v/>
      </c>
      <c r="W134" s="5"/>
      <c r="X134" s="79" t="str">
        <f>IF(X135,"►","")</f>
        <v/>
      </c>
      <c r="Y134" s="5"/>
      <c r="Z134" s="5"/>
      <c r="AA134" s="5"/>
      <c r="AB134" s="79" t="str">
        <f>IF(AB135,"►","")</f>
        <v/>
      </c>
      <c r="AC134" s="5"/>
      <c r="AD134" s="79" t="str">
        <f>IF(AD135,"►","")</f>
        <v/>
      </c>
      <c r="AE134" s="15"/>
      <c r="AF134" s="86" t="str">
        <f>IF(SUM(AF135:AF136)&gt;0,"◄","")</f>
        <v>◄</v>
      </c>
      <c r="AG134" s="87" t="s">
        <v>1642</v>
      </c>
      <c r="AH134" s="86" t="str">
        <f>IF(SUM(AH135:AH136)&gt;0,"◄","")</f>
        <v>◄</v>
      </c>
      <c r="AI134" s="88" t="str">
        <f>IF(SUM(AI135:AI136)&gt;0,"►","")</f>
        <v/>
      </c>
      <c r="AJ134" s="88" t="str">
        <f>IF(SUM(AJ135:AJ136)&gt;0,"►","")</f>
        <v/>
      </c>
      <c r="AK134" s="88" t="str">
        <f>IF(SUM(AK135:AK136)&gt;0,"►","")</f>
        <v/>
      </c>
      <c r="AL134" s="89" t="str">
        <f>IF(SUM(AL135:AL136)&gt;0,"►","")</f>
        <v/>
      </c>
      <c r="AM134" s="43"/>
      <c r="AN134" s="43"/>
      <c r="AO134" s="182"/>
    </row>
    <row r="135" spans="1:41" ht="18" customHeight="1" thickBot="1" x14ac:dyDescent="0.35">
      <c r="A135" s="133"/>
      <c r="B135" s="134" t="s">
        <v>1668</v>
      </c>
      <c r="C135" s="137"/>
      <c r="D135" s="138"/>
      <c r="E135" s="172" t="str">
        <f>IF(F135&gt;0,"ok","◄")</f>
        <v>◄</v>
      </c>
      <c r="F135" s="173"/>
      <c r="G135" s="171" t="str">
        <f t="shared" si="2"/>
        <v/>
      </c>
      <c r="H135" s="185"/>
      <c r="I135" s="210"/>
      <c r="J135" s="101"/>
      <c r="K135" s="116"/>
      <c r="L135" s="101"/>
      <c r="M135" s="102"/>
      <c r="N135" s="109"/>
      <c r="O135" s="110"/>
      <c r="P135" s="106"/>
      <c r="Q135" s="103"/>
      <c r="R135" s="107"/>
      <c r="S135" s="103"/>
      <c r="T135" s="78"/>
      <c r="U135" s="108">
        <f>J135</f>
        <v>0</v>
      </c>
      <c r="V135" s="111"/>
      <c r="W135" s="108">
        <f>L135</f>
        <v>0</v>
      </c>
      <c r="X135" s="112"/>
      <c r="Y135" s="113"/>
      <c r="Z135" s="114"/>
      <c r="AA135" s="108">
        <f>P135</f>
        <v>0</v>
      </c>
      <c r="AB135" s="115"/>
      <c r="AC135" s="108">
        <f>R135</f>
        <v>0</v>
      </c>
      <c r="AD135" s="105"/>
      <c r="AE135" s="15"/>
      <c r="AF135" s="82">
        <f>IF(K135+M135&gt;=2,0,IF(K135+M135=1,0,1))</f>
        <v>1</v>
      </c>
      <c r="AG135" s="85" t="str">
        <f>IF(K135+M135&gt;=2,0,IF(K135+M135=1,0,"of◄"))</f>
        <v>of◄</v>
      </c>
      <c r="AH135" s="83">
        <f>IF(S135+Q135&gt;=1,"",IF(K135+Q135+S135&gt;=2,"",1))</f>
        <v>1</v>
      </c>
      <c r="AI135" s="84"/>
      <c r="AJ135" s="50">
        <f>X135</f>
        <v>0</v>
      </c>
      <c r="AK135" s="50">
        <f>AB135</f>
        <v>0</v>
      </c>
      <c r="AL135" s="14">
        <f>AD135</f>
        <v>0</v>
      </c>
      <c r="AM135" s="11" t="str">
        <f>IF(SUM(K135,M135,Q135,S135)&gt;0,J135*K135+L135*M135+P135*Q135+R135*S135,"")</f>
        <v/>
      </c>
      <c r="AN135" s="90" t="str">
        <f>IF(SUM(V135,X135,AB135,AD135)&gt;0,U135*V135+W135*X135+AA135*AB135+AC135*AD135,"")</f>
        <v/>
      </c>
      <c r="AO135" s="182"/>
    </row>
    <row r="136" spans="1:41" ht="14.4" customHeight="1" thickBot="1" x14ac:dyDescent="0.35">
      <c r="A136" s="127" t="s">
        <v>362</v>
      </c>
      <c r="B136" s="128"/>
      <c r="C136" s="129"/>
      <c r="D136" s="130"/>
      <c r="E136" s="169" t="str">
        <f>IF(F136="◄","◄",IF(F136="ok","►",""))</f>
        <v>◄</v>
      </c>
      <c r="F136" s="170" t="str">
        <f>IF(F137&gt;0,"OK","◄")</f>
        <v>◄</v>
      </c>
      <c r="G136" s="171" t="str">
        <f t="shared" si="2"/>
        <v/>
      </c>
      <c r="H136" s="131">
        <v>22097</v>
      </c>
      <c r="I136" s="132" t="s">
        <v>1716</v>
      </c>
      <c r="J136" s="51"/>
      <c r="K136" s="100" t="str">
        <f>IF(K137&gt;0,"","◄")</f>
        <v>◄</v>
      </c>
      <c r="L136" s="45"/>
      <c r="M136" s="100" t="str">
        <f>IF(M137&gt;0,"","◄")</f>
        <v>◄</v>
      </c>
      <c r="N136" s="4"/>
      <c r="O136" s="5"/>
      <c r="P136" s="5"/>
      <c r="Q136" s="100" t="str">
        <f>IF(Q137&gt;0,"","◄")</f>
        <v>◄</v>
      </c>
      <c r="R136" s="5"/>
      <c r="S136" s="100" t="str">
        <f>IF(S137&gt;0,"","◄")</f>
        <v>◄</v>
      </c>
      <c r="T136" s="67"/>
      <c r="U136" s="5"/>
      <c r="V136" s="79" t="str">
        <f>IF(V137,"►","")</f>
        <v/>
      </c>
      <c r="W136" s="5"/>
      <c r="X136" s="79" t="str">
        <f>IF(X137,"►","")</f>
        <v/>
      </c>
      <c r="Y136" s="5"/>
      <c r="Z136" s="5"/>
      <c r="AA136" s="5"/>
      <c r="AB136" s="79" t="str">
        <f>IF(AB137,"►","")</f>
        <v/>
      </c>
      <c r="AC136" s="5"/>
      <c r="AD136" s="79" t="str">
        <f>IF(AD137,"►","")</f>
        <v/>
      </c>
      <c r="AE136" s="15"/>
      <c r="AF136" s="86" t="str">
        <f>IF(SUM(AF137:AF138)&gt;0,"◄","")</f>
        <v>◄</v>
      </c>
      <c r="AG136" s="87" t="s">
        <v>1642</v>
      </c>
      <c r="AH136" s="86" t="str">
        <f>IF(SUM(AH137:AH138)&gt;0,"◄","")</f>
        <v>◄</v>
      </c>
      <c r="AI136" s="88" t="str">
        <f>IF(SUM(AI137:AI138)&gt;0,"►","")</f>
        <v/>
      </c>
      <c r="AJ136" s="88" t="str">
        <f>IF(SUM(AJ137:AJ138)&gt;0,"►","")</f>
        <v/>
      </c>
      <c r="AK136" s="88" t="str">
        <f>IF(SUM(AK137:AK138)&gt;0,"►","")</f>
        <v/>
      </c>
      <c r="AL136" s="89" t="str">
        <f>IF(SUM(AL137:AL138)&gt;0,"►","")</f>
        <v/>
      </c>
      <c r="AM136" s="43"/>
      <c r="AN136" s="43"/>
      <c r="AO136" s="182"/>
    </row>
    <row r="137" spans="1:41" ht="18" customHeight="1" thickBot="1" x14ac:dyDescent="0.35">
      <c r="A137" s="133"/>
      <c r="B137" s="134" t="s">
        <v>1669</v>
      </c>
      <c r="C137" s="137"/>
      <c r="D137" s="138"/>
      <c r="E137" s="172" t="str">
        <f>IF(F137&gt;0,"ok","◄")</f>
        <v>◄</v>
      </c>
      <c r="F137" s="173"/>
      <c r="G137" s="171" t="str">
        <f t="shared" si="2"/>
        <v/>
      </c>
      <c r="H137" s="185"/>
      <c r="I137" s="210"/>
      <c r="J137" s="101"/>
      <c r="K137" s="116"/>
      <c r="L137" s="101"/>
      <c r="M137" s="102"/>
      <c r="N137" s="109"/>
      <c r="O137" s="110"/>
      <c r="P137" s="106"/>
      <c r="Q137" s="103"/>
      <c r="R137" s="107"/>
      <c r="S137" s="103"/>
      <c r="T137" s="78"/>
      <c r="U137" s="108">
        <f>J137</f>
        <v>0</v>
      </c>
      <c r="V137" s="111"/>
      <c r="W137" s="108">
        <f>L137</f>
        <v>0</v>
      </c>
      <c r="X137" s="112"/>
      <c r="Y137" s="113"/>
      <c r="Z137" s="114"/>
      <c r="AA137" s="108">
        <f>P137</f>
        <v>0</v>
      </c>
      <c r="AB137" s="115"/>
      <c r="AC137" s="108">
        <f>R137</f>
        <v>0</v>
      </c>
      <c r="AD137" s="105"/>
      <c r="AE137" s="15"/>
      <c r="AF137" s="82">
        <f>IF(K137+M137&gt;=2,0,IF(K137+M137=1,0,1))</f>
        <v>1</v>
      </c>
      <c r="AG137" s="85" t="str">
        <f>IF(K137+M137&gt;=2,0,IF(K137+M137=1,0,"of◄"))</f>
        <v>of◄</v>
      </c>
      <c r="AH137" s="83">
        <f>IF(S137+Q137&gt;=1,"",IF(K137+Q137+S137&gt;=2,"",1))</f>
        <v>1</v>
      </c>
      <c r="AI137" s="84"/>
      <c r="AJ137" s="50">
        <f>X137</f>
        <v>0</v>
      </c>
      <c r="AK137" s="50">
        <f>AB137</f>
        <v>0</v>
      </c>
      <c r="AL137" s="14">
        <f>AD137</f>
        <v>0</v>
      </c>
      <c r="AM137" s="11" t="str">
        <f>IF(SUM(K137,M137,Q137,S137)&gt;0,J137*K137+L137*M137+P137*Q137+R137*S137,"")</f>
        <v/>
      </c>
      <c r="AN137" s="90" t="str">
        <f>IF(SUM(V137,X137,AB137,AD137)&gt;0,U137*V137+W137*X137+AA137*AB137+AC137*AD137,"")</f>
        <v/>
      </c>
      <c r="AO137" s="182"/>
    </row>
    <row r="138" spans="1:41" ht="14.4" customHeight="1" thickBot="1" x14ac:dyDescent="0.35">
      <c r="A138" s="127" t="s">
        <v>363</v>
      </c>
      <c r="B138" s="128"/>
      <c r="C138" s="129"/>
      <c r="D138" s="130"/>
      <c r="E138" s="169" t="str">
        <f>IF(F138="◄","◄",IF(F138="ok","►",""))</f>
        <v>◄</v>
      </c>
      <c r="F138" s="170" t="str">
        <f>IF(F139&gt;0,"OK","◄")</f>
        <v>◄</v>
      </c>
      <c r="G138" s="171" t="str">
        <f t="shared" si="2"/>
        <v/>
      </c>
      <c r="H138" s="131">
        <v>22131</v>
      </c>
      <c r="I138" s="132" t="s">
        <v>1716</v>
      </c>
      <c r="J138" s="51"/>
      <c r="K138" s="100" t="str">
        <f>IF(K139&gt;0,"","◄")</f>
        <v>◄</v>
      </c>
      <c r="L138" s="45"/>
      <c r="M138" s="100" t="str">
        <f>IF(M139&gt;0,"","◄")</f>
        <v>◄</v>
      </c>
      <c r="N138" s="4"/>
      <c r="O138" s="5"/>
      <c r="P138" s="5"/>
      <c r="Q138" s="100" t="str">
        <f>IF(Q139&gt;0,"","◄")</f>
        <v>◄</v>
      </c>
      <c r="R138" s="5"/>
      <c r="S138" s="100" t="str">
        <f>IF(S139&gt;0,"","◄")</f>
        <v>◄</v>
      </c>
      <c r="T138" s="67"/>
      <c r="U138" s="5"/>
      <c r="V138" s="79" t="str">
        <f>IF(V139,"►","")</f>
        <v/>
      </c>
      <c r="W138" s="5"/>
      <c r="X138" s="79" t="str">
        <f>IF(X139,"►","")</f>
        <v/>
      </c>
      <c r="Y138" s="5"/>
      <c r="Z138" s="5"/>
      <c r="AA138" s="5"/>
      <c r="AB138" s="79" t="str">
        <f>IF(AB139,"►","")</f>
        <v/>
      </c>
      <c r="AC138" s="5"/>
      <c r="AD138" s="79" t="str">
        <f>IF(AD139,"►","")</f>
        <v/>
      </c>
      <c r="AE138" s="15"/>
      <c r="AF138" s="86" t="str">
        <f>IF(SUM(AF139:AF140)&gt;0,"◄","")</f>
        <v>◄</v>
      </c>
      <c r="AG138" s="87" t="s">
        <v>1642</v>
      </c>
      <c r="AH138" s="86" t="str">
        <f>IF(SUM(AH139:AH140)&gt;0,"◄","")</f>
        <v>◄</v>
      </c>
      <c r="AI138" s="88" t="str">
        <f>IF(SUM(AI139:AI140)&gt;0,"►","")</f>
        <v/>
      </c>
      <c r="AJ138" s="88" t="str">
        <f>IF(SUM(AJ139:AJ140)&gt;0,"►","")</f>
        <v/>
      </c>
      <c r="AK138" s="88" t="str">
        <f>IF(SUM(AK139:AK140)&gt;0,"►","")</f>
        <v/>
      </c>
      <c r="AL138" s="89" t="str">
        <f>IF(SUM(AL139:AL140)&gt;0,"►","")</f>
        <v/>
      </c>
      <c r="AM138" s="43"/>
      <c r="AN138" s="43"/>
      <c r="AO138" s="182"/>
    </row>
    <row r="139" spans="1:41" ht="18" customHeight="1" thickBot="1" x14ac:dyDescent="0.35">
      <c r="A139" s="133"/>
      <c r="B139" s="134" t="s">
        <v>1670</v>
      </c>
      <c r="C139" s="137"/>
      <c r="D139" s="138"/>
      <c r="E139" s="172" t="str">
        <f>IF(F139&gt;0,"ok","◄")</f>
        <v>◄</v>
      </c>
      <c r="F139" s="173"/>
      <c r="G139" s="171" t="str">
        <f t="shared" si="2"/>
        <v/>
      </c>
      <c r="H139" s="185"/>
      <c r="I139" s="210"/>
      <c r="J139" s="101"/>
      <c r="K139" s="116"/>
      <c r="L139" s="101"/>
      <c r="M139" s="102"/>
      <c r="N139" s="109"/>
      <c r="O139" s="110"/>
      <c r="P139" s="106"/>
      <c r="Q139" s="103"/>
      <c r="R139" s="107"/>
      <c r="S139" s="103"/>
      <c r="T139" s="78"/>
      <c r="U139" s="108">
        <f>J139</f>
        <v>0</v>
      </c>
      <c r="V139" s="111"/>
      <c r="W139" s="108">
        <f>L139</f>
        <v>0</v>
      </c>
      <c r="X139" s="112"/>
      <c r="Y139" s="113"/>
      <c r="Z139" s="114"/>
      <c r="AA139" s="108">
        <f>P139</f>
        <v>0</v>
      </c>
      <c r="AB139" s="115"/>
      <c r="AC139" s="108">
        <f>R139</f>
        <v>0</v>
      </c>
      <c r="AD139" s="105"/>
      <c r="AE139" s="15"/>
      <c r="AF139" s="82">
        <f>IF(K139+M139&gt;=2,0,IF(K139+M139=1,0,1))</f>
        <v>1</v>
      </c>
      <c r="AG139" s="85" t="str">
        <f>IF(K139+M139&gt;=2,0,IF(K139+M139=1,0,"of◄"))</f>
        <v>of◄</v>
      </c>
      <c r="AH139" s="83">
        <f>IF(S139+Q139&gt;=1,"",IF(K139+Q139+S139&gt;=2,"",1))</f>
        <v>1</v>
      </c>
      <c r="AI139" s="84"/>
      <c r="AJ139" s="50">
        <f>X139</f>
        <v>0</v>
      </c>
      <c r="AK139" s="50">
        <f>AB139</f>
        <v>0</v>
      </c>
      <c r="AL139" s="14">
        <f>AD139</f>
        <v>0</v>
      </c>
      <c r="AM139" s="11" t="str">
        <f>IF(SUM(K139,M139,Q139,S139)&gt;0,J139*K139+L139*M139+P139*Q139+R139*S139,"")</f>
        <v/>
      </c>
      <c r="AN139" s="90" t="str">
        <f>IF(SUM(V139,X139,AB139,AD139)&gt;0,U139*V139+W139*X139+AA139*AB139+AC139*AD139,"")</f>
        <v/>
      </c>
      <c r="AO139" s="182"/>
    </row>
    <row r="140" spans="1:41" ht="14.4" customHeight="1" thickBot="1" x14ac:dyDescent="0.35">
      <c r="A140" s="127" t="s">
        <v>364</v>
      </c>
      <c r="B140" s="128"/>
      <c r="C140" s="129"/>
      <c r="D140" s="130"/>
      <c r="E140" s="169" t="str">
        <f>IF(F140="◄","◄",IF(F140="ok","►",""))</f>
        <v>◄</v>
      </c>
      <c r="F140" s="170" t="str">
        <f>IF(F141&gt;0,"OK","◄")</f>
        <v>◄</v>
      </c>
      <c r="G140" s="171" t="str">
        <f t="shared" si="2"/>
        <v/>
      </c>
      <c r="H140" s="131">
        <v>22176</v>
      </c>
      <c r="I140" s="132" t="s">
        <v>1716</v>
      </c>
      <c r="J140" s="51"/>
      <c r="K140" s="100" t="str">
        <f>IF(K141&gt;0,"","◄")</f>
        <v>◄</v>
      </c>
      <c r="L140" s="45"/>
      <c r="M140" s="100" t="str">
        <f>IF(M141&gt;0,"","◄")</f>
        <v>◄</v>
      </c>
      <c r="N140" s="4"/>
      <c r="O140" s="5"/>
      <c r="P140" s="5"/>
      <c r="Q140" s="100" t="str">
        <f>IF(Q141&gt;0,"","◄")</f>
        <v>◄</v>
      </c>
      <c r="R140" s="5"/>
      <c r="S140" s="100" t="str">
        <f>IF(S141&gt;0,"","◄")</f>
        <v>◄</v>
      </c>
      <c r="T140" s="67"/>
      <c r="U140" s="5"/>
      <c r="V140" s="79" t="str">
        <f>IF(V141,"►","")</f>
        <v/>
      </c>
      <c r="W140" s="5"/>
      <c r="X140" s="79" t="str">
        <f>IF(X141,"►","")</f>
        <v/>
      </c>
      <c r="Y140" s="5"/>
      <c r="Z140" s="5"/>
      <c r="AA140" s="5"/>
      <c r="AB140" s="79" t="str">
        <f>IF(AB141,"►","")</f>
        <v/>
      </c>
      <c r="AC140" s="5"/>
      <c r="AD140" s="79" t="str">
        <f>IF(AD141,"►","")</f>
        <v/>
      </c>
      <c r="AE140" s="15"/>
      <c r="AF140" s="86" t="str">
        <f>IF(SUM(AF141:AF142)&gt;0,"◄","")</f>
        <v>◄</v>
      </c>
      <c r="AG140" s="87" t="s">
        <v>1642</v>
      </c>
      <c r="AH140" s="86" t="str">
        <f>IF(SUM(AH141:AH142)&gt;0,"◄","")</f>
        <v>◄</v>
      </c>
      <c r="AI140" s="88" t="str">
        <f>IF(SUM(AI141:AI142)&gt;0,"►","")</f>
        <v/>
      </c>
      <c r="AJ140" s="88" t="str">
        <f>IF(SUM(AJ141:AJ142)&gt;0,"►","")</f>
        <v/>
      </c>
      <c r="AK140" s="88" t="str">
        <f>IF(SUM(AK141:AK142)&gt;0,"►","")</f>
        <v/>
      </c>
      <c r="AL140" s="89" t="str">
        <f>IF(SUM(AL141:AL142)&gt;0,"►","")</f>
        <v/>
      </c>
      <c r="AM140" s="7"/>
      <c r="AN140" s="43"/>
      <c r="AO140" s="182"/>
    </row>
    <row r="141" spans="1:41" ht="18" customHeight="1" thickBot="1" x14ac:dyDescent="0.35">
      <c r="A141" s="133"/>
      <c r="B141" s="134" t="s">
        <v>365</v>
      </c>
      <c r="C141" s="137"/>
      <c r="D141" s="138"/>
      <c r="E141" s="172" t="str">
        <f>IF(F141&gt;0,"ok","◄")</f>
        <v>◄</v>
      </c>
      <c r="F141" s="173"/>
      <c r="G141" s="171" t="str">
        <f t="shared" si="2"/>
        <v/>
      </c>
      <c r="H141" s="185"/>
      <c r="I141" s="210"/>
      <c r="J141" s="101"/>
      <c r="K141" s="116"/>
      <c r="L141" s="101"/>
      <c r="M141" s="102"/>
      <c r="N141" s="109"/>
      <c r="O141" s="110"/>
      <c r="P141" s="106"/>
      <c r="Q141" s="103"/>
      <c r="R141" s="107"/>
      <c r="S141" s="103"/>
      <c r="T141" s="78"/>
      <c r="U141" s="108">
        <f>J141</f>
        <v>0</v>
      </c>
      <c r="V141" s="111"/>
      <c r="W141" s="108">
        <f>L141</f>
        <v>0</v>
      </c>
      <c r="X141" s="112"/>
      <c r="Y141" s="113"/>
      <c r="Z141" s="114"/>
      <c r="AA141" s="108">
        <f>P141</f>
        <v>0</v>
      </c>
      <c r="AB141" s="115"/>
      <c r="AC141" s="108">
        <f>R141</f>
        <v>0</v>
      </c>
      <c r="AD141" s="105"/>
      <c r="AE141" s="15"/>
      <c r="AF141" s="82">
        <f>IF(K141+M141&gt;=2,0,IF(K141+M141=1,0,1))</f>
        <v>1</v>
      </c>
      <c r="AG141" s="85" t="str">
        <f>IF(K141+M141&gt;=2,0,IF(K141+M141=1,0,"of◄"))</f>
        <v>of◄</v>
      </c>
      <c r="AH141" s="83">
        <f>IF(S141+Q141&gt;=1,"",IF(K141+Q141+S141&gt;=2,"",1))</f>
        <v>1</v>
      </c>
      <c r="AI141" s="84"/>
      <c r="AJ141" s="50">
        <f>X141</f>
        <v>0</v>
      </c>
      <c r="AK141" s="50">
        <f>AB141</f>
        <v>0</v>
      </c>
      <c r="AL141" s="14">
        <f>AD141</f>
        <v>0</v>
      </c>
      <c r="AM141" s="11" t="str">
        <f>IF(SUM(K141,M141,Q141,S141)&gt;0,J141*K141+L141*M141+P141*Q141+R141*S141,"")</f>
        <v/>
      </c>
      <c r="AN141" s="90" t="str">
        <f>IF(SUM(V141,X141,AB141,AD141)&gt;0,U141*V141+W141*X141+AA141*AB141+AC141*AD141,"")</f>
        <v/>
      </c>
      <c r="AO141" s="182"/>
    </row>
    <row r="142" spans="1:41" ht="14.4" customHeight="1" thickBot="1" x14ac:dyDescent="0.35">
      <c r="A142" s="127" t="s">
        <v>366</v>
      </c>
      <c r="B142" s="128"/>
      <c r="C142" s="129"/>
      <c r="D142" s="130"/>
      <c r="E142" s="169" t="str">
        <f>IF(F142="◄","◄",IF(F142="ok","►",""))</f>
        <v>◄</v>
      </c>
      <c r="F142" s="170" t="str">
        <f>IF(F143&gt;0,"OK","◄")</f>
        <v>◄</v>
      </c>
      <c r="G142" s="171" t="str">
        <f t="shared" si="2"/>
        <v/>
      </c>
      <c r="H142" s="131">
        <v>22190</v>
      </c>
      <c r="I142" s="132" t="s">
        <v>1716</v>
      </c>
      <c r="J142" s="51"/>
      <c r="K142" s="100" t="str">
        <f>IF(K143&gt;0,"","◄")</f>
        <v>◄</v>
      </c>
      <c r="L142" s="45"/>
      <c r="M142" s="100" t="str">
        <f>IF(M143&gt;0,"","◄")</f>
        <v>◄</v>
      </c>
      <c r="N142" s="4"/>
      <c r="O142" s="5"/>
      <c r="P142" s="5"/>
      <c r="Q142" s="100" t="str">
        <f>IF(Q143&gt;0,"","◄")</f>
        <v>◄</v>
      </c>
      <c r="R142" s="5"/>
      <c r="S142" s="100" t="str">
        <f>IF(S143&gt;0,"","◄")</f>
        <v>◄</v>
      </c>
      <c r="T142" s="67"/>
      <c r="U142" s="5"/>
      <c r="V142" s="79" t="str">
        <f>IF(V143,"►","")</f>
        <v/>
      </c>
      <c r="W142" s="5"/>
      <c r="X142" s="79" t="str">
        <f>IF(X143,"►","")</f>
        <v/>
      </c>
      <c r="Y142" s="5"/>
      <c r="Z142" s="5"/>
      <c r="AA142" s="5"/>
      <c r="AB142" s="79" t="str">
        <f>IF(AB143,"►","")</f>
        <v/>
      </c>
      <c r="AC142" s="5"/>
      <c r="AD142" s="79" t="str">
        <f>IF(AD143,"►","")</f>
        <v/>
      </c>
      <c r="AE142" s="15"/>
      <c r="AF142" s="86" t="str">
        <f>IF(SUM(AF143:AF144)&gt;0,"◄","")</f>
        <v>◄</v>
      </c>
      <c r="AG142" s="87" t="s">
        <v>1642</v>
      </c>
      <c r="AH142" s="86" t="str">
        <f>IF(SUM(AH143:AH144)&gt;0,"◄","")</f>
        <v>◄</v>
      </c>
      <c r="AI142" s="88" t="str">
        <f>IF(SUM(AI143:AI144)&gt;0,"►","")</f>
        <v/>
      </c>
      <c r="AJ142" s="88" t="str">
        <f>IF(SUM(AJ143:AJ144)&gt;0,"►","")</f>
        <v/>
      </c>
      <c r="AK142" s="88" t="str">
        <f>IF(SUM(AK143:AK144)&gt;0,"►","")</f>
        <v/>
      </c>
      <c r="AL142" s="89" t="str">
        <f>IF(SUM(AL143:AL144)&gt;0,"►","")</f>
        <v/>
      </c>
      <c r="AM142" s="43"/>
      <c r="AN142" s="43"/>
      <c r="AO142" s="182"/>
    </row>
    <row r="143" spans="1:41" ht="18" customHeight="1" thickBot="1" x14ac:dyDescent="0.35">
      <c r="A143" s="133"/>
      <c r="B143" s="134" t="s">
        <v>1671</v>
      </c>
      <c r="C143" s="137"/>
      <c r="D143" s="138"/>
      <c r="E143" s="172" t="str">
        <f>IF(F143&gt;0,"ok","◄")</f>
        <v>◄</v>
      </c>
      <c r="F143" s="173"/>
      <c r="G143" s="171" t="str">
        <f t="shared" si="2"/>
        <v/>
      </c>
      <c r="H143" s="185"/>
      <c r="I143" s="210"/>
      <c r="J143" s="101"/>
      <c r="K143" s="116"/>
      <c r="L143" s="101"/>
      <c r="M143" s="102"/>
      <c r="N143" s="109"/>
      <c r="O143" s="110"/>
      <c r="P143" s="106"/>
      <c r="Q143" s="103"/>
      <c r="R143" s="107"/>
      <c r="S143" s="103"/>
      <c r="T143" s="78"/>
      <c r="U143" s="108">
        <f>J143</f>
        <v>0</v>
      </c>
      <c r="V143" s="111"/>
      <c r="W143" s="108">
        <f>L143</f>
        <v>0</v>
      </c>
      <c r="X143" s="112"/>
      <c r="Y143" s="113"/>
      <c r="Z143" s="114"/>
      <c r="AA143" s="108">
        <f>P143</f>
        <v>0</v>
      </c>
      <c r="AB143" s="115"/>
      <c r="AC143" s="108">
        <f>R143</f>
        <v>0</v>
      </c>
      <c r="AD143" s="105"/>
      <c r="AE143" s="15"/>
      <c r="AF143" s="82">
        <f>IF(K143+M143&gt;=2,0,IF(K143+M143=1,0,1))</f>
        <v>1</v>
      </c>
      <c r="AG143" s="85" t="str">
        <f>IF(K143+M143&gt;=2,0,IF(K143+M143=1,0,"of◄"))</f>
        <v>of◄</v>
      </c>
      <c r="AH143" s="83">
        <f>IF(S143+Q143&gt;=1,"",IF(K143+Q143+S143&gt;=2,"",1))</f>
        <v>1</v>
      </c>
      <c r="AI143" s="84"/>
      <c r="AJ143" s="50">
        <f>X143</f>
        <v>0</v>
      </c>
      <c r="AK143" s="50">
        <f>AB143</f>
        <v>0</v>
      </c>
      <c r="AL143" s="14">
        <f>AD143</f>
        <v>0</v>
      </c>
      <c r="AM143" s="11" t="str">
        <f>IF(SUM(K143,M143,Q143,S143)&gt;0,J143*K143+L143*M143+P143*Q143+R143*S143,"")</f>
        <v/>
      </c>
      <c r="AN143" s="90" t="str">
        <f>IF(SUM(V143,X143,AB143,AD143)&gt;0,U143*V143+W143*X143+AA143*AB143+AC143*AD143,"")</f>
        <v/>
      </c>
      <c r="AO143" s="182"/>
    </row>
    <row r="144" spans="1:41" ht="14.4" customHeight="1" thickBot="1" x14ac:dyDescent="0.35">
      <c r="A144" s="127" t="s">
        <v>367</v>
      </c>
      <c r="B144" s="128"/>
      <c r="C144" s="129"/>
      <c r="D144" s="130"/>
      <c r="E144" s="169" t="str">
        <f>IF(F144="◄","◄",IF(F144="ok","►",""))</f>
        <v>◄</v>
      </c>
      <c r="F144" s="170" t="str">
        <f>IF(F145&gt;0,"OK","◄")</f>
        <v>◄</v>
      </c>
      <c r="G144" s="171" t="str">
        <f t="shared" si="2"/>
        <v/>
      </c>
      <c r="H144" s="131">
        <v>22197</v>
      </c>
      <c r="I144" s="132" t="s">
        <v>1716</v>
      </c>
      <c r="J144" s="51"/>
      <c r="K144" s="100" t="str">
        <f>IF(K145&gt;0,"","◄")</f>
        <v>◄</v>
      </c>
      <c r="L144" s="45"/>
      <c r="M144" s="100" t="str">
        <f>IF(M145&gt;0,"","◄")</f>
        <v>◄</v>
      </c>
      <c r="N144" s="4"/>
      <c r="O144" s="5"/>
      <c r="P144" s="5"/>
      <c r="Q144" s="100" t="str">
        <f>IF(Q145&gt;0,"","◄")</f>
        <v>◄</v>
      </c>
      <c r="R144" s="5"/>
      <c r="S144" s="100" t="str">
        <f>IF(S145&gt;0,"","◄")</f>
        <v>◄</v>
      </c>
      <c r="T144" s="67"/>
      <c r="U144" s="5"/>
      <c r="V144" s="79" t="str">
        <f>IF(V145,"►","")</f>
        <v/>
      </c>
      <c r="W144" s="5"/>
      <c r="X144" s="79" t="str">
        <f>IF(X145,"►","")</f>
        <v/>
      </c>
      <c r="Y144" s="5"/>
      <c r="Z144" s="5"/>
      <c r="AA144" s="5"/>
      <c r="AB144" s="79" t="str">
        <f>IF(AB145,"►","")</f>
        <v/>
      </c>
      <c r="AC144" s="5"/>
      <c r="AD144" s="79" t="str">
        <f>IF(AD145,"►","")</f>
        <v/>
      </c>
      <c r="AE144" s="15"/>
      <c r="AF144" s="86" t="str">
        <f>IF(SUM(AF145:AF146)&gt;0,"◄","")</f>
        <v>◄</v>
      </c>
      <c r="AG144" s="87" t="s">
        <v>1642</v>
      </c>
      <c r="AH144" s="86" t="str">
        <f>IF(SUM(AH145:AH146)&gt;0,"◄","")</f>
        <v>◄</v>
      </c>
      <c r="AI144" s="88" t="str">
        <f>IF(SUM(AI145:AI146)&gt;0,"►","")</f>
        <v/>
      </c>
      <c r="AJ144" s="88" t="str">
        <f>IF(SUM(AJ145:AJ146)&gt;0,"►","")</f>
        <v/>
      </c>
      <c r="AK144" s="88" t="str">
        <f>IF(SUM(AK145:AK146)&gt;0,"►","")</f>
        <v/>
      </c>
      <c r="AL144" s="89" t="str">
        <f>IF(SUM(AL145:AL146)&gt;0,"►","")</f>
        <v/>
      </c>
      <c r="AM144" s="43"/>
      <c r="AN144" s="43"/>
      <c r="AO144" s="182"/>
    </row>
    <row r="145" spans="1:41" ht="18" customHeight="1" thickBot="1" x14ac:dyDescent="0.35">
      <c r="A145" s="133"/>
      <c r="B145" s="134" t="s">
        <v>1672</v>
      </c>
      <c r="C145" s="137"/>
      <c r="D145" s="138"/>
      <c r="E145" s="172" t="str">
        <f>IF(F145&gt;0,"ok","◄")</f>
        <v>◄</v>
      </c>
      <c r="F145" s="173"/>
      <c r="G145" s="171" t="str">
        <f t="shared" si="2"/>
        <v/>
      </c>
      <c r="H145" s="185"/>
      <c r="I145" s="210"/>
      <c r="J145" s="101"/>
      <c r="K145" s="116"/>
      <c r="L145" s="101"/>
      <c r="M145" s="102"/>
      <c r="N145" s="109"/>
      <c r="O145" s="110"/>
      <c r="P145" s="106"/>
      <c r="Q145" s="103"/>
      <c r="R145" s="107"/>
      <c r="S145" s="103"/>
      <c r="T145" s="78"/>
      <c r="U145" s="108">
        <f>J145</f>
        <v>0</v>
      </c>
      <c r="V145" s="111"/>
      <c r="W145" s="108">
        <f>L145</f>
        <v>0</v>
      </c>
      <c r="X145" s="112"/>
      <c r="Y145" s="113"/>
      <c r="Z145" s="114"/>
      <c r="AA145" s="108">
        <f>P145</f>
        <v>0</v>
      </c>
      <c r="AB145" s="115"/>
      <c r="AC145" s="108">
        <f>R145</f>
        <v>0</v>
      </c>
      <c r="AD145" s="105"/>
      <c r="AE145" s="15"/>
      <c r="AF145" s="82">
        <f>IF(K145+M145&gt;=2,0,IF(K145+M145=1,0,1))</f>
        <v>1</v>
      </c>
      <c r="AG145" s="85" t="str">
        <f>IF(K145+M145&gt;=2,0,IF(K145+M145=1,0,"of◄"))</f>
        <v>of◄</v>
      </c>
      <c r="AH145" s="83">
        <f>IF(S145+Q145&gt;=1,"",IF(K145+Q145+S145&gt;=2,"",1))</f>
        <v>1</v>
      </c>
      <c r="AI145" s="84"/>
      <c r="AJ145" s="50">
        <f>X145</f>
        <v>0</v>
      </c>
      <c r="AK145" s="50">
        <f>AB145</f>
        <v>0</v>
      </c>
      <c r="AL145" s="14">
        <f>AD145</f>
        <v>0</v>
      </c>
      <c r="AM145" s="11" t="str">
        <f>IF(SUM(K145,M145,Q145,S145)&gt;0,J145*K145+L145*M145+P145*Q145+R145*S145,"")</f>
        <v/>
      </c>
      <c r="AN145" s="90" t="str">
        <f>IF(SUM(V145,X145,AB145,AD145)&gt;0,U145*V145+W145*X145+AA145*AB145+AC145*AD145,"")</f>
        <v/>
      </c>
      <c r="AO145" s="182"/>
    </row>
    <row r="146" spans="1:41" ht="31.8" customHeight="1" thickBot="1" x14ac:dyDescent="0.35">
      <c r="A146" s="207" t="s">
        <v>368</v>
      </c>
      <c r="B146" s="208"/>
      <c r="C146" s="208"/>
      <c r="D146" s="209"/>
      <c r="E146" s="169" t="str">
        <f>IF(F146="◄","◄",IF(F146="ok","►",""))</f>
        <v>◄</v>
      </c>
      <c r="F146" s="170" t="str">
        <f>IF(F147&gt;0,"OK","◄")</f>
        <v>◄</v>
      </c>
      <c r="G146" s="171" t="str">
        <f t="shared" si="2"/>
        <v/>
      </c>
      <c r="H146" s="131">
        <v>22204</v>
      </c>
      <c r="I146" s="132" t="s">
        <v>1716</v>
      </c>
      <c r="J146" s="51"/>
      <c r="K146" s="100" t="str">
        <f>IF(K147&gt;0,"","◄")</f>
        <v>◄</v>
      </c>
      <c r="L146" s="45"/>
      <c r="M146" s="100" t="str">
        <f>IF(M147&gt;0,"","◄")</f>
        <v>◄</v>
      </c>
      <c r="N146" s="4"/>
      <c r="O146" s="5"/>
      <c r="P146" s="5"/>
      <c r="Q146" s="100" t="str">
        <f>IF(Q147&gt;0,"","◄")</f>
        <v>◄</v>
      </c>
      <c r="R146" s="5"/>
      <c r="S146" s="100" t="str">
        <f>IF(S147&gt;0,"","◄")</f>
        <v>◄</v>
      </c>
      <c r="T146" s="67"/>
      <c r="U146" s="5"/>
      <c r="V146" s="79" t="str">
        <f>IF(V147,"►","")</f>
        <v/>
      </c>
      <c r="W146" s="5"/>
      <c r="X146" s="79" t="str">
        <f>IF(X147,"►","")</f>
        <v/>
      </c>
      <c r="Y146" s="5"/>
      <c r="Z146" s="5"/>
      <c r="AA146" s="5"/>
      <c r="AB146" s="79" t="str">
        <f>IF(AB147,"►","")</f>
        <v/>
      </c>
      <c r="AC146" s="5"/>
      <c r="AD146" s="79" t="str">
        <f>IF(AD147,"►","")</f>
        <v/>
      </c>
      <c r="AE146" s="15"/>
      <c r="AF146" s="86" t="str">
        <f>IF(SUM(AF147:AF148)&gt;0,"◄","")</f>
        <v>◄</v>
      </c>
      <c r="AG146" s="87" t="s">
        <v>1642</v>
      </c>
      <c r="AH146" s="86" t="str">
        <f>IF(SUM(AH147:AH148)&gt;0,"◄","")</f>
        <v>◄</v>
      </c>
      <c r="AI146" s="88" t="str">
        <f>IF(SUM(AI147:AI148)&gt;0,"►","")</f>
        <v/>
      </c>
      <c r="AJ146" s="88" t="str">
        <f>IF(SUM(AJ147:AJ148)&gt;0,"►","")</f>
        <v/>
      </c>
      <c r="AK146" s="88" t="str">
        <f>IF(SUM(AK147:AK148)&gt;0,"►","")</f>
        <v/>
      </c>
      <c r="AL146" s="89" t="str">
        <f>IF(SUM(AL147:AL148)&gt;0,"►","")</f>
        <v/>
      </c>
      <c r="AM146" s="43"/>
      <c r="AN146" s="43"/>
      <c r="AO146" s="182"/>
    </row>
    <row r="147" spans="1:41" ht="18" customHeight="1" thickBot="1" x14ac:dyDescent="0.35">
      <c r="A147" s="133"/>
      <c r="B147" s="134" t="s">
        <v>1673</v>
      </c>
      <c r="C147" s="137"/>
      <c r="D147" s="138"/>
      <c r="E147" s="172" t="str">
        <f>IF(F147&gt;0,"ok","◄")</f>
        <v>◄</v>
      </c>
      <c r="F147" s="173"/>
      <c r="G147" s="171" t="str">
        <f t="shared" si="2"/>
        <v/>
      </c>
      <c r="H147" s="185"/>
      <c r="I147" s="210"/>
      <c r="J147" s="101"/>
      <c r="K147" s="116"/>
      <c r="L147" s="101"/>
      <c r="M147" s="102"/>
      <c r="N147" s="109"/>
      <c r="O147" s="110"/>
      <c r="P147" s="106"/>
      <c r="Q147" s="103"/>
      <c r="R147" s="107"/>
      <c r="S147" s="103"/>
      <c r="T147" s="78"/>
      <c r="U147" s="108">
        <f>J147</f>
        <v>0</v>
      </c>
      <c r="V147" s="111"/>
      <c r="W147" s="108">
        <f>L147</f>
        <v>0</v>
      </c>
      <c r="X147" s="112"/>
      <c r="Y147" s="113"/>
      <c r="Z147" s="114"/>
      <c r="AA147" s="108">
        <f>P147</f>
        <v>0</v>
      </c>
      <c r="AB147" s="115"/>
      <c r="AC147" s="108">
        <f>R147</f>
        <v>0</v>
      </c>
      <c r="AD147" s="105"/>
      <c r="AE147" s="15"/>
      <c r="AF147" s="82">
        <f>IF(K147+M147&gt;=2,0,IF(K147+M147=1,0,1))</f>
        <v>1</v>
      </c>
      <c r="AG147" s="85" t="str">
        <f>IF(K147+M147&gt;=2,0,IF(K147+M147=1,0,"of◄"))</f>
        <v>of◄</v>
      </c>
      <c r="AH147" s="83">
        <f>IF(S147+Q147&gt;=1,"",IF(K147+Q147+S147&gt;=2,"",1))</f>
        <v>1</v>
      </c>
      <c r="AI147" s="84"/>
      <c r="AJ147" s="50">
        <f>X147</f>
        <v>0</v>
      </c>
      <c r="AK147" s="50">
        <f>AB147</f>
        <v>0</v>
      </c>
      <c r="AL147" s="14">
        <f>AD147</f>
        <v>0</v>
      </c>
      <c r="AM147" s="11" t="str">
        <f>IF(SUM(K147,M147,Q147,S147)&gt;0,J147*K147+L147*M147+P147*Q147+R147*S147,"")</f>
        <v/>
      </c>
      <c r="AN147" s="90" t="str">
        <f>IF(SUM(V147,X147,AB147,AD147)&gt;0,U147*V147+W147*X147+AA147*AB147+AC147*AD147,"")</f>
        <v/>
      </c>
      <c r="AO147" s="182"/>
    </row>
    <row r="148" spans="1:41" ht="14.4" customHeight="1" thickBot="1" x14ac:dyDescent="0.35">
      <c r="A148" s="127" t="s">
        <v>369</v>
      </c>
      <c r="B148" s="128"/>
      <c r="C148" s="129"/>
      <c r="D148" s="130"/>
      <c r="E148" s="169" t="str">
        <f>IF(F148="◄","◄",IF(F148="ok","►",""))</f>
        <v>◄</v>
      </c>
      <c r="F148" s="170" t="str">
        <f>IF(F149&gt;0,"OK","◄")</f>
        <v>◄</v>
      </c>
      <c r="G148" s="171" t="str">
        <f t="shared" si="2"/>
        <v/>
      </c>
      <c r="H148" s="131">
        <v>22255</v>
      </c>
      <c r="I148" s="132" t="s">
        <v>1716</v>
      </c>
      <c r="J148" s="51"/>
      <c r="K148" s="100" t="str">
        <f>IF(K149&gt;0,"","◄")</f>
        <v>◄</v>
      </c>
      <c r="L148" s="45"/>
      <c r="M148" s="100" t="str">
        <f>IF(M149&gt;0,"","◄")</f>
        <v>◄</v>
      </c>
      <c r="N148" s="4"/>
      <c r="O148" s="5"/>
      <c r="P148" s="5"/>
      <c r="Q148" s="100" t="str">
        <f>IF(Q149&gt;0,"","◄")</f>
        <v>◄</v>
      </c>
      <c r="R148" s="5"/>
      <c r="S148" s="100" t="str">
        <f>IF(S149&gt;0,"","◄")</f>
        <v>◄</v>
      </c>
      <c r="T148" s="67"/>
      <c r="U148" s="5"/>
      <c r="V148" s="79" t="str">
        <f>IF(V149,"►","")</f>
        <v/>
      </c>
      <c r="W148" s="5"/>
      <c r="X148" s="79" t="str">
        <f>IF(X149,"►","")</f>
        <v/>
      </c>
      <c r="Y148" s="5"/>
      <c r="Z148" s="5"/>
      <c r="AA148" s="5"/>
      <c r="AB148" s="79" t="str">
        <f>IF(AB149,"►","")</f>
        <v/>
      </c>
      <c r="AC148" s="5"/>
      <c r="AD148" s="79" t="str">
        <f>IF(AD149,"►","")</f>
        <v/>
      </c>
      <c r="AE148" s="15"/>
      <c r="AF148" s="86" t="str">
        <f>IF(SUM(AF149:AF150)&gt;0,"◄","")</f>
        <v>◄</v>
      </c>
      <c r="AG148" s="87" t="s">
        <v>1642</v>
      </c>
      <c r="AH148" s="86" t="str">
        <f>IF(SUM(AH149:AH150)&gt;0,"◄","")</f>
        <v>◄</v>
      </c>
      <c r="AI148" s="88" t="str">
        <f>IF(SUM(AI149:AI150)&gt;0,"►","")</f>
        <v/>
      </c>
      <c r="AJ148" s="88" t="str">
        <f>IF(SUM(AJ149:AJ150)&gt;0,"►","")</f>
        <v/>
      </c>
      <c r="AK148" s="88" t="str">
        <f>IF(SUM(AK149:AK150)&gt;0,"►","")</f>
        <v/>
      </c>
      <c r="AL148" s="89" t="str">
        <f>IF(SUM(AL149:AL150)&gt;0,"►","")</f>
        <v/>
      </c>
      <c r="AM148" s="43"/>
      <c r="AN148" s="43"/>
      <c r="AO148" s="182"/>
    </row>
    <row r="149" spans="1:41" ht="18" customHeight="1" thickBot="1" x14ac:dyDescent="0.35">
      <c r="A149" s="133"/>
      <c r="B149" s="134" t="s">
        <v>1674</v>
      </c>
      <c r="C149" s="137"/>
      <c r="D149" s="138"/>
      <c r="E149" s="172" t="str">
        <f>IF(F149&gt;0,"ok","◄")</f>
        <v>◄</v>
      </c>
      <c r="F149" s="173"/>
      <c r="G149" s="171" t="str">
        <f t="shared" si="2"/>
        <v/>
      </c>
      <c r="H149" s="185"/>
      <c r="I149" s="210"/>
      <c r="J149" s="101"/>
      <c r="K149" s="116"/>
      <c r="L149" s="101"/>
      <c r="M149" s="102"/>
      <c r="N149" s="109"/>
      <c r="O149" s="110"/>
      <c r="P149" s="106"/>
      <c r="Q149" s="103"/>
      <c r="R149" s="107"/>
      <c r="S149" s="103"/>
      <c r="T149" s="78"/>
      <c r="U149" s="108">
        <f>J149</f>
        <v>0</v>
      </c>
      <c r="V149" s="111"/>
      <c r="W149" s="108">
        <f>L149</f>
        <v>0</v>
      </c>
      <c r="X149" s="112"/>
      <c r="Y149" s="113"/>
      <c r="Z149" s="114"/>
      <c r="AA149" s="108">
        <f>P149</f>
        <v>0</v>
      </c>
      <c r="AB149" s="115"/>
      <c r="AC149" s="108">
        <f>R149</f>
        <v>0</v>
      </c>
      <c r="AD149" s="105"/>
      <c r="AE149" s="15"/>
      <c r="AF149" s="82">
        <f>IF(K149+M149&gt;=2,0,IF(K149+M149=1,0,1))</f>
        <v>1</v>
      </c>
      <c r="AG149" s="85" t="str">
        <f>IF(K149+M149&gt;=2,0,IF(K149+M149=1,0,"of◄"))</f>
        <v>of◄</v>
      </c>
      <c r="AH149" s="83">
        <f>IF(S149+Q149&gt;=1,"",IF(K149+Q149+S149&gt;=2,"",1))</f>
        <v>1</v>
      </c>
      <c r="AI149" s="84"/>
      <c r="AJ149" s="50">
        <f>X149</f>
        <v>0</v>
      </c>
      <c r="AK149" s="50">
        <f>AB149</f>
        <v>0</v>
      </c>
      <c r="AL149" s="14">
        <f>AD149</f>
        <v>0</v>
      </c>
      <c r="AM149" s="11" t="str">
        <f>IF(SUM(K149,M149,Q149,S149)&gt;0,J149*K149+L149*M149+P149*Q149+R149*S149,"")</f>
        <v/>
      </c>
      <c r="AN149" s="90" t="str">
        <f>IF(SUM(V149,X149,AB149,AD149)&gt;0,U149*V149+W149*X149+AA149*AB149+AC149*AD149,"")</f>
        <v/>
      </c>
      <c r="AO149" s="182"/>
    </row>
    <row r="150" spans="1:41" ht="14.4" customHeight="1" thickBot="1" x14ac:dyDescent="0.35">
      <c r="A150" s="127" t="s">
        <v>370</v>
      </c>
      <c r="B150" s="128"/>
      <c r="C150" s="129"/>
      <c r="D150" s="130"/>
      <c r="E150" s="169" t="str">
        <f>IF(F150="◄","◄",IF(F150="ok","►",""))</f>
        <v>◄</v>
      </c>
      <c r="F150" s="170" t="str">
        <f>IF(F151&gt;0,"OK","◄")</f>
        <v>◄</v>
      </c>
      <c r="G150" s="171" t="str">
        <f t="shared" si="2"/>
        <v/>
      </c>
      <c r="H150" s="131">
        <v>22263</v>
      </c>
      <c r="I150" s="132" t="s">
        <v>1716</v>
      </c>
      <c r="J150" s="51"/>
      <c r="K150" s="100" t="str">
        <f>IF(K151&gt;0,"","◄")</f>
        <v>◄</v>
      </c>
      <c r="L150" s="45"/>
      <c r="M150" s="100" t="str">
        <f>IF(M151&gt;0,"","◄")</f>
        <v>◄</v>
      </c>
      <c r="N150" s="4"/>
      <c r="O150" s="5"/>
      <c r="P150" s="5"/>
      <c r="Q150" s="100" t="str">
        <f>IF(Q151&gt;0,"","◄")</f>
        <v>◄</v>
      </c>
      <c r="R150" s="5"/>
      <c r="S150" s="100" t="str">
        <f>IF(S151&gt;0,"","◄")</f>
        <v>◄</v>
      </c>
      <c r="T150" s="67"/>
      <c r="U150" s="5"/>
      <c r="V150" s="79" t="str">
        <f>IF(V151,"►","")</f>
        <v/>
      </c>
      <c r="W150" s="5"/>
      <c r="X150" s="79" t="str">
        <f>IF(X151,"►","")</f>
        <v/>
      </c>
      <c r="Y150" s="5"/>
      <c r="Z150" s="5"/>
      <c r="AA150" s="5"/>
      <c r="AB150" s="79" t="str">
        <f>IF(AB151,"►","")</f>
        <v/>
      </c>
      <c r="AC150" s="5"/>
      <c r="AD150" s="79" t="str">
        <f>IF(AD151,"►","")</f>
        <v/>
      </c>
      <c r="AE150" s="15"/>
      <c r="AF150" s="86" t="str">
        <f>IF(SUM(AF151:AF152)&gt;0,"◄","")</f>
        <v>◄</v>
      </c>
      <c r="AG150" s="87" t="s">
        <v>1642</v>
      </c>
      <c r="AH150" s="86" t="str">
        <f>IF(SUM(AH151:AH152)&gt;0,"◄","")</f>
        <v>◄</v>
      </c>
      <c r="AI150" s="88" t="str">
        <f>IF(SUM(AI151:AI152)&gt;0,"►","")</f>
        <v/>
      </c>
      <c r="AJ150" s="88" t="str">
        <f>IF(SUM(AJ151:AJ152)&gt;0,"►","")</f>
        <v/>
      </c>
      <c r="AK150" s="88" t="str">
        <f>IF(SUM(AK151:AK152)&gt;0,"►","")</f>
        <v/>
      </c>
      <c r="AL150" s="89" t="str">
        <f>IF(SUM(AL151:AL152)&gt;0,"►","")</f>
        <v/>
      </c>
      <c r="AM150" s="43"/>
      <c r="AN150" s="43"/>
      <c r="AO150" s="182"/>
    </row>
    <row r="151" spans="1:41" ht="18" customHeight="1" thickBot="1" x14ac:dyDescent="0.35">
      <c r="A151" s="133"/>
      <c r="B151" s="134" t="s">
        <v>1675</v>
      </c>
      <c r="C151" s="137"/>
      <c r="D151" s="138"/>
      <c r="E151" s="172" t="str">
        <f>IF(F151&gt;0,"ok","◄")</f>
        <v>◄</v>
      </c>
      <c r="F151" s="173"/>
      <c r="G151" s="171" t="str">
        <f t="shared" si="2"/>
        <v/>
      </c>
      <c r="H151" s="185"/>
      <c r="I151" s="210"/>
      <c r="J151" s="101"/>
      <c r="K151" s="116"/>
      <c r="L151" s="101"/>
      <c r="M151" s="102"/>
      <c r="N151" s="109"/>
      <c r="O151" s="110"/>
      <c r="P151" s="106"/>
      <c r="Q151" s="103"/>
      <c r="R151" s="107"/>
      <c r="S151" s="103"/>
      <c r="T151" s="78"/>
      <c r="U151" s="108">
        <f>J151</f>
        <v>0</v>
      </c>
      <c r="V151" s="111"/>
      <c r="W151" s="108">
        <f>L151</f>
        <v>0</v>
      </c>
      <c r="X151" s="112"/>
      <c r="Y151" s="113"/>
      <c r="Z151" s="114"/>
      <c r="AA151" s="108">
        <f>P151</f>
        <v>0</v>
      </c>
      <c r="AB151" s="115"/>
      <c r="AC151" s="108">
        <f>R151</f>
        <v>0</v>
      </c>
      <c r="AD151" s="105"/>
      <c r="AE151" s="15"/>
      <c r="AF151" s="82">
        <f>IF(K151+M151&gt;=2,0,IF(K151+M151=1,0,1))</f>
        <v>1</v>
      </c>
      <c r="AG151" s="85" t="str">
        <f>IF(K151+M151&gt;=2,0,IF(K151+M151=1,0,"of◄"))</f>
        <v>of◄</v>
      </c>
      <c r="AH151" s="83">
        <f>IF(S151+Q151&gt;=1,"",IF(K151+Q151+S151&gt;=2,"",1))</f>
        <v>1</v>
      </c>
      <c r="AI151" s="84"/>
      <c r="AJ151" s="50">
        <f>X151</f>
        <v>0</v>
      </c>
      <c r="AK151" s="50">
        <f>AB151</f>
        <v>0</v>
      </c>
      <c r="AL151" s="14">
        <f>AD151</f>
        <v>0</v>
      </c>
      <c r="AM151" s="11" t="str">
        <f>IF(SUM(K151,M151,Q151,S151)&gt;0,J151*K151+L151*M151+P151*Q151+R151*S151,"")</f>
        <v/>
      </c>
      <c r="AN151" s="90" t="str">
        <f>IF(SUM(V151,X151,AB151,AD151)&gt;0,U151*V151+W151*X151+AA151*AB151+AC151*AD151,"")</f>
        <v/>
      </c>
      <c r="AO151" s="182"/>
    </row>
    <row r="152" spans="1:41" ht="14.4" customHeight="1" thickBot="1" x14ac:dyDescent="0.35">
      <c r="A152" s="127" t="s">
        <v>370</v>
      </c>
      <c r="B152" s="128"/>
      <c r="C152" s="129"/>
      <c r="D152" s="130"/>
      <c r="E152" s="171" t="str">
        <f>IF(AND(F152="◄",G152="►"),"◄?►",IF(F152="◄","◄",IF(G152="►","►","")))</f>
        <v/>
      </c>
      <c r="F152" s="171" t="str">
        <f>IF(AND(G152="◄",H154="►"),"◄?►",IF(G152="◄","◄",IF(H154="►","►","")))</f>
        <v/>
      </c>
      <c r="G152" s="171" t="str">
        <f t="shared" si="2"/>
        <v/>
      </c>
      <c r="H152" s="131">
        <v>22263</v>
      </c>
      <c r="I152" s="132" t="s">
        <v>1716</v>
      </c>
      <c r="J152" s="51"/>
      <c r="K152" s="100" t="str">
        <f>IF(K153&gt;0,"","◄")</f>
        <v>◄</v>
      </c>
      <c r="L152" s="45"/>
      <c r="M152" s="100" t="str">
        <f>IF(M153&gt;0,"","◄")</f>
        <v>◄</v>
      </c>
      <c r="N152" s="4"/>
      <c r="O152" s="5"/>
      <c r="P152" s="5"/>
      <c r="Q152" s="100" t="str">
        <f>IF(Q153&gt;0,"","◄")</f>
        <v>◄</v>
      </c>
      <c r="R152" s="5"/>
      <c r="S152" s="100" t="str">
        <f>IF(S153&gt;0,"","◄")</f>
        <v>◄</v>
      </c>
      <c r="T152" s="67"/>
      <c r="U152" s="5"/>
      <c r="V152" s="79" t="str">
        <f>IF(V153,"►","")</f>
        <v/>
      </c>
      <c r="W152" s="5"/>
      <c r="X152" s="79" t="str">
        <f>IF(X153,"►","")</f>
        <v/>
      </c>
      <c r="Y152" s="5"/>
      <c r="Z152" s="5"/>
      <c r="AA152" s="5"/>
      <c r="AB152" s="79" t="str">
        <f>IF(AB153,"►","")</f>
        <v/>
      </c>
      <c r="AC152" s="5"/>
      <c r="AD152" s="79" t="str">
        <f>IF(AD153,"►","")</f>
        <v/>
      </c>
      <c r="AE152" s="15"/>
      <c r="AF152" s="86" t="str">
        <f>IF(SUM(AF153:AF156)&gt;0,"◄","")</f>
        <v>◄</v>
      </c>
      <c r="AG152" s="87" t="s">
        <v>1642</v>
      </c>
      <c r="AH152" s="86" t="str">
        <f>IF(SUM(AH153:AH156)&gt;0,"◄","")</f>
        <v>◄</v>
      </c>
      <c r="AI152" s="88" t="str">
        <f>IF(SUM(AI153:AI156)&gt;0,"►","")</f>
        <v/>
      </c>
      <c r="AJ152" s="88" t="str">
        <f>IF(SUM(AJ153:AJ156)&gt;0,"►","")</f>
        <v/>
      </c>
      <c r="AK152" s="88" t="str">
        <f>IF(SUM(AK153:AK156)&gt;0,"►","")</f>
        <v/>
      </c>
      <c r="AL152" s="89" t="str">
        <f>IF(SUM(AL153:AL156)&gt;0,"►","")</f>
        <v/>
      </c>
      <c r="AM152" s="43"/>
      <c r="AN152" s="43"/>
      <c r="AO152" s="182"/>
    </row>
    <row r="153" spans="1:41" ht="18" customHeight="1" thickBot="1" x14ac:dyDescent="0.35">
      <c r="A153" s="133"/>
      <c r="B153" s="134" t="s">
        <v>1675</v>
      </c>
      <c r="C153" s="137"/>
      <c r="D153" s="138"/>
      <c r="E153" s="172"/>
      <c r="F153" s="174" t="s">
        <v>1744</v>
      </c>
      <c r="G153" s="171" t="str">
        <f t="shared" si="2"/>
        <v/>
      </c>
      <c r="H153" s="185"/>
      <c r="I153" s="210"/>
      <c r="J153" s="101"/>
      <c r="K153" s="116"/>
      <c r="L153" s="101"/>
      <c r="M153" s="102"/>
      <c r="N153" s="109"/>
      <c r="O153" s="110"/>
      <c r="P153" s="106"/>
      <c r="Q153" s="103"/>
      <c r="R153" s="107"/>
      <c r="S153" s="103"/>
      <c r="T153" s="78"/>
      <c r="U153" s="108">
        <f>J153</f>
        <v>0</v>
      </c>
      <c r="V153" s="111"/>
      <c r="W153" s="108">
        <f>L153</f>
        <v>0</v>
      </c>
      <c r="X153" s="112"/>
      <c r="Y153" s="113"/>
      <c r="Z153" s="114"/>
      <c r="AA153" s="108">
        <f>P153</f>
        <v>0</v>
      </c>
      <c r="AB153" s="115"/>
      <c r="AC153" s="108">
        <f>R153</f>
        <v>0</v>
      </c>
      <c r="AD153" s="105"/>
      <c r="AE153" s="15"/>
      <c r="AF153" s="82">
        <f>IF(K153+M153&gt;=2,0,IF(K153+M153=1,0,1))</f>
        <v>1</v>
      </c>
      <c r="AG153" s="85" t="str">
        <f>IF(K153+M153&gt;=2,0,IF(K153+M153=1,0,"of◄"))</f>
        <v>of◄</v>
      </c>
      <c r="AH153" s="83">
        <f>IF(S153+Q153&gt;=1,"",IF(K153+Q153+S153&gt;=2,"",1))</f>
        <v>1</v>
      </c>
      <c r="AI153" s="84"/>
      <c r="AJ153" s="50">
        <f>X153</f>
        <v>0</v>
      </c>
      <c r="AK153" s="50">
        <f>AB153</f>
        <v>0</v>
      </c>
      <c r="AL153" s="14">
        <f>AD153</f>
        <v>0</v>
      </c>
      <c r="AM153" s="11" t="str">
        <f>IF(SUM(K153,M153,Q153,S153)&gt;0,J153*K153+L153*M153+P153*Q153+R153*S153,"")</f>
        <v/>
      </c>
      <c r="AN153" s="90" t="str">
        <f>IF(SUM(V153,X153,AB153,AD153)&gt;0,U153*V153+W153*X153+AA153*AB153+AC153*AD153,"")</f>
        <v/>
      </c>
      <c r="AO153" s="182"/>
    </row>
    <row r="154" spans="1:41" ht="14.4" customHeight="1" thickBot="1" x14ac:dyDescent="0.35">
      <c r="A154" s="127" t="s">
        <v>1709</v>
      </c>
      <c r="B154" s="128"/>
      <c r="C154" s="129"/>
      <c r="D154" s="130"/>
      <c r="E154" s="171" t="str">
        <f>IF(AND(F154="◄",G154="►"),"◄?►",IF(F154="◄","◄",IF(G154="►","►","")))</f>
        <v/>
      </c>
      <c r="F154" s="171" t="str">
        <f>IF(AND(G154="◄",H156="►"),"◄?►",IF(G154="◄","◄",IF(H156="►","►","")))</f>
        <v/>
      </c>
      <c r="G154" s="171" t="str">
        <f t="shared" si="2"/>
        <v/>
      </c>
      <c r="H154" s="131">
        <v>22263</v>
      </c>
      <c r="I154" s="132" t="s">
        <v>1716</v>
      </c>
      <c r="J154" s="51"/>
      <c r="K154" s="100" t="str">
        <f>IF(K155&gt;0,"","◄")</f>
        <v>◄</v>
      </c>
      <c r="L154" s="45"/>
      <c r="M154" s="100" t="str">
        <f>IF(M155&gt;0,"","◄")</f>
        <v>◄</v>
      </c>
      <c r="N154" s="4"/>
      <c r="O154" s="5"/>
      <c r="P154" s="5"/>
      <c r="Q154" s="100" t="str">
        <f>IF(Q155&gt;0,"","◄")</f>
        <v>◄</v>
      </c>
      <c r="R154" s="5"/>
      <c r="S154" s="100" t="str">
        <f>IF(S155&gt;0,"","◄")</f>
        <v>◄</v>
      </c>
      <c r="T154" s="67"/>
      <c r="U154" s="5"/>
      <c r="V154" s="79" t="str">
        <f>IF(V155,"►","")</f>
        <v/>
      </c>
      <c r="W154" s="5"/>
      <c r="X154" s="79" t="str">
        <f>IF(X155,"►","")</f>
        <v/>
      </c>
      <c r="Y154" s="5"/>
      <c r="Z154" s="5"/>
      <c r="AA154" s="5"/>
      <c r="AB154" s="79" t="str">
        <f>IF(AB155,"►","")</f>
        <v/>
      </c>
      <c r="AC154" s="5"/>
      <c r="AD154" s="79" t="str">
        <f>IF(AD155,"►","")</f>
        <v/>
      </c>
      <c r="AE154" s="15"/>
      <c r="AF154" s="86" t="str">
        <f>IF(SUM(AF155:AF158)&gt;0,"◄","")</f>
        <v>◄</v>
      </c>
      <c r="AG154" s="87" t="s">
        <v>1642</v>
      </c>
      <c r="AH154" s="86" t="str">
        <f>IF(SUM(AH155:AH158)&gt;0,"◄","")</f>
        <v>◄</v>
      </c>
      <c r="AI154" s="88" t="str">
        <f>IF(SUM(AI155:AI158)&gt;0,"►","")</f>
        <v/>
      </c>
      <c r="AJ154" s="88" t="str">
        <f>IF(SUM(AJ155:AJ158)&gt;0,"►","")</f>
        <v/>
      </c>
      <c r="AK154" s="88" t="str">
        <f>IF(SUM(AK155:AK158)&gt;0,"►","")</f>
        <v/>
      </c>
      <c r="AL154" s="89" t="str">
        <f>IF(SUM(AL155:AL158)&gt;0,"►","")</f>
        <v/>
      </c>
      <c r="AM154" s="43"/>
      <c r="AN154" s="43"/>
      <c r="AO154" s="182"/>
    </row>
    <row r="155" spans="1:41" ht="18" customHeight="1" thickBot="1" x14ac:dyDescent="0.35">
      <c r="A155" s="133"/>
      <c r="B155" s="134" t="s">
        <v>1675</v>
      </c>
      <c r="C155" s="137"/>
      <c r="D155" s="138"/>
      <c r="E155" s="172"/>
      <c r="F155" s="174" t="s">
        <v>1744</v>
      </c>
      <c r="G155" s="171" t="str">
        <f t="shared" si="2"/>
        <v/>
      </c>
      <c r="H155" s="185"/>
      <c r="I155" s="210"/>
      <c r="J155" s="101"/>
      <c r="K155" s="116"/>
      <c r="L155" s="101"/>
      <c r="M155" s="102"/>
      <c r="N155" s="109"/>
      <c r="O155" s="110"/>
      <c r="P155" s="106"/>
      <c r="Q155" s="103"/>
      <c r="R155" s="107"/>
      <c r="S155" s="103"/>
      <c r="T155" s="78"/>
      <c r="U155" s="108">
        <f>J155</f>
        <v>0</v>
      </c>
      <c r="V155" s="111"/>
      <c r="W155" s="108">
        <f>L155</f>
        <v>0</v>
      </c>
      <c r="X155" s="112"/>
      <c r="Y155" s="113"/>
      <c r="Z155" s="114"/>
      <c r="AA155" s="108">
        <f>P155</f>
        <v>0</v>
      </c>
      <c r="AB155" s="115"/>
      <c r="AC155" s="108">
        <f>R155</f>
        <v>0</v>
      </c>
      <c r="AD155" s="105"/>
      <c r="AE155" s="15"/>
      <c r="AF155" s="82">
        <f>IF(K155+M155&gt;=2,0,IF(K155+M155=1,0,1))</f>
        <v>1</v>
      </c>
      <c r="AG155" s="85" t="str">
        <f>IF(K155+M155&gt;=2,0,IF(K155+M155=1,0,"of◄"))</f>
        <v>of◄</v>
      </c>
      <c r="AH155" s="83">
        <f>IF(S155+Q155&gt;=1,"",IF(K155+Q155+S155&gt;=2,"",1))</f>
        <v>1</v>
      </c>
      <c r="AI155" s="84"/>
      <c r="AJ155" s="50">
        <f>X155</f>
        <v>0</v>
      </c>
      <c r="AK155" s="50">
        <f>AB155</f>
        <v>0</v>
      </c>
      <c r="AL155" s="14">
        <f>AD155</f>
        <v>0</v>
      </c>
      <c r="AM155" s="11" t="str">
        <f>IF(SUM(K155,M155,Q155,S155)&gt;0,J155*K155+L155*M155+P155*Q155+R155*S155,"")</f>
        <v/>
      </c>
      <c r="AN155" s="90" t="str">
        <f>IF(SUM(V155,X155,AB155,AD155)&gt;0,U155*V155+W155*X155+AA155*AB155+AC155*AD155,"")</f>
        <v/>
      </c>
      <c r="AO155" s="182"/>
    </row>
    <row r="156" spans="1:41" ht="16.8" customHeight="1" thickBot="1" x14ac:dyDescent="0.35">
      <c r="A156" s="127" t="s">
        <v>297</v>
      </c>
      <c r="B156" s="128"/>
      <c r="C156" s="129"/>
      <c r="D156" s="130"/>
      <c r="E156" s="169" t="str">
        <f>IF(F156="◄","◄",IF(F156="ok","►",""))</f>
        <v>◄</v>
      </c>
      <c r="F156" s="170" t="str">
        <f>IF(F157&gt;0,"OK","◄")</f>
        <v>◄</v>
      </c>
      <c r="G156" s="171" t="str">
        <f t="shared" si="2"/>
        <v/>
      </c>
      <c r="H156" s="141">
        <v>22360</v>
      </c>
      <c r="I156" s="132" t="s">
        <v>1716</v>
      </c>
      <c r="J156" s="51"/>
      <c r="K156" s="100" t="str">
        <f>IF(K157&gt;0,"","◄")</f>
        <v>◄</v>
      </c>
      <c r="L156" s="45"/>
      <c r="M156" s="100" t="str">
        <f>IF(M157&gt;0,"","◄")</f>
        <v>◄</v>
      </c>
      <c r="N156" s="4"/>
      <c r="O156" s="5"/>
      <c r="P156" s="5"/>
      <c r="Q156" s="100" t="str">
        <f>IF(Q157&gt;0,"","◄")</f>
        <v>◄</v>
      </c>
      <c r="R156" s="5"/>
      <c r="S156" s="100" t="str">
        <f>IF(S157&gt;0,"","◄")</f>
        <v>◄</v>
      </c>
      <c r="T156" s="67"/>
      <c r="U156" s="5"/>
      <c r="V156" s="79" t="str">
        <f>IF(V157,"►","")</f>
        <v/>
      </c>
      <c r="W156" s="5"/>
      <c r="X156" s="79" t="str">
        <f>IF(X157,"►","")</f>
        <v/>
      </c>
      <c r="Y156" s="5"/>
      <c r="Z156" s="5"/>
      <c r="AA156" s="5"/>
      <c r="AB156" s="79" t="str">
        <f>IF(AB157,"►","")</f>
        <v/>
      </c>
      <c r="AC156" s="5"/>
      <c r="AD156" s="79" t="str">
        <f>IF(AD157,"►","")</f>
        <v/>
      </c>
      <c r="AE156" s="15"/>
      <c r="AF156" s="86" t="str">
        <f>IF(SUM(AF157:AF158)&gt;0,"◄","")</f>
        <v>◄</v>
      </c>
      <c r="AG156" s="87" t="s">
        <v>1642</v>
      </c>
      <c r="AH156" s="86" t="str">
        <f>IF(SUM(AH157:AH158)&gt;0,"◄","")</f>
        <v>◄</v>
      </c>
      <c r="AI156" s="88" t="str">
        <f>IF(SUM(AI157:AI158)&gt;0,"►","")</f>
        <v/>
      </c>
      <c r="AJ156" s="88" t="str">
        <f>IF(SUM(AJ157:AJ158)&gt;0,"►","")</f>
        <v/>
      </c>
      <c r="AK156" s="88" t="str">
        <f>IF(SUM(AK157:AK158)&gt;0,"►","")</f>
        <v/>
      </c>
      <c r="AL156" s="89" t="str">
        <f>IF(SUM(AL157:AL158)&gt;0,"►","")</f>
        <v/>
      </c>
      <c r="AM156" s="43"/>
      <c r="AN156" s="43"/>
      <c r="AO156" s="182"/>
    </row>
    <row r="157" spans="1:41" ht="18" customHeight="1" thickBot="1" x14ac:dyDescent="0.35">
      <c r="A157" s="133"/>
      <c r="B157" s="134" t="s">
        <v>1676</v>
      </c>
      <c r="C157" s="137"/>
      <c r="D157" s="138"/>
      <c r="E157" s="172" t="str">
        <f>IF(F157&gt;0,"ok","◄")</f>
        <v>◄</v>
      </c>
      <c r="F157" s="173"/>
      <c r="G157" s="171" t="str">
        <f t="shared" si="2"/>
        <v/>
      </c>
      <c r="H157" s="185"/>
      <c r="I157" s="210"/>
      <c r="J157" s="101"/>
      <c r="K157" s="116"/>
      <c r="L157" s="101"/>
      <c r="M157" s="102"/>
      <c r="N157" s="109"/>
      <c r="O157" s="110"/>
      <c r="P157" s="106"/>
      <c r="Q157" s="103"/>
      <c r="R157" s="107"/>
      <c r="S157" s="103"/>
      <c r="T157" s="78"/>
      <c r="U157" s="108">
        <f>J157</f>
        <v>0</v>
      </c>
      <c r="V157" s="111"/>
      <c r="W157" s="108">
        <f>L157</f>
        <v>0</v>
      </c>
      <c r="X157" s="112"/>
      <c r="Y157" s="113"/>
      <c r="Z157" s="114"/>
      <c r="AA157" s="108">
        <f>P157</f>
        <v>0</v>
      </c>
      <c r="AB157" s="115"/>
      <c r="AC157" s="108">
        <f>R157</f>
        <v>0</v>
      </c>
      <c r="AD157" s="105"/>
      <c r="AE157" s="15"/>
      <c r="AF157" s="82">
        <f>IF(K157+M157&gt;=2,0,IF(K157+M157=1,0,1))</f>
        <v>1</v>
      </c>
      <c r="AG157" s="85" t="str">
        <f>IF(K157+M157&gt;=2,0,IF(K157+M157=1,0,"of◄"))</f>
        <v>of◄</v>
      </c>
      <c r="AH157" s="83">
        <f>IF(S157+Q157&gt;=1,"",IF(K157+Q157+S157&gt;=2,"",1))</f>
        <v>1</v>
      </c>
      <c r="AI157" s="84"/>
      <c r="AJ157" s="50">
        <f>X157</f>
        <v>0</v>
      </c>
      <c r="AK157" s="50">
        <f>AB157</f>
        <v>0</v>
      </c>
      <c r="AL157" s="14">
        <f>AD157</f>
        <v>0</v>
      </c>
      <c r="AM157" s="11" t="str">
        <f>IF(SUM(K157,M157,Q157,S157)&gt;0,J157*K157+L157*M157+P157*Q157+R157*S157,"")</f>
        <v/>
      </c>
      <c r="AN157" s="90" t="str">
        <f>IF(SUM(V157,X157,AB157,AD157)&gt;0,U157*V157+W157*X157+AA157*AB157+AC157*AD157,"")</f>
        <v/>
      </c>
      <c r="AO157" s="182"/>
    </row>
    <row r="158" spans="1:41" ht="14.4" customHeight="1" thickBot="1" x14ac:dyDescent="0.35">
      <c r="A158" s="127" t="s">
        <v>298</v>
      </c>
      <c r="B158" s="128"/>
      <c r="C158" s="129"/>
      <c r="D158" s="130"/>
      <c r="E158" s="169" t="str">
        <f>IF(F158="◄","◄",IF(F158="ok","►",""))</f>
        <v>◄</v>
      </c>
      <c r="F158" s="170" t="str">
        <f>IF(F159&gt;0,"OK","◄")</f>
        <v>◄</v>
      </c>
      <c r="G158" s="171" t="str">
        <f t="shared" si="2"/>
        <v/>
      </c>
      <c r="H158" s="141">
        <v>22387</v>
      </c>
      <c r="I158" s="132" t="s">
        <v>1716</v>
      </c>
      <c r="J158" s="51"/>
      <c r="K158" s="100" t="str">
        <f>IF(K159&gt;0,"","◄")</f>
        <v>◄</v>
      </c>
      <c r="L158" s="45"/>
      <c r="M158" s="100" t="str">
        <f>IF(M159&gt;0,"","◄")</f>
        <v>◄</v>
      </c>
      <c r="N158" s="4"/>
      <c r="O158" s="5"/>
      <c r="P158" s="5"/>
      <c r="Q158" s="100" t="str">
        <f>IF(Q159&gt;0,"","◄")</f>
        <v>◄</v>
      </c>
      <c r="R158" s="5"/>
      <c r="S158" s="100" t="str">
        <f>IF(S159&gt;0,"","◄")</f>
        <v>◄</v>
      </c>
      <c r="T158" s="67"/>
      <c r="U158" s="5"/>
      <c r="V158" s="79" t="str">
        <f>IF(V159,"►","")</f>
        <v/>
      </c>
      <c r="W158" s="5"/>
      <c r="X158" s="79" t="str">
        <f>IF(X159,"►","")</f>
        <v/>
      </c>
      <c r="Y158" s="5"/>
      <c r="Z158" s="5"/>
      <c r="AA158" s="5"/>
      <c r="AB158" s="79" t="str">
        <f>IF(AB159,"►","")</f>
        <v/>
      </c>
      <c r="AC158" s="5"/>
      <c r="AD158" s="79" t="str">
        <f>IF(AD159,"►","")</f>
        <v/>
      </c>
      <c r="AE158" s="15"/>
      <c r="AF158" s="86" t="str">
        <f>IF(SUM(AF159:AF160)&gt;0,"◄","")</f>
        <v>◄</v>
      </c>
      <c r="AG158" s="87" t="s">
        <v>1642</v>
      </c>
      <c r="AH158" s="86" t="str">
        <f>IF(SUM(AH159:AH160)&gt;0,"◄","")</f>
        <v>◄</v>
      </c>
      <c r="AI158" s="88" t="str">
        <f>IF(SUM(AI159:AI160)&gt;0,"►","")</f>
        <v/>
      </c>
      <c r="AJ158" s="88" t="str">
        <f>IF(SUM(AJ159:AJ160)&gt;0,"►","")</f>
        <v/>
      </c>
      <c r="AK158" s="88" t="str">
        <f>IF(SUM(AK159:AK160)&gt;0,"►","")</f>
        <v/>
      </c>
      <c r="AL158" s="89" t="str">
        <f>IF(SUM(AL159:AL160)&gt;0,"►","")</f>
        <v/>
      </c>
      <c r="AM158" s="43"/>
      <c r="AN158" s="43"/>
      <c r="AO158" s="182"/>
    </row>
    <row r="159" spans="1:41" ht="18" customHeight="1" thickBot="1" x14ac:dyDescent="0.35">
      <c r="A159" s="133"/>
      <c r="B159" s="134" t="s">
        <v>1677</v>
      </c>
      <c r="C159" s="137"/>
      <c r="D159" s="138"/>
      <c r="E159" s="172" t="str">
        <f>IF(F159&gt;0,"ok","◄")</f>
        <v>◄</v>
      </c>
      <c r="F159" s="173"/>
      <c r="G159" s="171" t="str">
        <f t="shared" si="2"/>
        <v/>
      </c>
      <c r="H159" s="185"/>
      <c r="I159" s="210"/>
      <c r="J159" s="101"/>
      <c r="K159" s="116"/>
      <c r="L159" s="101"/>
      <c r="M159" s="102"/>
      <c r="N159" s="109"/>
      <c r="O159" s="110"/>
      <c r="P159" s="106"/>
      <c r="Q159" s="103"/>
      <c r="R159" s="107"/>
      <c r="S159" s="103"/>
      <c r="T159" s="78"/>
      <c r="U159" s="108">
        <f>J159</f>
        <v>0</v>
      </c>
      <c r="V159" s="111"/>
      <c r="W159" s="108">
        <f>L159</f>
        <v>0</v>
      </c>
      <c r="X159" s="112"/>
      <c r="Y159" s="113"/>
      <c r="Z159" s="114"/>
      <c r="AA159" s="108">
        <f>P159</f>
        <v>0</v>
      </c>
      <c r="AB159" s="115"/>
      <c r="AC159" s="108">
        <f>R159</f>
        <v>0</v>
      </c>
      <c r="AD159" s="105"/>
      <c r="AE159" s="15"/>
      <c r="AF159" s="82">
        <f>IF(K159+M159&gt;=2,0,IF(K159+M159=1,0,1))</f>
        <v>1</v>
      </c>
      <c r="AG159" s="85" t="str">
        <f>IF(K159+M159&gt;=2,0,IF(K159+M159=1,0,"of◄"))</f>
        <v>of◄</v>
      </c>
      <c r="AH159" s="83">
        <f>IF(S159+Q159&gt;=1,"",IF(K159+Q159+S159&gt;=2,"",1))</f>
        <v>1</v>
      </c>
      <c r="AI159" s="84"/>
      <c r="AJ159" s="50">
        <f>X159</f>
        <v>0</v>
      </c>
      <c r="AK159" s="50">
        <f>AB159</f>
        <v>0</v>
      </c>
      <c r="AL159" s="14">
        <f>AD159</f>
        <v>0</v>
      </c>
      <c r="AM159" s="11" t="str">
        <f>IF(SUM(K159,M159,Q159,S159)&gt;0,J159*K159+L159*M159+P159*Q159+R159*S159,"")</f>
        <v/>
      </c>
      <c r="AN159" s="90" t="str">
        <f>IF(SUM(V159,X159,AB159,AD159)&gt;0,U159*V159+W159*X159+AA159*AB159+AC159*AD159,"")</f>
        <v/>
      </c>
      <c r="AO159" s="182"/>
    </row>
    <row r="160" spans="1:41" ht="14.4" customHeight="1" thickBot="1" x14ac:dyDescent="0.35">
      <c r="A160" s="127" t="s">
        <v>371</v>
      </c>
      <c r="B160" s="128"/>
      <c r="C160" s="129"/>
      <c r="D160" s="130"/>
      <c r="E160" s="169" t="str">
        <f>IF(F160="◄","◄",IF(F160="ok","►",""))</f>
        <v>◄</v>
      </c>
      <c r="F160" s="170" t="str">
        <f>IF(F161&gt;0,"OK","◄")</f>
        <v>◄</v>
      </c>
      <c r="G160" s="171" t="str">
        <f t="shared" si="2"/>
        <v/>
      </c>
      <c r="H160" s="141">
        <v>22393</v>
      </c>
      <c r="I160" s="132" t="s">
        <v>1716</v>
      </c>
      <c r="J160" s="51"/>
      <c r="K160" s="100" t="str">
        <f>IF(K161&gt;0,"","◄")</f>
        <v>◄</v>
      </c>
      <c r="L160" s="45"/>
      <c r="M160" s="100" t="str">
        <f>IF(M161&gt;0,"","◄")</f>
        <v>◄</v>
      </c>
      <c r="N160" s="4"/>
      <c r="O160" s="5"/>
      <c r="P160" s="5"/>
      <c r="Q160" s="100" t="str">
        <f>IF(Q161&gt;0,"","◄")</f>
        <v>◄</v>
      </c>
      <c r="R160" s="5"/>
      <c r="S160" s="100" t="str">
        <f>IF(S161&gt;0,"","◄")</f>
        <v>◄</v>
      </c>
      <c r="T160" s="67"/>
      <c r="U160" s="5"/>
      <c r="V160" s="79" t="str">
        <f>IF(V161,"►","")</f>
        <v/>
      </c>
      <c r="W160" s="5"/>
      <c r="X160" s="79" t="str">
        <f>IF(X161,"►","")</f>
        <v/>
      </c>
      <c r="Y160" s="5"/>
      <c r="Z160" s="5"/>
      <c r="AA160" s="5"/>
      <c r="AB160" s="79" t="str">
        <f>IF(AB161,"►","")</f>
        <v/>
      </c>
      <c r="AC160" s="5"/>
      <c r="AD160" s="79" t="str">
        <f>IF(AD161,"►","")</f>
        <v/>
      </c>
      <c r="AE160" s="15"/>
      <c r="AF160" s="86" t="str">
        <f>IF(SUM(AF161:AF162)&gt;0,"◄","")</f>
        <v>◄</v>
      </c>
      <c r="AG160" s="87" t="s">
        <v>1642</v>
      </c>
      <c r="AH160" s="86" t="str">
        <f>IF(SUM(AH161:AH162)&gt;0,"◄","")</f>
        <v>◄</v>
      </c>
      <c r="AI160" s="88" t="str">
        <f>IF(SUM(AI161:AI162)&gt;0,"►","")</f>
        <v/>
      </c>
      <c r="AJ160" s="88" t="str">
        <f>IF(SUM(AJ161:AJ162)&gt;0,"►","")</f>
        <v/>
      </c>
      <c r="AK160" s="88" t="str">
        <f>IF(SUM(AK161:AK162)&gt;0,"►","")</f>
        <v/>
      </c>
      <c r="AL160" s="89" t="str">
        <f>IF(SUM(AL161:AL162)&gt;0,"►","")</f>
        <v/>
      </c>
      <c r="AM160" s="43"/>
      <c r="AN160" s="43"/>
      <c r="AO160" s="182"/>
    </row>
    <row r="161" spans="1:41" ht="18" customHeight="1" thickBot="1" x14ac:dyDescent="0.35">
      <c r="A161" s="133"/>
      <c r="B161" s="134" t="s">
        <v>1678</v>
      </c>
      <c r="C161" s="137"/>
      <c r="D161" s="138"/>
      <c r="E161" s="172" t="str">
        <f>IF(F161&gt;0,"ok","◄")</f>
        <v>◄</v>
      </c>
      <c r="F161" s="173"/>
      <c r="G161" s="171" t="str">
        <f t="shared" si="2"/>
        <v/>
      </c>
      <c r="H161" s="185"/>
      <c r="I161" s="210"/>
      <c r="J161" s="101"/>
      <c r="K161" s="116"/>
      <c r="L161" s="101"/>
      <c r="M161" s="102"/>
      <c r="N161" s="109"/>
      <c r="O161" s="110"/>
      <c r="P161" s="106"/>
      <c r="Q161" s="103"/>
      <c r="R161" s="107"/>
      <c r="S161" s="103"/>
      <c r="T161" s="78"/>
      <c r="U161" s="108">
        <f>J161</f>
        <v>0</v>
      </c>
      <c r="V161" s="111"/>
      <c r="W161" s="108">
        <f>L161</f>
        <v>0</v>
      </c>
      <c r="X161" s="112"/>
      <c r="Y161" s="113"/>
      <c r="Z161" s="114"/>
      <c r="AA161" s="108">
        <f>P161</f>
        <v>0</v>
      </c>
      <c r="AB161" s="115"/>
      <c r="AC161" s="108">
        <f>R161</f>
        <v>0</v>
      </c>
      <c r="AD161" s="105"/>
      <c r="AE161" s="15"/>
      <c r="AF161" s="82">
        <f>IF(K161+M161&gt;=2,0,IF(K161+M161=1,0,1))</f>
        <v>1</v>
      </c>
      <c r="AG161" s="85" t="str">
        <f>IF(K161+M161&gt;=2,0,IF(K161+M161=1,0,"of◄"))</f>
        <v>of◄</v>
      </c>
      <c r="AH161" s="83">
        <f>IF(S161+Q161&gt;=1,"",IF(K161+Q161+S161&gt;=2,"",1))</f>
        <v>1</v>
      </c>
      <c r="AI161" s="84"/>
      <c r="AJ161" s="50">
        <f>X161</f>
        <v>0</v>
      </c>
      <c r="AK161" s="50">
        <f>AB161</f>
        <v>0</v>
      </c>
      <c r="AL161" s="14">
        <f>AD161</f>
        <v>0</v>
      </c>
      <c r="AM161" s="11" t="str">
        <f>IF(SUM(K161,M161,Q161,S161)&gt;0,J161*K161+L161*M161+P161*Q161+R161*S161,"")</f>
        <v/>
      </c>
      <c r="AN161" s="90" t="str">
        <f>IF(SUM(V161,X161,AB161,AD161)&gt;0,U161*V161+W161*X161+AA161*AB161+AC161*AD161,"")</f>
        <v/>
      </c>
      <c r="AO161" s="182"/>
    </row>
    <row r="162" spans="1:41" ht="14.4" customHeight="1" thickBot="1" x14ac:dyDescent="0.35">
      <c r="A162" s="127" t="s">
        <v>372</v>
      </c>
      <c r="B162" s="128"/>
      <c r="C162" s="129"/>
      <c r="D162" s="130"/>
      <c r="E162" s="169" t="str">
        <f>IF(F162="◄","◄",IF(F162="ok","►",""))</f>
        <v>◄</v>
      </c>
      <c r="F162" s="170" t="str">
        <f>IF(F163&gt;0,"OK","◄")</f>
        <v>◄</v>
      </c>
      <c r="G162" s="171" t="str">
        <f t="shared" si="2"/>
        <v/>
      </c>
      <c r="H162" s="141">
        <v>22435</v>
      </c>
      <c r="I162" s="132" t="s">
        <v>1716</v>
      </c>
      <c r="J162" s="51"/>
      <c r="K162" s="100" t="str">
        <f>IF(K163&gt;0,"","◄")</f>
        <v>◄</v>
      </c>
      <c r="L162" s="45"/>
      <c r="M162" s="100" t="str">
        <f>IF(M163&gt;0,"","◄")</f>
        <v>◄</v>
      </c>
      <c r="N162" s="4"/>
      <c r="O162" s="5"/>
      <c r="P162" s="5"/>
      <c r="Q162" s="100" t="str">
        <f>IF(Q163&gt;0,"","◄")</f>
        <v>◄</v>
      </c>
      <c r="R162" s="5"/>
      <c r="S162" s="100" t="str">
        <f>IF(S163&gt;0,"","◄")</f>
        <v>◄</v>
      </c>
      <c r="T162" s="67"/>
      <c r="U162" s="5"/>
      <c r="V162" s="79" t="str">
        <f>IF(V163,"►","")</f>
        <v/>
      </c>
      <c r="W162" s="5"/>
      <c r="X162" s="79" t="str">
        <f>IF(X163,"►","")</f>
        <v/>
      </c>
      <c r="Y162" s="5"/>
      <c r="Z162" s="5"/>
      <c r="AA162" s="5"/>
      <c r="AB162" s="79" t="str">
        <f>IF(AB163,"►","")</f>
        <v/>
      </c>
      <c r="AC162" s="5"/>
      <c r="AD162" s="79" t="str">
        <f>IF(AD163,"►","")</f>
        <v/>
      </c>
      <c r="AE162" s="15"/>
      <c r="AF162" s="86" t="str">
        <f>IF(SUM(AF163:AF164)&gt;0,"◄","")</f>
        <v>◄</v>
      </c>
      <c r="AG162" s="87" t="s">
        <v>1642</v>
      </c>
      <c r="AH162" s="86" t="str">
        <f>IF(SUM(AH163:AH164)&gt;0,"◄","")</f>
        <v>◄</v>
      </c>
      <c r="AI162" s="88" t="str">
        <f>IF(SUM(AI163:AI164)&gt;0,"►","")</f>
        <v/>
      </c>
      <c r="AJ162" s="88" t="str">
        <f>IF(SUM(AJ163:AJ164)&gt;0,"►","")</f>
        <v/>
      </c>
      <c r="AK162" s="88" t="str">
        <f>IF(SUM(AK163:AK164)&gt;0,"►","")</f>
        <v/>
      </c>
      <c r="AL162" s="89" t="str">
        <f>IF(SUM(AL163:AL164)&gt;0,"►","")</f>
        <v/>
      </c>
      <c r="AM162" s="43"/>
      <c r="AN162" s="43"/>
      <c r="AO162" s="182"/>
    </row>
    <row r="163" spans="1:41" ht="18" customHeight="1" thickBot="1" x14ac:dyDescent="0.35">
      <c r="A163" s="133"/>
      <c r="B163" s="134" t="s">
        <v>1679</v>
      </c>
      <c r="C163" s="137"/>
      <c r="D163" s="138"/>
      <c r="E163" s="172" t="str">
        <f>IF(F163&gt;0,"ok","◄")</f>
        <v>◄</v>
      </c>
      <c r="F163" s="173"/>
      <c r="G163" s="171" t="str">
        <f t="shared" si="2"/>
        <v/>
      </c>
      <c r="H163" s="185"/>
      <c r="I163" s="210"/>
      <c r="J163" s="101"/>
      <c r="K163" s="116"/>
      <c r="L163" s="101"/>
      <c r="M163" s="102"/>
      <c r="N163" s="109"/>
      <c r="O163" s="110"/>
      <c r="P163" s="106"/>
      <c r="Q163" s="103"/>
      <c r="R163" s="107"/>
      <c r="S163" s="103"/>
      <c r="T163" s="78"/>
      <c r="U163" s="108">
        <f>J163</f>
        <v>0</v>
      </c>
      <c r="V163" s="111"/>
      <c r="W163" s="108">
        <f>L163</f>
        <v>0</v>
      </c>
      <c r="X163" s="112"/>
      <c r="Y163" s="113"/>
      <c r="Z163" s="114"/>
      <c r="AA163" s="108">
        <f>P163</f>
        <v>0</v>
      </c>
      <c r="AB163" s="115"/>
      <c r="AC163" s="108">
        <f>R163</f>
        <v>0</v>
      </c>
      <c r="AD163" s="105"/>
      <c r="AE163" s="15"/>
      <c r="AF163" s="82">
        <f>IF(K163+M163&gt;=2,0,IF(K163+M163=1,0,1))</f>
        <v>1</v>
      </c>
      <c r="AG163" s="85" t="str">
        <f>IF(K163+M163&gt;=2,0,IF(K163+M163=1,0,"of◄"))</f>
        <v>of◄</v>
      </c>
      <c r="AH163" s="83">
        <f>IF(S163+Q163&gt;=1,"",IF(K163+Q163+S163&gt;=2,"",1))</f>
        <v>1</v>
      </c>
      <c r="AI163" s="84"/>
      <c r="AJ163" s="50">
        <f>X163</f>
        <v>0</v>
      </c>
      <c r="AK163" s="50">
        <f>AB163</f>
        <v>0</v>
      </c>
      <c r="AL163" s="14">
        <f>AD163</f>
        <v>0</v>
      </c>
      <c r="AM163" s="11" t="str">
        <f>IF(SUM(K163,M163,Q163,S163)&gt;0,J163*K163+L163*M163+P163*Q163+R163*S163,"")</f>
        <v/>
      </c>
      <c r="AN163" s="90" t="str">
        <f>IF(SUM(V163,X163,AB163,AD163)&gt;0,U163*V163+W163*X163+AA163*AB163+AC163*AD163,"")</f>
        <v/>
      </c>
      <c r="AO163" s="182"/>
    </row>
    <row r="164" spans="1:41" ht="14.4" customHeight="1" thickBot="1" x14ac:dyDescent="0.35">
      <c r="A164" s="127" t="s">
        <v>373</v>
      </c>
      <c r="B164" s="128"/>
      <c r="C164" s="129"/>
      <c r="D164" s="130"/>
      <c r="E164" s="169" t="str">
        <f>IF(F164="◄","◄",IF(F164="ok","►",""))</f>
        <v>◄</v>
      </c>
      <c r="F164" s="170" t="str">
        <f>IF(F165&gt;0,"OK","◄")</f>
        <v>◄</v>
      </c>
      <c r="G164" s="171" t="str">
        <f t="shared" si="2"/>
        <v/>
      </c>
      <c r="H164" s="141">
        <v>22491</v>
      </c>
      <c r="I164" s="132" t="s">
        <v>1716</v>
      </c>
      <c r="J164" s="51"/>
      <c r="K164" s="100" t="str">
        <f>IF(K165&gt;0,"","◄")</f>
        <v>◄</v>
      </c>
      <c r="L164" s="45"/>
      <c r="M164" s="100" t="str">
        <f>IF(M165&gt;0,"","◄")</f>
        <v>◄</v>
      </c>
      <c r="N164" s="4"/>
      <c r="O164" s="5"/>
      <c r="P164" s="5"/>
      <c r="Q164" s="100" t="str">
        <f>IF(Q165&gt;0,"","◄")</f>
        <v>◄</v>
      </c>
      <c r="R164" s="5"/>
      <c r="S164" s="100" t="str">
        <f>IF(S165&gt;0,"","◄")</f>
        <v>◄</v>
      </c>
      <c r="T164" s="67"/>
      <c r="U164" s="5"/>
      <c r="V164" s="79" t="str">
        <f>IF(V165,"►","")</f>
        <v/>
      </c>
      <c r="W164" s="5"/>
      <c r="X164" s="79" t="str">
        <f>IF(X165,"►","")</f>
        <v/>
      </c>
      <c r="Y164" s="5"/>
      <c r="Z164" s="5"/>
      <c r="AA164" s="5"/>
      <c r="AB164" s="79" t="str">
        <f>IF(AB165,"►","")</f>
        <v/>
      </c>
      <c r="AC164" s="5"/>
      <c r="AD164" s="79" t="str">
        <f>IF(AD165,"►","")</f>
        <v/>
      </c>
      <c r="AE164" s="15"/>
      <c r="AF164" s="86" t="str">
        <f>IF(SUM(AF165:AF166)&gt;0,"◄","")</f>
        <v>◄</v>
      </c>
      <c r="AG164" s="87" t="s">
        <v>1642</v>
      </c>
      <c r="AH164" s="86" t="str">
        <f>IF(SUM(AH165:AH166)&gt;0,"◄","")</f>
        <v>◄</v>
      </c>
      <c r="AI164" s="88" t="str">
        <f>IF(SUM(AI165:AI166)&gt;0,"►","")</f>
        <v/>
      </c>
      <c r="AJ164" s="88" t="str">
        <f>IF(SUM(AJ165:AJ166)&gt;0,"►","")</f>
        <v/>
      </c>
      <c r="AK164" s="88" t="str">
        <f>IF(SUM(AK165:AK166)&gt;0,"►","")</f>
        <v/>
      </c>
      <c r="AL164" s="89" t="str">
        <f>IF(SUM(AL165:AL166)&gt;0,"►","")</f>
        <v/>
      </c>
      <c r="AM164" s="7"/>
      <c r="AN164" s="43"/>
      <c r="AO164" s="182"/>
    </row>
    <row r="165" spans="1:41" ht="18" customHeight="1" thickBot="1" x14ac:dyDescent="0.35">
      <c r="A165" s="133"/>
      <c r="B165" s="134" t="s">
        <v>1680</v>
      </c>
      <c r="C165" s="137"/>
      <c r="D165" s="138"/>
      <c r="E165" s="172" t="str">
        <f>IF(F165&gt;0,"ok","◄")</f>
        <v>◄</v>
      </c>
      <c r="F165" s="173"/>
      <c r="G165" s="171" t="str">
        <f t="shared" si="2"/>
        <v/>
      </c>
      <c r="H165" s="185"/>
      <c r="I165" s="210"/>
      <c r="J165" s="101"/>
      <c r="K165" s="116"/>
      <c r="L165" s="101"/>
      <c r="M165" s="102"/>
      <c r="N165" s="109"/>
      <c r="O165" s="110"/>
      <c r="P165" s="106"/>
      <c r="Q165" s="103"/>
      <c r="R165" s="107"/>
      <c r="S165" s="103"/>
      <c r="T165" s="78"/>
      <c r="U165" s="108">
        <f>J165</f>
        <v>0</v>
      </c>
      <c r="V165" s="111"/>
      <c r="W165" s="108">
        <f>L165</f>
        <v>0</v>
      </c>
      <c r="X165" s="112"/>
      <c r="Y165" s="113"/>
      <c r="Z165" s="114"/>
      <c r="AA165" s="108">
        <f>P165</f>
        <v>0</v>
      </c>
      <c r="AB165" s="115"/>
      <c r="AC165" s="108">
        <f>R165</f>
        <v>0</v>
      </c>
      <c r="AD165" s="105"/>
      <c r="AE165" s="15"/>
      <c r="AF165" s="82">
        <f>IF(K165+M165&gt;=2,0,IF(K165+M165=1,0,1))</f>
        <v>1</v>
      </c>
      <c r="AG165" s="85" t="str">
        <f>IF(K165+M165&gt;=2,0,IF(K165+M165=1,0,"of◄"))</f>
        <v>of◄</v>
      </c>
      <c r="AH165" s="83">
        <f>IF(S165+Q165&gt;=1,"",IF(K165+Q165+S165&gt;=2,"",1))</f>
        <v>1</v>
      </c>
      <c r="AI165" s="84"/>
      <c r="AJ165" s="50">
        <f>X165</f>
        <v>0</v>
      </c>
      <c r="AK165" s="50">
        <f>AB165</f>
        <v>0</v>
      </c>
      <c r="AL165" s="14">
        <f>AD165</f>
        <v>0</v>
      </c>
      <c r="AM165" s="11" t="str">
        <f>IF(SUM(K165,M165,Q165,S165)&gt;0,J165*K165+L165*M165+P165*Q165+R165*S165,"")</f>
        <v/>
      </c>
      <c r="AN165" s="90" t="str">
        <f>IF(SUM(V165,X165,AB165,AD165)&gt;0,U165*V165+W165*X165+AA165*AB165+AC165*AD165,"")</f>
        <v/>
      </c>
      <c r="AO165" s="182"/>
    </row>
    <row r="166" spans="1:41" ht="28.8" customHeight="1" thickBot="1" x14ac:dyDescent="0.35">
      <c r="A166" s="207" t="s">
        <v>374</v>
      </c>
      <c r="B166" s="208"/>
      <c r="C166" s="208"/>
      <c r="D166" s="209"/>
      <c r="E166" s="169" t="str">
        <f>IF(F166="◄","◄",IF(F166="ok","►",""))</f>
        <v>◄</v>
      </c>
      <c r="F166" s="170" t="str">
        <f>IF(F167&gt;0,"OK","◄")</f>
        <v>◄</v>
      </c>
      <c r="G166" s="171" t="str">
        <f t="shared" si="2"/>
        <v/>
      </c>
      <c r="H166" s="141">
        <v>22538</v>
      </c>
      <c r="I166" s="132" t="s">
        <v>1716</v>
      </c>
      <c r="J166" s="51"/>
      <c r="K166" s="100" t="str">
        <f>IF(K167&gt;0,"","◄")</f>
        <v>◄</v>
      </c>
      <c r="L166" s="45"/>
      <c r="M166" s="100" t="str">
        <f>IF(M167&gt;0,"","◄")</f>
        <v>◄</v>
      </c>
      <c r="N166" s="4"/>
      <c r="O166" s="5"/>
      <c r="P166" s="5"/>
      <c r="Q166" s="100" t="str">
        <f>IF(Q167&gt;0,"","◄")</f>
        <v>◄</v>
      </c>
      <c r="R166" s="5"/>
      <c r="S166" s="100" t="str">
        <f>IF(S167&gt;0,"","◄")</f>
        <v>◄</v>
      </c>
      <c r="T166" s="67"/>
      <c r="U166" s="5"/>
      <c r="V166" s="79" t="str">
        <f>IF(V167,"►","")</f>
        <v/>
      </c>
      <c r="W166" s="5"/>
      <c r="X166" s="79" t="str">
        <f>IF(X167,"►","")</f>
        <v/>
      </c>
      <c r="Y166" s="5"/>
      <c r="Z166" s="5"/>
      <c r="AA166" s="5"/>
      <c r="AB166" s="79" t="str">
        <f>IF(AB167,"►","")</f>
        <v/>
      </c>
      <c r="AC166" s="5"/>
      <c r="AD166" s="79" t="str">
        <f>IF(AD167,"►","")</f>
        <v/>
      </c>
      <c r="AE166" s="15"/>
      <c r="AF166" s="86" t="str">
        <f>IF(SUM(AF167:AF168)&gt;0,"◄","")</f>
        <v>◄</v>
      </c>
      <c r="AG166" s="87" t="s">
        <v>1642</v>
      </c>
      <c r="AH166" s="86" t="str">
        <f>IF(SUM(AH167:AH168)&gt;0,"◄","")</f>
        <v>◄</v>
      </c>
      <c r="AI166" s="88" t="str">
        <f>IF(SUM(AI167:AI168)&gt;0,"►","")</f>
        <v/>
      </c>
      <c r="AJ166" s="88" t="str">
        <f>IF(SUM(AJ167:AJ168)&gt;0,"►","")</f>
        <v/>
      </c>
      <c r="AK166" s="88" t="str">
        <f>IF(SUM(AK167:AK168)&gt;0,"►","")</f>
        <v/>
      </c>
      <c r="AL166" s="89" t="str">
        <f>IF(SUM(AL167:AL168)&gt;0,"►","")</f>
        <v/>
      </c>
      <c r="AM166" s="43"/>
      <c r="AN166" s="43"/>
      <c r="AO166" s="182"/>
    </row>
    <row r="167" spans="1:41" ht="18" customHeight="1" thickBot="1" x14ac:dyDescent="0.35">
      <c r="A167" s="133"/>
      <c r="B167" s="134" t="s">
        <v>375</v>
      </c>
      <c r="C167" s="137"/>
      <c r="D167" s="138"/>
      <c r="E167" s="172" t="str">
        <f>IF(F167&gt;0,"ok","◄")</f>
        <v>◄</v>
      </c>
      <c r="F167" s="173"/>
      <c r="G167" s="171" t="str">
        <f t="shared" si="2"/>
        <v/>
      </c>
      <c r="H167" s="185"/>
      <c r="I167" s="210"/>
      <c r="J167" s="101"/>
      <c r="K167" s="116"/>
      <c r="L167" s="101"/>
      <c r="M167" s="102"/>
      <c r="N167" s="109"/>
      <c r="O167" s="110"/>
      <c r="P167" s="106"/>
      <c r="Q167" s="103"/>
      <c r="R167" s="107"/>
      <c r="S167" s="103"/>
      <c r="T167" s="78"/>
      <c r="U167" s="108">
        <f>J167</f>
        <v>0</v>
      </c>
      <c r="V167" s="111"/>
      <c r="W167" s="108">
        <f>L167</f>
        <v>0</v>
      </c>
      <c r="X167" s="112"/>
      <c r="Y167" s="113"/>
      <c r="Z167" s="114"/>
      <c r="AA167" s="108">
        <f>P167</f>
        <v>0</v>
      </c>
      <c r="AB167" s="115"/>
      <c r="AC167" s="108">
        <f>R167</f>
        <v>0</v>
      </c>
      <c r="AD167" s="105"/>
      <c r="AE167" s="15"/>
      <c r="AF167" s="82">
        <f>IF(K167+M167&gt;=2,0,IF(K167+M167=1,0,1))</f>
        <v>1</v>
      </c>
      <c r="AG167" s="85" t="str">
        <f>IF(K167+M167&gt;=2,0,IF(K167+M167=1,0,"of◄"))</f>
        <v>of◄</v>
      </c>
      <c r="AH167" s="83">
        <f>IF(S167+Q167&gt;=1,"",IF(K167+Q167+S167&gt;=2,"",1))</f>
        <v>1</v>
      </c>
      <c r="AI167" s="84"/>
      <c r="AJ167" s="50">
        <f>X167</f>
        <v>0</v>
      </c>
      <c r="AK167" s="50">
        <f>AB167</f>
        <v>0</v>
      </c>
      <c r="AL167" s="14">
        <f>AD167</f>
        <v>0</v>
      </c>
      <c r="AM167" s="11" t="str">
        <f>IF(SUM(K167,M167,Q167,S167)&gt;0,J167*K167+L167*M167+P167*Q167+R167*S167,"")</f>
        <v/>
      </c>
      <c r="AN167" s="90" t="str">
        <f>IF(SUM(V167,X167,AB167,AD167)&gt;0,U167*V167+W167*X167+AA167*AB167+AC167*AD167,"")</f>
        <v/>
      </c>
      <c r="AO167" s="182"/>
    </row>
    <row r="168" spans="1:41" ht="14.4" customHeight="1" thickBot="1" x14ac:dyDescent="0.35">
      <c r="A168" s="127" t="s">
        <v>376</v>
      </c>
      <c r="B168" s="128"/>
      <c r="C168" s="129"/>
      <c r="D168" s="130"/>
      <c r="E168" s="169" t="str">
        <f>IF(F168="◄","◄",IF(F168="ok","►",""))</f>
        <v>◄</v>
      </c>
      <c r="F168" s="170" t="str">
        <f>IF(F169&gt;0,"OK","◄")</f>
        <v>◄</v>
      </c>
      <c r="G168" s="171" t="str">
        <f t="shared" si="2"/>
        <v/>
      </c>
      <c r="H168" s="141">
        <v>22540</v>
      </c>
      <c r="I168" s="132" t="s">
        <v>1716</v>
      </c>
      <c r="J168" s="51"/>
      <c r="K168" s="100" t="str">
        <f>IF(K169&gt;0,"","◄")</f>
        <v>◄</v>
      </c>
      <c r="L168" s="45"/>
      <c r="M168" s="100" t="str">
        <f>IF(M169&gt;0,"","◄")</f>
        <v>◄</v>
      </c>
      <c r="N168" s="4"/>
      <c r="O168" s="5"/>
      <c r="P168" s="5"/>
      <c r="Q168" s="100" t="str">
        <f>IF(Q169&gt;0,"","◄")</f>
        <v>◄</v>
      </c>
      <c r="R168" s="5"/>
      <c r="S168" s="100" t="str">
        <f>IF(S169&gt;0,"","◄")</f>
        <v>◄</v>
      </c>
      <c r="T168" s="67"/>
      <c r="U168" s="5"/>
      <c r="V168" s="79" t="str">
        <f>IF(V169,"►","")</f>
        <v/>
      </c>
      <c r="W168" s="5"/>
      <c r="X168" s="79" t="str">
        <f>IF(X169,"►","")</f>
        <v/>
      </c>
      <c r="Y168" s="5"/>
      <c r="Z168" s="5"/>
      <c r="AA168" s="5"/>
      <c r="AB168" s="79" t="str">
        <f>IF(AB169,"►","")</f>
        <v/>
      </c>
      <c r="AC168" s="5"/>
      <c r="AD168" s="79" t="str">
        <f>IF(AD169,"►","")</f>
        <v/>
      </c>
      <c r="AE168" s="15"/>
      <c r="AF168" s="86" t="str">
        <f>IF(SUM(AF169:AF170)&gt;0,"◄","")</f>
        <v>◄</v>
      </c>
      <c r="AG168" s="87" t="s">
        <v>1642</v>
      </c>
      <c r="AH168" s="86" t="str">
        <f>IF(SUM(AH169:AH170)&gt;0,"◄","")</f>
        <v>◄</v>
      </c>
      <c r="AI168" s="88" t="str">
        <f>IF(SUM(AI169:AI170)&gt;0,"►","")</f>
        <v/>
      </c>
      <c r="AJ168" s="88" t="str">
        <f>IF(SUM(AJ169:AJ170)&gt;0,"►","")</f>
        <v/>
      </c>
      <c r="AK168" s="88" t="str">
        <f>IF(SUM(AK169:AK170)&gt;0,"►","")</f>
        <v/>
      </c>
      <c r="AL168" s="89" t="str">
        <f>IF(SUM(AL169:AL170)&gt;0,"►","")</f>
        <v/>
      </c>
      <c r="AM168" s="43"/>
      <c r="AN168" s="43"/>
      <c r="AO168" s="182"/>
    </row>
    <row r="169" spans="1:41" ht="18" customHeight="1" thickBot="1" x14ac:dyDescent="0.35">
      <c r="A169" s="133"/>
      <c r="B169" s="134" t="s">
        <v>377</v>
      </c>
      <c r="C169" s="137"/>
      <c r="D169" s="138"/>
      <c r="E169" s="172" t="str">
        <f>IF(F169&gt;0,"ok","◄")</f>
        <v>◄</v>
      </c>
      <c r="F169" s="173"/>
      <c r="G169" s="171" t="str">
        <f t="shared" si="2"/>
        <v/>
      </c>
      <c r="H169" s="185"/>
      <c r="I169" s="210"/>
      <c r="J169" s="101"/>
      <c r="K169" s="116"/>
      <c r="L169" s="101"/>
      <c r="M169" s="102"/>
      <c r="N169" s="109"/>
      <c r="O169" s="110"/>
      <c r="P169" s="106"/>
      <c r="Q169" s="103"/>
      <c r="R169" s="107"/>
      <c r="S169" s="103"/>
      <c r="T169" s="78"/>
      <c r="U169" s="108">
        <f>J169</f>
        <v>0</v>
      </c>
      <c r="V169" s="111"/>
      <c r="W169" s="108">
        <f>L169</f>
        <v>0</v>
      </c>
      <c r="X169" s="112"/>
      <c r="Y169" s="113"/>
      <c r="Z169" s="114"/>
      <c r="AA169" s="108">
        <f>P169</f>
        <v>0</v>
      </c>
      <c r="AB169" s="115"/>
      <c r="AC169" s="108">
        <f>R169</f>
        <v>0</v>
      </c>
      <c r="AD169" s="105"/>
      <c r="AE169" s="15"/>
      <c r="AF169" s="82">
        <f>IF(K169+M169&gt;=2,0,IF(K169+M169=1,0,1))</f>
        <v>1</v>
      </c>
      <c r="AG169" s="85" t="str">
        <f>IF(K169+M169&gt;=2,0,IF(K169+M169=1,0,"of◄"))</f>
        <v>of◄</v>
      </c>
      <c r="AH169" s="83">
        <f>IF(S169+Q169&gt;=1,"",IF(K169+Q169+S169&gt;=2,"",1))</f>
        <v>1</v>
      </c>
      <c r="AI169" s="84"/>
      <c r="AJ169" s="50">
        <f>X169</f>
        <v>0</v>
      </c>
      <c r="AK169" s="50">
        <f>AB169</f>
        <v>0</v>
      </c>
      <c r="AL169" s="14">
        <f>AD169</f>
        <v>0</v>
      </c>
      <c r="AM169" s="11" t="str">
        <f>IF(SUM(K169,M169,Q169,S169)&gt;0,J169*K169+L169*M169+P169*Q169+R169*S169,"")</f>
        <v/>
      </c>
      <c r="AN169" s="90" t="str">
        <f>IF(SUM(V169,X169,AB169,AD169)&gt;0,U169*V169+W169*X169+AA169*AB169+AC169*AD169,"")</f>
        <v/>
      </c>
      <c r="AO169" s="182"/>
    </row>
    <row r="170" spans="1:41" ht="14.4" customHeight="1" thickBot="1" x14ac:dyDescent="0.35">
      <c r="A170" s="127" t="s">
        <v>378</v>
      </c>
      <c r="B170" s="128"/>
      <c r="C170" s="129"/>
      <c r="D170" s="130"/>
      <c r="E170" s="169" t="str">
        <f>IF(F170="◄","◄",IF(F170="ok","►",""))</f>
        <v>◄</v>
      </c>
      <c r="F170" s="170" t="str">
        <f>IF(F171&gt;0,"OK","◄")</f>
        <v>◄</v>
      </c>
      <c r="G170" s="171" t="str">
        <f t="shared" si="2"/>
        <v/>
      </c>
      <c r="H170" s="141">
        <v>22593</v>
      </c>
      <c r="I170" s="132" t="s">
        <v>1716</v>
      </c>
      <c r="J170" s="51"/>
      <c r="K170" s="100" t="str">
        <f>IF(K171&gt;0,"","◄")</f>
        <v>◄</v>
      </c>
      <c r="L170" s="45"/>
      <c r="M170" s="100" t="str">
        <f>IF(M171&gt;0,"","◄")</f>
        <v>◄</v>
      </c>
      <c r="N170" s="4"/>
      <c r="O170" s="5"/>
      <c r="P170" s="5"/>
      <c r="Q170" s="100" t="str">
        <f>IF(Q171&gt;0,"","◄")</f>
        <v>◄</v>
      </c>
      <c r="R170" s="5"/>
      <c r="S170" s="100" t="str">
        <f>IF(S171&gt;0,"","◄")</f>
        <v>◄</v>
      </c>
      <c r="T170" s="67"/>
      <c r="U170" s="5"/>
      <c r="V170" s="79" t="str">
        <f>IF(V171,"►","")</f>
        <v/>
      </c>
      <c r="W170" s="5"/>
      <c r="X170" s="79" t="str">
        <f>IF(X171,"►","")</f>
        <v/>
      </c>
      <c r="Y170" s="5"/>
      <c r="Z170" s="5"/>
      <c r="AA170" s="5"/>
      <c r="AB170" s="79" t="str">
        <f>IF(AB171,"►","")</f>
        <v/>
      </c>
      <c r="AC170" s="5"/>
      <c r="AD170" s="79" t="str">
        <f>IF(AD171,"►","")</f>
        <v/>
      </c>
      <c r="AE170" s="15"/>
      <c r="AF170" s="86" t="str">
        <f>IF(SUM(AF171:AF172)&gt;0,"◄","")</f>
        <v>◄</v>
      </c>
      <c r="AG170" s="87" t="s">
        <v>1642</v>
      </c>
      <c r="AH170" s="86" t="str">
        <f>IF(SUM(AH171:AH172)&gt;0,"◄","")</f>
        <v>◄</v>
      </c>
      <c r="AI170" s="88" t="str">
        <f>IF(SUM(AI171:AI172)&gt;0,"►","")</f>
        <v/>
      </c>
      <c r="AJ170" s="88" t="str">
        <f>IF(SUM(AJ171:AJ172)&gt;0,"►","")</f>
        <v/>
      </c>
      <c r="AK170" s="88" t="str">
        <f>IF(SUM(AK171:AK172)&gt;0,"►","")</f>
        <v/>
      </c>
      <c r="AL170" s="89" t="str">
        <f>IF(SUM(AL171:AL172)&gt;0,"►","")</f>
        <v/>
      </c>
      <c r="AM170" s="43"/>
      <c r="AN170" s="43"/>
      <c r="AO170" s="182"/>
    </row>
    <row r="171" spans="1:41" ht="18" customHeight="1" thickBot="1" x14ac:dyDescent="0.35">
      <c r="A171" s="133"/>
      <c r="B171" s="134" t="s">
        <v>379</v>
      </c>
      <c r="C171" s="137"/>
      <c r="D171" s="138"/>
      <c r="E171" s="172" t="str">
        <f>IF(F171&gt;0,"ok","◄")</f>
        <v>◄</v>
      </c>
      <c r="F171" s="173"/>
      <c r="G171" s="171" t="str">
        <f t="shared" si="2"/>
        <v/>
      </c>
      <c r="H171" s="185"/>
      <c r="I171" s="210"/>
      <c r="J171" s="101"/>
      <c r="K171" s="116"/>
      <c r="L171" s="101"/>
      <c r="M171" s="102"/>
      <c r="N171" s="109"/>
      <c r="O171" s="110"/>
      <c r="P171" s="106"/>
      <c r="Q171" s="103"/>
      <c r="R171" s="107"/>
      <c r="S171" s="103"/>
      <c r="T171" s="78"/>
      <c r="U171" s="108">
        <f>J171</f>
        <v>0</v>
      </c>
      <c r="V171" s="111"/>
      <c r="W171" s="108">
        <f>L171</f>
        <v>0</v>
      </c>
      <c r="X171" s="112"/>
      <c r="Y171" s="113"/>
      <c r="Z171" s="114"/>
      <c r="AA171" s="108">
        <f>P171</f>
        <v>0</v>
      </c>
      <c r="AB171" s="115"/>
      <c r="AC171" s="108">
        <f>R171</f>
        <v>0</v>
      </c>
      <c r="AD171" s="105"/>
      <c r="AE171" s="15"/>
      <c r="AF171" s="82">
        <f>IF(K171+M171&gt;=2,0,IF(K171+M171=1,0,1))</f>
        <v>1</v>
      </c>
      <c r="AG171" s="85" t="str">
        <f>IF(K171+M171&gt;=2,0,IF(K171+M171=1,0,"of◄"))</f>
        <v>of◄</v>
      </c>
      <c r="AH171" s="83">
        <f>IF(S171+Q171&gt;=1,"",IF(K171+Q171+S171&gt;=2,"",1))</f>
        <v>1</v>
      </c>
      <c r="AI171" s="84"/>
      <c r="AJ171" s="50">
        <f>X171</f>
        <v>0</v>
      </c>
      <c r="AK171" s="50">
        <f>AB171</f>
        <v>0</v>
      </c>
      <c r="AL171" s="14">
        <f>AD171</f>
        <v>0</v>
      </c>
      <c r="AM171" s="11" t="str">
        <f>IF(SUM(K171,M171,Q171,S171)&gt;0,J171*K171+L171*M171+P171*Q171+R171*S171,"")</f>
        <v/>
      </c>
      <c r="AN171" s="90" t="str">
        <f>IF(SUM(V171,X171,AB171,AD171)&gt;0,U171*V171+W171*X171+AA171*AB171+AC171*AD171,"")</f>
        <v/>
      </c>
      <c r="AO171" s="182"/>
    </row>
    <row r="172" spans="1:41" ht="16.2" customHeight="1" thickBot="1" x14ac:dyDescent="0.35">
      <c r="A172" s="127" t="s">
        <v>380</v>
      </c>
      <c r="B172" s="128"/>
      <c r="C172" s="129"/>
      <c r="D172" s="130"/>
      <c r="E172" s="169" t="str">
        <f>IF(F172="◄","◄",IF(F172="ok","►",""))</f>
        <v>◄</v>
      </c>
      <c r="F172" s="170" t="str">
        <f>IF(F173&gt;0,"OK","◄")</f>
        <v>◄</v>
      </c>
      <c r="G172" s="171" t="str">
        <f t="shared" si="2"/>
        <v/>
      </c>
      <c r="H172" s="141">
        <v>22617</v>
      </c>
      <c r="I172" s="132" t="s">
        <v>1716</v>
      </c>
      <c r="J172" s="51"/>
      <c r="K172" s="100" t="str">
        <f>IF(K173&gt;0,"","◄")</f>
        <v>◄</v>
      </c>
      <c r="L172" s="45"/>
      <c r="M172" s="100" t="str">
        <f>IF(M173&gt;0,"","◄")</f>
        <v>◄</v>
      </c>
      <c r="N172" s="4"/>
      <c r="O172" s="5"/>
      <c r="P172" s="5"/>
      <c r="Q172" s="100" t="str">
        <f>IF(Q173&gt;0,"","◄")</f>
        <v>◄</v>
      </c>
      <c r="R172" s="5"/>
      <c r="S172" s="100" t="str">
        <f>IF(S173&gt;0,"","◄")</f>
        <v>◄</v>
      </c>
      <c r="T172" s="67"/>
      <c r="U172" s="5"/>
      <c r="V172" s="79" t="str">
        <f>IF(V173,"►","")</f>
        <v/>
      </c>
      <c r="W172" s="5"/>
      <c r="X172" s="79" t="str">
        <f>IF(X173,"►","")</f>
        <v/>
      </c>
      <c r="Y172" s="5"/>
      <c r="Z172" s="5"/>
      <c r="AA172" s="5"/>
      <c r="AB172" s="79" t="str">
        <f>IF(AB173,"►","")</f>
        <v/>
      </c>
      <c r="AC172" s="5"/>
      <c r="AD172" s="79" t="str">
        <f>IF(AD173,"►","")</f>
        <v/>
      </c>
      <c r="AE172" s="15"/>
      <c r="AF172" s="86" t="str">
        <f>IF(SUM(AF173:AF174)&gt;0,"◄","")</f>
        <v>◄</v>
      </c>
      <c r="AG172" s="87" t="s">
        <v>1642</v>
      </c>
      <c r="AH172" s="86" t="str">
        <f>IF(SUM(AH173:AH174)&gt;0,"◄","")</f>
        <v>◄</v>
      </c>
      <c r="AI172" s="88" t="str">
        <f>IF(SUM(AI173:AI174)&gt;0,"►","")</f>
        <v/>
      </c>
      <c r="AJ172" s="88" t="str">
        <f>IF(SUM(AJ173:AJ174)&gt;0,"►","")</f>
        <v/>
      </c>
      <c r="AK172" s="88" t="str">
        <f>IF(SUM(AK173:AK174)&gt;0,"►","")</f>
        <v/>
      </c>
      <c r="AL172" s="89" t="str">
        <f>IF(SUM(AL173:AL174)&gt;0,"►","")</f>
        <v/>
      </c>
      <c r="AM172" s="43"/>
      <c r="AN172" s="43"/>
      <c r="AO172" s="182"/>
    </row>
    <row r="173" spans="1:41" ht="18" customHeight="1" thickBot="1" x14ac:dyDescent="0.35">
      <c r="A173" s="133"/>
      <c r="B173" s="134" t="s">
        <v>381</v>
      </c>
      <c r="C173" s="137"/>
      <c r="D173" s="138"/>
      <c r="E173" s="172" t="str">
        <f>IF(F173&gt;0,"ok","◄")</f>
        <v>◄</v>
      </c>
      <c r="F173" s="173"/>
      <c r="G173" s="171" t="str">
        <f t="shared" si="2"/>
        <v/>
      </c>
      <c r="H173" s="185"/>
      <c r="I173" s="210"/>
      <c r="J173" s="101"/>
      <c r="K173" s="116"/>
      <c r="L173" s="101"/>
      <c r="M173" s="102"/>
      <c r="N173" s="109"/>
      <c r="O173" s="110"/>
      <c r="P173" s="106"/>
      <c r="Q173" s="103"/>
      <c r="R173" s="107"/>
      <c r="S173" s="103"/>
      <c r="T173" s="78"/>
      <c r="U173" s="108">
        <f>J173</f>
        <v>0</v>
      </c>
      <c r="V173" s="111"/>
      <c r="W173" s="108">
        <f>L173</f>
        <v>0</v>
      </c>
      <c r="X173" s="112"/>
      <c r="Y173" s="113"/>
      <c r="Z173" s="114"/>
      <c r="AA173" s="108">
        <f>P173</f>
        <v>0</v>
      </c>
      <c r="AB173" s="115"/>
      <c r="AC173" s="108">
        <f>R173</f>
        <v>0</v>
      </c>
      <c r="AD173" s="105"/>
      <c r="AE173" s="15"/>
      <c r="AF173" s="82">
        <f>IF(K173+M173&gt;=2,0,IF(K173+M173=1,0,1))</f>
        <v>1</v>
      </c>
      <c r="AG173" s="85" t="str">
        <f>IF(K173+M173&gt;=2,0,IF(K173+M173=1,0,"of◄"))</f>
        <v>of◄</v>
      </c>
      <c r="AH173" s="83">
        <f>IF(S173+Q173&gt;=1,"",IF(K173+Q173+S173&gt;=2,"",1))</f>
        <v>1</v>
      </c>
      <c r="AI173" s="84"/>
      <c r="AJ173" s="50">
        <f>X173</f>
        <v>0</v>
      </c>
      <c r="AK173" s="50">
        <f>AB173</f>
        <v>0</v>
      </c>
      <c r="AL173" s="14">
        <f>AD173</f>
        <v>0</v>
      </c>
      <c r="AM173" s="11" t="str">
        <f>IF(SUM(K173,M173,Q173,S173)&gt;0,J173*K173+L173*M173+P173*Q173+R173*S173,"")</f>
        <v/>
      </c>
      <c r="AN173" s="90" t="str">
        <f>IF(SUM(V173,X173,AB173,AD173)&gt;0,U173*V173+W173*X173+AA173*AB173+AC173*AD173,"")</f>
        <v/>
      </c>
      <c r="AO173" s="182"/>
    </row>
    <row r="174" spans="1:41" ht="14.4" customHeight="1" thickBot="1" x14ac:dyDescent="0.35">
      <c r="A174" s="127" t="s">
        <v>299</v>
      </c>
      <c r="B174" s="128"/>
      <c r="C174" s="129"/>
      <c r="D174" s="130"/>
      <c r="E174" s="169" t="str">
        <f>IF(F174="◄","◄",IF(F174="ok","►",""))</f>
        <v>◄</v>
      </c>
      <c r="F174" s="170" t="str">
        <f>IF(F175&gt;0,"OK","◄")</f>
        <v>◄</v>
      </c>
      <c r="G174" s="171" t="str">
        <f t="shared" si="2"/>
        <v/>
      </c>
      <c r="H174" s="141">
        <v>22692</v>
      </c>
      <c r="I174" s="132" t="s">
        <v>1716</v>
      </c>
      <c r="J174" s="51"/>
      <c r="K174" s="100" t="str">
        <f>IF(K175&gt;0,"","◄")</f>
        <v>◄</v>
      </c>
      <c r="L174" s="45"/>
      <c r="M174" s="100" t="str">
        <f>IF(M175&gt;0,"","◄")</f>
        <v>◄</v>
      </c>
      <c r="N174" s="4"/>
      <c r="O174" s="5"/>
      <c r="P174" s="5"/>
      <c r="Q174" s="100" t="str">
        <f>IF(Q175&gt;0,"","◄")</f>
        <v>◄</v>
      </c>
      <c r="R174" s="5"/>
      <c r="S174" s="100" t="str">
        <f>IF(S175&gt;0,"","◄")</f>
        <v>◄</v>
      </c>
      <c r="T174" s="67"/>
      <c r="U174" s="5"/>
      <c r="V174" s="79" t="str">
        <f>IF(V175,"►","")</f>
        <v/>
      </c>
      <c r="W174" s="5"/>
      <c r="X174" s="79" t="str">
        <f>IF(X175,"►","")</f>
        <v/>
      </c>
      <c r="Y174" s="5"/>
      <c r="Z174" s="5"/>
      <c r="AA174" s="5"/>
      <c r="AB174" s="79" t="str">
        <f>IF(AB175,"►","")</f>
        <v/>
      </c>
      <c r="AC174" s="5"/>
      <c r="AD174" s="79" t="str">
        <f>IF(AD175,"►","")</f>
        <v/>
      </c>
      <c r="AE174" s="15"/>
      <c r="AF174" s="86" t="str">
        <f>IF(SUM(AF175:AF176)&gt;0,"◄","")</f>
        <v>◄</v>
      </c>
      <c r="AG174" s="87" t="s">
        <v>1642</v>
      </c>
      <c r="AH174" s="86" t="str">
        <f>IF(SUM(AH175:AH176)&gt;0,"◄","")</f>
        <v>◄</v>
      </c>
      <c r="AI174" s="88" t="str">
        <f>IF(SUM(AI175:AI176)&gt;0,"►","")</f>
        <v/>
      </c>
      <c r="AJ174" s="88" t="str">
        <f>IF(SUM(AJ175:AJ176)&gt;0,"►","")</f>
        <v/>
      </c>
      <c r="AK174" s="88" t="str">
        <f>IF(SUM(AK175:AK176)&gt;0,"►","")</f>
        <v/>
      </c>
      <c r="AL174" s="89" t="str">
        <f>IF(SUM(AL175:AL176)&gt;0,"►","")</f>
        <v/>
      </c>
      <c r="AM174" s="43"/>
      <c r="AN174" s="43"/>
      <c r="AO174" s="182"/>
    </row>
    <row r="175" spans="1:41" ht="18" customHeight="1" thickBot="1" x14ac:dyDescent="0.35">
      <c r="A175" s="133"/>
      <c r="B175" s="134" t="s">
        <v>382</v>
      </c>
      <c r="C175" s="137"/>
      <c r="D175" s="138"/>
      <c r="E175" s="172" t="str">
        <f>IF(F175&gt;0,"ok","◄")</f>
        <v>◄</v>
      </c>
      <c r="F175" s="173"/>
      <c r="G175" s="171" t="str">
        <f t="shared" si="2"/>
        <v/>
      </c>
      <c r="H175" s="185"/>
      <c r="I175" s="210"/>
      <c r="J175" s="101"/>
      <c r="K175" s="116"/>
      <c r="L175" s="101"/>
      <c r="M175" s="102"/>
      <c r="N175" s="109"/>
      <c r="O175" s="110"/>
      <c r="P175" s="106"/>
      <c r="Q175" s="103"/>
      <c r="R175" s="107"/>
      <c r="S175" s="103"/>
      <c r="T175" s="78"/>
      <c r="U175" s="108">
        <f>J175</f>
        <v>0</v>
      </c>
      <c r="V175" s="111"/>
      <c r="W175" s="108">
        <f>L175</f>
        <v>0</v>
      </c>
      <c r="X175" s="112"/>
      <c r="Y175" s="113"/>
      <c r="Z175" s="114"/>
      <c r="AA175" s="108">
        <f>P175</f>
        <v>0</v>
      </c>
      <c r="AB175" s="115"/>
      <c r="AC175" s="108">
        <f>R175</f>
        <v>0</v>
      </c>
      <c r="AD175" s="105"/>
      <c r="AE175" s="15"/>
      <c r="AF175" s="82">
        <f>IF(K175+M175&gt;=2,0,IF(K175+M175=1,0,1))</f>
        <v>1</v>
      </c>
      <c r="AG175" s="85" t="str">
        <f>IF(K175+M175&gt;=2,0,IF(K175+M175=1,0,"of◄"))</f>
        <v>of◄</v>
      </c>
      <c r="AH175" s="83">
        <f>IF(S175+Q175&gt;=1,"",IF(K175+Q175+S175&gt;=2,"",1))</f>
        <v>1</v>
      </c>
      <c r="AI175" s="84"/>
      <c r="AJ175" s="50">
        <f>X175</f>
        <v>0</v>
      </c>
      <c r="AK175" s="50">
        <f>AB175</f>
        <v>0</v>
      </c>
      <c r="AL175" s="14">
        <f>AD175</f>
        <v>0</v>
      </c>
      <c r="AM175" s="11" t="str">
        <f>IF(SUM(K175,M175,Q175,S175)&gt;0,J175*K175+L175*M175+P175*Q175+R175*S175,"")</f>
        <v/>
      </c>
      <c r="AN175" s="90" t="str">
        <f>IF(SUM(V175,X175,AB175,AD175)&gt;0,U175*V175+W175*X175+AA175*AB175+AC175*AD175,"")</f>
        <v/>
      </c>
      <c r="AO175" s="182"/>
    </row>
    <row r="176" spans="1:41" ht="14.4" customHeight="1" thickBot="1" x14ac:dyDescent="0.35">
      <c r="A176" s="127" t="s">
        <v>383</v>
      </c>
      <c r="B176" s="128"/>
      <c r="C176" s="129"/>
      <c r="D176" s="130"/>
      <c r="E176" s="169" t="str">
        <f>IF(F176="◄","◄",IF(F176="ok","►",""))</f>
        <v>◄</v>
      </c>
      <c r="F176" s="170" t="str">
        <f>IF(F177&gt;0,"OK","◄")</f>
        <v>◄</v>
      </c>
      <c r="G176" s="171" t="str">
        <f t="shared" si="2"/>
        <v/>
      </c>
      <c r="H176" s="141">
        <v>22717</v>
      </c>
      <c r="I176" s="132" t="s">
        <v>1716</v>
      </c>
      <c r="J176" s="51"/>
      <c r="K176" s="100" t="str">
        <f>IF(K177&gt;0,"","◄")</f>
        <v>◄</v>
      </c>
      <c r="L176" s="45"/>
      <c r="M176" s="100" t="str">
        <f>IF(M177&gt;0,"","◄")</f>
        <v>◄</v>
      </c>
      <c r="N176" s="4"/>
      <c r="O176" s="5"/>
      <c r="P176" s="5"/>
      <c r="Q176" s="100" t="str">
        <f>IF(Q177&gt;0,"","◄")</f>
        <v>◄</v>
      </c>
      <c r="R176" s="5"/>
      <c r="S176" s="100" t="str">
        <f>IF(S177&gt;0,"","◄")</f>
        <v>◄</v>
      </c>
      <c r="T176" s="67"/>
      <c r="U176" s="5"/>
      <c r="V176" s="79" t="str">
        <f>IF(V177,"►","")</f>
        <v/>
      </c>
      <c r="W176" s="5"/>
      <c r="X176" s="79" t="str">
        <f>IF(X177,"►","")</f>
        <v/>
      </c>
      <c r="Y176" s="5"/>
      <c r="Z176" s="5"/>
      <c r="AA176" s="5"/>
      <c r="AB176" s="79" t="str">
        <f>IF(AB177,"►","")</f>
        <v/>
      </c>
      <c r="AC176" s="5"/>
      <c r="AD176" s="79" t="str">
        <f>IF(AD177,"►","")</f>
        <v/>
      </c>
      <c r="AE176" s="15"/>
      <c r="AF176" s="86" t="str">
        <f>IF(SUM(AF177:AF178)&gt;0,"◄","")</f>
        <v>◄</v>
      </c>
      <c r="AG176" s="87" t="s">
        <v>1642</v>
      </c>
      <c r="AH176" s="86" t="str">
        <f>IF(SUM(AH177:AH178)&gt;0,"◄","")</f>
        <v>◄</v>
      </c>
      <c r="AI176" s="88" t="str">
        <f>IF(SUM(AI177:AI178)&gt;0,"►","")</f>
        <v/>
      </c>
      <c r="AJ176" s="88" t="str">
        <f>IF(SUM(AJ177:AJ178)&gt;0,"►","")</f>
        <v/>
      </c>
      <c r="AK176" s="88" t="str">
        <f>IF(SUM(AK177:AK178)&gt;0,"►","")</f>
        <v/>
      </c>
      <c r="AL176" s="89" t="str">
        <f>IF(SUM(AL177:AL178)&gt;0,"►","")</f>
        <v/>
      </c>
      <c r="AM176" s="43"/>
      <c r="AN176" s="43"/>
      <c r="AO176" s="182"/>
    </row>
    <row r="177" spans="1:41" ht="18" customHeight="1" thickBot="1" x14ac:dyDescent="0.35">
      <c r="A177" s="133"/>
      <c r="B177" s="134" t="s">
        <v>384</v>
      </c>
      <c r="C177" s="137"/>
      <c r="D177" s="138"/>
      <c r="E177" s="172" t="str">
        <f>IF(F177&gt;0,"ok","◄")</f>
        <v>◄</v>
      </c>
      <c r="F177" s="173"/>
      <c r="G177" s="171" t="str">
        <f t="shared" si="2"/>
        <v/>
      </c>
      <c r="H177" s="185"/>
      <c r="I177" s="210"/>
      <c r="J177" s="101"/>
      <c r="K177" s="116"/>
      <c r="L177" s="101"/>
      <c r="M177" s="102"/>
      <c r="N177" s="109"/>
      <c r="O177" s="110"/>
      <c r="P177" s="106"/>
      <c r="Q177" s="103"/>
      <c r="R177" s="107"/>
      <c r="S177" s="103"/>
      <c r="T177" s="78"/>
      <c r="U177" s="108">
        <f>J177</f>
        <v>0</v>
      </c>
      <c r="V177" s="111"/>
      <c r="W177" s="108">
        <f>L177</f>
        <v>0</v>
      </c>
      <c r="X177" s="112"/>
      <c r="Y177" s="113"/>
      <c r="Z177" s="114"/>
      <c r="AA177" s="108">
        <f>P177</f>
        <v>0</v>
      </c>
      <c r="AB177" s="115"/>
      <c r="AC177" s="108">
        <f>R177</f>
        <v>0</v>
      </c>
      <c r="AD177" s="105"/>
      <c r="AE177" s="15"/>
      <c r="AF177" s="82">
        <f>IF(K177+M177&gt;=2,0,IF(K177+M177=1,0,1))</f>
        <v>1</v>
      </c>
      <c r="AG177" s="85" t="str">
        <f>IF(K177+M177&gt;=2,0,IF(K177+M177=1,0,"of◄"))</f>
        <v>of◄</v>
      </c>
      <c r="AH177" s="83">
        <f>IF(S177+Q177&gt;=1,"",IF(K177+Q177+S177&gt;=2,"",1))</f>
        <v>1</v>
      </c>
      <c r="AI177" s="84"/>
      <c r="AJ177" s="50">
        <f>X177</f>
        <v>0</v>
      </c>
      <c r="AK177" s="50">
        <f>AB177</f>
        <v>0</v>
      </c>
      <c r="AL177" s="14">
        <f>AD177</f>
        <v>0</v>
      </c>
      <c r="AM177" s="11" t="str">
        <f>IF(SUM(K177,M177,Q177,S177)&gt;0,J177*K177+L177*M177+P177*Q177+R177*S177,"")</f>
        <v/>
      </c>
      <c r="AN177" s="90" t="str">
        <f>IF(SUM(V177,X177,AB177,AD177)&gt;0,U177*V177+W177*X177+AA177*AB177+AC177*AD177,"")</f>
        <v/>
      </c>
      <c r="AO177" s="182"/>
    </row>
    <row r="178" spans="1:41" ht="14.4" customHeight="1" thickBot="1" x14ac:dyDescent="0.35">
      <c r="A178" s="127" t="s">
        <v>8</v>
      </c>
      <c r="B178" s="128"/>
      <c r="C178" s="129"/>
      <c r="D178" s="130"/>
      <c r="E178" s="169" t="str">
        <f>IF(F178="◄","◄",IF(F178="ok","►",""))</f>
        <v>◄</v>
      </c>
      <c r="F178" s="170" t="str">
        <f>IF(F179&gt;0,"OK","◄")</f>
        <v>◄</v>
      </c>
      <c r="G178" s="171" t="str">
        <f t="shared" si="2"/>
        <v/>
      </c>
      <c r="H178" s="131">
        <v>22730</v>
      </c>
      <c r="I178" s="132" t="s">
        <v>1716</v>
      </c>
      <c r="J178" s="51"/>
      <c r="K178" s="100" t="str">
        <f>IF(K179&gt;0,"","◄")</f>
        <v>◄</v>
      </c>
      <c r="L178" s="45"/>
      <c r="M178" s="100" t="str">
        <f>IF(M179&gt;0,"","◄")</f>
        <v>◄</v>
      </c>
      <c r="N178" s="4"/>
      <c r="O178" s="5"/>
      <c r="P178" s="5"/>
      <c r="Q178" s="100" t="str">
        <f>IF(Q179&gt;0,"","◄")</f>
        <v>◄</v>
      </c>
      <c r="R178" s="5"/>
      <c r="S178" s="100" t="str">
        <f>IF(S179&gt;0,"","◄")</f>
        <v>◄</v>
      </c>
      <c r="T178" s="67"/>
      <c r="U178" s="5"/>
      <c r="V178" s="79" t="str">
        <f>IF(V179,"►","")</f>
        <v/>
      </c>
      <c r="W178" s="5"/>
      <c r="X178" s="79" t="str">
        <f>IF(X179,"►","")</f>
        <v/>
      </c>
      <c r="Y178" s="5"/>
      <c r="Z178" s="5"/>
      <c r="AA178" s="5"/>
      <c r="AB178" s="79" t="str">
        <f>IF(AB179,"►","")</f>
        <v/>
      </c>
      <c r="AC178" s="5"/>
      <c r="AD178" s="79" t="str">
        <f>IF(AD179,"►","")</f>
        <v/>
      </c>
      <c r="AE178" s="15"/>
      <c r="AF178" s="86" t="str">
        <f>IF(SUM(AF179:AF180)&gt;0,"◄","")</f>
        <v>◄</v>
      </c>
      <c r="AG178" s="87" t="s">
        <v>1642</v>
      </c>
      <c r="AH178" s="86" t="str">
        <f>IF(SUM(AH179:AH180)&gt;0,"◄","")</f>
        <v>◄</v>
      </c>
      <c r="AI178" s="88" t="str">
        <f>IF(SUM(AI179:AI180)&gt;0,"►","")</f>
        <v/>
      </c>
      <c r="AJ178" s="88" t="str">
        <f>IF(SUM(AJ179:AJ180)&gt;0,"►","")</f>
        <v/>
      </c>
      <c r="AK178" s="88" t="str">
        <f>IF(SUM(AK179:AK180)&gt;0,"►","")</f>
        <v/>
      </c>
      <c r="AL178" s="89" t="str">
        <f>IF(SUM(AL179:AL180)&gt;0,"►","")</f>
        <v/>
      </c>
      <c r="AM178" s="43"/>
      <c r="AN178" s="43"/>
      <c r="AO178" s="182"/>
    </row>
    <row r="179" spans="1:41" ht="18" customHeight="1" thickBot="1" x14ac:dyDescent="0.35">
      <c r="A179" s="133"/>
      <c r="B179" s="134" t="s">
        <v>385</v>
      </c>
      <c r="C179" s="137"/>
      <c r="D179" s="138"/>
      <c r="E179" s="172" t="str">
        <f>IF(F179&gt;0,"ok","◄")</f>
        <v>◄</v>
      </c>
      <c r="F179" s="173"/>
      <c r="G179" s="171" t="str">
        <f t="shared" si="2"/>
        <v/>
      </c>
      <c r="H179" s="185"/>
      <c r="I179" s="210"/>
      <c r="J179" s="101"/>
      <c r="K179" s="116"/>
      <c r="L179" s="101"/>
      <c r="M179" s="102"/>
      <c r="N179" s="109"/>
      <c r="O179" s="110"/>
      <c r="P179" s="106"/>
      <c r="Q179" s="103"/>
      <c r="R179" s="107"/>
      <c r="S179" s="103"/>
      <c r="T179" s="78"/>
      <c r="U179" s="108">
        <f>J179</f>
        <v>0</v>
      </c>
      <c r="V179" s="111"/>
      <c r="W179" s="108">
        <f>L179</f>
        <v>0</v>
      </c>
      <c r="X179" s="112"/>
      <c r="Y179" s="113"/>
      <c r="Z179" s="114"/>
      <c r="AA179" s="108">
        <f>P179</f>
        <v>0</v>
      </c>
      <c r="AB179" s="115"/>
      <c r="AC179" s="108">
        <f>R179</f>
        <v>0</v>
      </c>
      <c r="AD179" s="105"/>
      <c r="AE179" s="15"/>
      <c r="AF179" s="82">
        <f>IF(K179+M179&gt;=2,0,IF(K179+M179=1,0,1))</f>
        <v>1</v>
      </c>
      <c r="AG179" s="85" t="str">
        <f>IF(K179+M179&gt;=2,0,IF(K179+M179=1,0,"of◄"))</f>
        <v>of◄</v>
      </c>
      <c r="AH179" s="83">
        <f>IF(S179+Q179&gt;=1,"",IF(K179+Q179+S179&gt;=2,"",1))</f>
        <v>1</v>
      </c>
      <c r="AI179" s="84"/>
      <c r="AJ179" s="50">
        <f>X179</f>
        <v>0</v>
      </c>
      <c r="AK179" s="50">
        <f>AB179</f>
        <v>0</v>
      </c>
      <c r="AL179" s="14">
        <f>AD179</f>
        <v>0</v>
      </c>
      <c r="AM179" s="11" t="str">
        <f>IF(SUM(K179,M179,Q179,S179)&gt;0,J179*K179+L179*M179+P179*Q179+R179*S179,"")</f>
        <v/>
      </c>
      <c r="AN179" s="90" t="str">
        <f>IF(SUM(V179,X179,AB179,AD179)&gt;0,U179*V179+W179*X179+AA179*AB179+AC179*AD179,"")</f>
        <v/>
      </c>
      <c r="AO179" s="182"/>
    </row>
    <row r="180" spans="1:41" ht="30.6" customHeight="1" thickBot="1" x14ac:dyDescent="0.35">
      <c r="A180" s="207" t="s">
        <v>300</v>
      </c>
      <c r="B180" s="208"/>
      <c r="C180" s="208"/>
      <c r="D180" s="209"/>
      <c r="E180" s="169" t="str">
        <f>IF(F180="◄","◄",IF(F180="ok","►",""))</f>
        <v>◄</v>
      </c>
      <c r="F180" s="170" t="str">
        <f>IF(F181&gt;0,"OK","◄")</f>
        <v>◄</v>
      </c>
      <c r="G180" s="171" t="str">
        <f t="shared" si="2"/>
        <v/>
      </c>
      <c r="H180" s="141">
        <v>22750</v>
      </c>
      <c r="I180" s="132" t="s">
        <v>1716</v>
      </c>
      <c r="J180" s="51"/>
      <c r="K180" s="100" t="str">
        <f>IF(K181&gt;0,"","◄")</f>
        <v>◄</v>
      </c>
      <c r="L180" s="45"/>
      <c r="M180" s="100" t="str">
        <f>IF(M181&gt;0,"","◄")</f>
        <v>◄</v>
      </c>
      <c r="N180" s="4"/>
      <c r="O180" s="5"/>
      <c r="P180" s="5"/>
      <c r="Q180" s="100" t="str">
        <f>IF(Q181&gt;0,"","◄")</f>
        <v>◄</v>
      </c>
      <c r="R180" s="5"/>
      <c r="S180" s="100" t="str">
        <f>IF(S181&gt;0,"","◄")</f>
        <v>◄</v>
      </c>
      <c r="T180" s="67"/>
      <c r="U180" s="5"/>
      <c r="V180" s="79" t="str">
        <f>IF(V181,"►","")</f>
        <v/>
      </c>
      <c r="W180" s="5"/>
      <c r="X180" s="79" t="str">
        <f>IF(X181,"►","")</f>
        <v/>
      </c>
      <c r="Y180" s="5"/>
      <c r="Z180" s="5"/>
      <c r="AA180" s="5"/>
      <c r="AB180" s="79" t="str">
        <f>IF(AB181,"►","")</f>
        <v/>
      </c>
      <c r="AC180" s="5"/>
      <c r="AD180" s="79" t="str">
        <f>IF(AD181,"►","")</f>
        <v/>
      </c>
      <c r="AE180" s="15"/>
      <c r="AF180" s="86" t="str">
        <f>IF(SUM(AF181:AF182)&gt;0,"◄","")</f>
        <v>◄</v>
      </c>
      <c r="AG180" s="87" t="s">
        <v>1642</v>
      </c>
      <c r="AH180" s="86" t="str">
        <f>IF(SUM(AH181:AH182)&gt;0,"◄","")</f>
        <v>◄</v>
      </c>
      <c r="AI180" s="88" t="str">
        <f>IF(SUM(AI181:AI182)&gt;0,"►","")</f>
        <v/>
      </c>
      <c r="AJ180" s="88" t="str">
        <f>IF(SUM(AJ181:AJ182)&gt;0,"►","")</f>
        <v/>
      </c>
      <c r="AK180" s="88" t="str">
        <f>IF(SUM(AK181:AK182)&gt;0,"►","")</f>
        <v/>
      </c>
      <c r="AL180" s="89" t="str">
        <f>IF(SUM(AL181:AL182)&gt;0,"►","")</f>
        <v/>
      </c>
      <c r="AM180" s="42"/>
      <c r="AN180" s="43"/>
      <c r="AO180" s="182"/>
    </row>
    <row r="181" spans="1:41" ht="18" customHeight="1" thickBot="1" x14ac:dyDescent="0.35">
      <c r="A181" s="133"/>
      <c r="B181" s="134" t="s">
        <v>386</v>
      </c>
      <c r="C181" s="137"/>
      <c r="D181" s="138"/>
      <c r="E181" s="172" t="str">
        <f>IF(F181&gt;0,"ok","◄")</f>
        <v>◄</v>
      </c>
      <c r="F181" s="173"/>
      <c r="G181" s="171" t="str">
        <f t="shared" si="2"/>
        <v/>
      </c>
      <c r="H181" s="185"/>
      <c r="I181" s="210"/>
      <c r="J181" s="101"/>
      <c r="K181" s="116"/>
      <c r="L181" s="101"/>
      <c r="M181" s="102"/>
      <c r="N181" s="109"/>
      <c r="O181" s="110"/>
      <c r="P181" s="106"/>
      <c r="Q181" s="103"/>
      <c r="R181" s="107"/>
      <c r="S181" s="103"/>
      <c r="T181" s="78"/>
      <c r="U181" s="108">
        <f>J181</f>
        <v>0</v>
      </c>
      <c r="V181" s="111"/>
      <c r="W181" s="108">
        <f>L181</f>
        <v>0</v>
      </c>
      <c r="X181" s="112"/>
      <c r="Y181" s="113"/>
      <c r="Z181" s="114"/>
      <c r="AA181" s="108">
        <f>P181</f>
        <v>0</v>
      </c>
      <c r="AB181" s="115"/>
      <c r="AC181" s="108">
        <f>R181</f>
        <v>0</v>
      </c>
      <c r="AD181" s="105"/>
      <c r="AE181" s="15"/>
      <c r="AF181" s="82">
        <f>IF(K181+M181&gt;=2,0,IF(K181+M181=1,0,1))</f>
        <v>1</v>
      </c>
      <c r="AG181" s="85" t="str">
        <f>IF(K181+M181&gt;=2,0,IF(K181+M181=1,0,"of◄"))</f>
        <v>of◄</v>
      </c>
      <c r="AH181" s="83">
        <f>IF(S181+Q181&gt;=1,"",IF(K181+Q181+S181&gt;=2,"",1))</f>
        <v>1</v>
      </c>
      <c r="AI181" s="84"/>
      <c r="AJ181" s="50">
        <f>X181</f>
        <v>0</v>
      </c>
      <c r="AK181" s="50">
        <f>AB181</f>
        <v>0</v>
      </c>
      <c r="AL181" s="14">
        <f>AD181</f>
        <v>0</v>
      </c>
      <c r="AM181" s="11" t="str">
        <f>IF(SUM(K181,M181,Q181,S181)&gt;0,J181*K181+L181*M181+P181*Q181+R181*S181,"")</f>
        <v/>
      </c>
      <c r="AN181" s="90" t="str">
        <f>IF(SUM(V181,X181,AB181,AD181)&gt;0,U181*V181+W181*X181+AA181*AB181+AC181*AD181,"")</f>
        <v/>
      </c>
      <c r="AO181" s="182"/>
    </row>
    <row r="182" spans="1:41" ht="14.4" customHeight="1" thickBot="1" x14ac:dyDescent="0.35">
      <c r="A182" s="127" t="s">
        <v>387</v>
      </c>
      <c r="B182" s="128"/>
      <c r="C182" s="129"/>
      <c r="D182" s="130"/>
      <c r="E182" s="169" t="str">
        <f>IF(F182="◄","◄",IF(F182="ok","►",""))</f>
        <v>◄</v>
      </c>
      <c r="F182" s="170" t="str">
        <f>IF(F183&gt;0,"OK","◄")</f>
        <v>◄</v>
      </c>
      <c r="G182" s="171" t="str">
        <f t="shared" si="2"/>
        <v/>
      </c>
      <c r="H182" s="141">
        <v>22785</v>
      </c>
      <c r="I182" s="132" t="s">
        <v>1716</v>
      </c>
      <c r="J182" s="51"/>
      <c r="K182" s="100" t="str">
        <f>IF(K183&gt;0,"","◄")</f>
        <v>◄</v>
      </c>
      <c r="L182" s="45"/>
      <c r="M182" s="100" t="str">
        <f>IF(M183&gt;0,"","◄")</f>
        <v>◄</v>
      </c>
      <c r="N182" s="4"/>
      <c r="O182" s="5"/>
      <c r="P182" s="5"/>
      <c r="Q182" s="100" t="str">
        <f>IF(Q183&gt;0,"","◄")</f>
        <v>◄</v>
      </c>
      <c r="R182" s="5"/>
      <c r="S182" s="100" t="str">
        <f>IF(S183&gt;0,"","◄")</f>
        <v>◄</v>
      </c>
      <c r="T182" s="67"/>
      <c r="U182" s="5"/>
      <c r="V182" s="79" t="str">
        <f>IF(V183,"►","")</f>
        <v/>
      </c>
      <c r="W182" s="5"/>
      <c r="X182" s="79" t="str">
        <f>IF(X183,"►","")</f>
        <v/>
      </c>
      <c r="Y182" s="5"/>
      <c r="Z182" s="5"/>
      <c r="AA182" s="5"/>
      <c r="AB182" s="79" t="str">
        <f>IF(AB183,"►","")</f>
        <v/>
      </c>
      <c r="AC182" s="5"/>
      <c r="AD182" s="79" t="str">
        <f>IF(AD183,"►","")</f>
        <v/>
      </c>
      <c r="AE182" s="15"/>
      <c r="AF182" s="86" t="str">
        <f>IF(SUM(AF183:AF184)&gt;0,"◄","")</f>
        <v>◄</v>
      </c>
      <c r="AG182" s="87" t="s">
        <v>1642</v>
      </c>
      <c r="AH182" s="86" t="str">
        <f>IF(SUM(AH183:AH184)&gt;0,"◄","")</f>
        <v>◄</v>
      </c>
      <c r="AI182" s="88" t="str">
        <f>IF(SUM(AI183:AI184)&gt;0,"►","")</f>
        <v/>
      </c>
      <c r="AJ182" s="88" t="str">
        <f>IF(SUM(AJ183:AJ184)&gt;0,"►","")</f>
        <v/>
      </c>
      <c r="AK182" s="88" t="str">
        <f>IF(SUM(AK183:AK184)&gt;0,"►","")</f>
        <v/>
      </c>
      <c r="AL182" s="89" t="str">
        <f>IF(SUM(AL183:AL184)&gt;0,"►","")</f>
        <v/>
      </c>
      <c r="AM182" s="42"/>
      <c r="AN182" s="43"/>
      <c r="AO182" s="182"/>
    </row>
    <row r="183" spans="1:41" ht="18" customHeight="1" thickBot="1" x14ac:dyDescent="0.35">
      <c r="A183" s="133"/>
      <c r="B183" s="134" t="s">
        <v>388</v>
      </c>
      <c r="C183" s="137"/>
      <c r="D183" s="138"/>
      <c r="E183" s="172" t="str">
        <f>IF(F183&gt;0,"ok","◄")</f>
        <v>◄</v>
      </c>
      <c r="F183" s="173"/>
      <c r="G183" s="171" t="str">
        <f t="shared" si="2"/>
        <v/>
      </c>
      <c r="H183" s="185"/>
      <c r="I183" s="210"/>
      <c r="J183" s="101"/>
      <c r="K183" s="116"/>
      <c r="L183" s="101"/>
      <c r="M183" s="102"/>
      <c r="N183" s="109"/>
      <c r="O183" s="110"/>
      <c r="P183" s="106"/>
      <c r="Q183" s="103"/>
      <c r="R183" s="107"/>
      <c r="S183" s="103"/>
      <c r="T183" s="78"/>
      <c r="U183" s="108">
        <f>J183</f>
        <v>0</v>
      </c>
      <c r="V183" s="111"/>
      <c r="W183" s="108">
        <f>L183</f>
        <v>0</v>
      </c>
      <c r="X183" s="112"/>
      <c r="Y183" s="113"/>
      <c r="Z183" s="114"/>
      <c r="AA183" s="108">
        <f>P183</f>
        <v>0</v>
      </c>
      <c r="AB183" s="115"/>
      <c r="AC183" s="108">
        <f>R183</f>
        <v>0</v>
      </c>
      <c r="AD183" s="105"/>
      <c r="AE183" s="15"/>
      <c r="AF183" s="82">
        <f>IF(K183+M183&gt;=2,0,IF(K183+M183=1,0,1))</f>
        <v>1</v>
      </c>
      <c r="AG183" s="85" t="str">
        <f>IF(K183+M183&gt;=2,0,IF(K183+M183=1,0,"of◄"))</f>
        <v>of◄</v>
      </c>
      <c r="AH183" s="83">
        <f>IF(S183+Q183&gt;=1,"",IF(K183+Q183+S183&gt;=2,"",1))</f>
        <v>1</v>
      </c>
      <c r="AI183" s="84"/>
      <c r="AJ183" s="50">
        <f>X183</f>
        <v>0</v>
      </c>
      <c r="AK183" s="50">
        <f>AB183</f>
        <v>0</v>
      </c>
      <c r="AL183" s="14">
        <f>AD183</f>
        <v>0</v>
      </c>
      <c r="AM183" s="11" t="str">
        <f>IF(SUM(K183,M183,Q183,S183)&gt;0,J183*K183+L183*M183+P183*Q183+R183*S183,"")</f>
        <v/>
      </c>
      <c r="AN183" s="90" t="str">
        <f>IF(SUM(V183,X183,AB183,AD183)&gt;0,U183*V183+W183*X183+AA183*AB183+AC183*AD183,"")</f>
        <v/>
      </c>
      <c r="AO183" s="182"/>
    </row>
    <row r="184" spans="1:41" ht="14.4" customHeight="1" thickBot="1" x14ac:dyDescent="0.35">
      <c r="A184" s="127" t="s">
        <v>389</v>
      </c>
      <c r="B184" s="128"/>
      <c r="C184" s="129"/>
      <c r="D184" s="130"/>
      <c r="E184" s="169" t="str">
        <f>IF(F184="◄","◄",IF(F184="ok","►",""))</f>
        <v>◄</v>
      </c>
      <c r="F184" s="170" t="str">
        <f>IF(F185&gt;0,"OK","◄")</f>
        <v>◄</v>
      </c>
      <c r="G184" s="171" t="str">
        <f t="shared" si="2"/>
        <v/>
      </c>
      <c r="H184" s="141">
        <v>22820</v>
      </c>
      <c r="I184" s="132" t="s">
        <v>1716</v>
      </c>
      <c r="J184" s="51"/>
      <c r="K184" s="100" t="str">
        <f>IF(K185&gt;0,"","◄")</f>
        <v>◄</v>
      </c>
      <c r="L184" s="45"/>
      <c r="M184" s="100" t="str">
        <f>IF(M185&gt;0,"","◄")</f>
        <v>◄</v>
      </c>
      <c r="N184" s="4"/>
      <c r="O184" s="5"/>
      <c r="P184" s="5"/>
      <c r="Q184" s="100" t="str">
        <f>IF(Q185&gt;0,"","◄")</f>
        <v>◄</v>
      </c>
      <c r="R184" s="5"/>
      <c r="S184" s="100" t="str">
        <f>IF(S185&gt;0,"","◄")</f>
        <v>◄</v>
      </c>
      <c r="T184" s="67"/>
      <c r="U184" s="5"/>
      <c r="V184" s="79" t="str">
        <f>IF(V185,"►","")</f>
        <v/>
      </c>
      <c r="W184" s="5"/>
      <c r="X184" s="79" t="str">
        <f>IF(X185,"►","")</f>
        <v/>
      </c>
      <c r="Y184" s="5"/>
      <c r="Z184" s="5"/>
      <c r="AA184" s="5"/>
      <c r="AB184" s="79" t="str">
        <f>IF(AB185,"►","")</f>
        <v/>
      </c>
      <c r="AC184" s="5"/>
      <c r="AD184" s="79" t="str">
        <f>IF(AD185,"►","")</f>
        <v/>
      </c>
      <c r="AE184" s="15"/>
      <c r="AF184" s="86" t="str">
        <f>IF(SUM(AF185:AF186)&gt;0,"◄","")</f>
        <v>◄</v>
      </c>
      <c r="AG184" s="87" t="s">
        <v>1642</v>
      </c>
      <c r="AH184" s="86" t="str">
        <f>IF(SUM(AH185:AH186)&gt;0,"◄","")</f>
        <v>◄</v>
      </c>
      <c r="AI184" s="88" t="str">
        <f>IF(SUM(AI185:AI186)&gt;0,"►","")</f>
        <v/>
      </c>
      <c r="AJ184" s="88" t="str">
        <f>IF(SUM(AJ185:AJ186)&gt;0,"►","")</f>
        <v/>
      </c>
      <c r="AK184" s="88" t="str">
        <f>IF(SUM(AK185:AK186)&gt;0,"►","")</f>
        <v/>
      </c>
      <c r="AL184" s="89" t="str">
        <f>IF(SUM(AL185:AL186)&gt;0,"►","")</f>
        <v/>
      </c>
      <c r="AM184" s="42"/>
      <c r="AN184" s="43"/>
      <c r="AO184" s="182"/>
    </row>
    <row r="185" spans="1:41" ht="18" customHeight="1" thickBot="1" x14ac:dyDescent="0.35">
      <c r="A185" s="133"/>
      <c r="B185" s="134" t="s">
        <v>390</v>
      </c>
      <c r="C185" s="137"/>
      <c r="D185" s="138"/>
      <c r="E185" s="172" t="str">
        <f>IF(F185&gt;0,"ok","◄")</f>
        <v>◄</v>
      </c>
      <c r="F185" s="173"/>
      <c r="G185" s="171" t="str">
        <f t="shared" si="2"/>
        <v/>
      </c>
      <c r="H185" s="185"/>
      <c r="I185" s="210"/>
      <c r="J185" s="101"/>
      <c r="K185" s="116"/>
      <c r="L185" s="101"/>
      <c r="M185" s="102"/>
      <c r="N185" s="109"/>
      <c r="O185" s="110"/>
      <c r="P185" s="106"/>
      <c r="Q185" s="103"/>
      <c r="R185" s="107"/>
      <c r="S185" s="103"/>
      <c r="T185" s="78"/>
      <c r="U185" s="108">
        <f>J185</f>
        <v>0</v>
      </c>
      <c r="V185" s="111"/>
      <c r="W185" s="108">
        <f>L185</f>
        <v>0</v>
      </c>
      <c r="X185" s="112"/>
      <c r="Y185" s="113"/>
      <c r="Z185" s="114"/>
      <c r="AA185" s="108">
        <f>P185</f>
        <v>0</v>
      </c>
      <c r="AB185" s="115"/>
      <c r="AC185" s="108">
        <f>R185</f>
        <v>0</v>
      </c>
      <c r="AD185" s="105"/>
      <c r="AE185" s="15"/>
      <c r="AF185" s="82">
        <f>IF(K185+M185&gt;=2,0,IF(K185+M185=1,0,1))</f>
        <v>1</v>
      </c>
      <c r="AG185" s="85" t="str">
        <f>IF(K185+M185&gt;=2,0,IF(K185+M185=1,0,"of◄"))</f>
        <v>of◄</v>
      </c>
      <c r="AH185" s="83">
        <f>IF(S185+Q185&gt;=1,"",IF(K185+Q185+S185&gt;=2,"",1))</f>
        <v>1</v>
      </c>
      <c r="AI185" s="84"/>
      <c r="AJ185" s="50">
        <f>X185</f>
        <v>0</v>
      </c>
      <c r="AK185" s="50">
        <f>AB185</f>
        <v>0</v>
      </c>
      <c r="AL185" s="14">
        <f>AD185</f>
        <v>0</v>
      </c>
      <c r="AM185" s="11" t="str">
        <f>IF(SUM(K185,M185,Q185,S185)&gt;0,J185*K185+L185*M185+P185*Q185+R185*S185,"")</f>
        <v/>
      </c>
      <c r="AN185" s="90" t="str">
        <f>IF(SUM(V185,X185,AB185,AD185)&gt;0,U185*V185+W185*X185+AA185*AB185+AC185*AD185,"")</f>
        <v/>
      </c>
      <c r="AO185" s="182"/>
    </row>
    <row r="186" spans="1:41" ht="14.4" customHeight="1" thickBot="1" x14ac:dyDescent="0.35">
      <c r="A186" s="127" t="s">
        <v>391</v>
      </c>
      <c r="B186" s="128"/>
      <c r="C186" s="129"/>
      <c r="D186" s="130"/>
      <c r="E186" s="169" t="str">
        <f>IF(F186="◄","◄",IF(F186="ok","►",""))</f>
        <v>◄</v>
      </c>
      <c r="F186" s="170" t="str">
        <f>IF(F187&gt;0,"OK","◄")</f>
        <v>◄</v>
      </c>
      <c r="G186" s="171" t="str">
        <f t="shared" si="2"/>
        <v/>
      </c>
      <c r="H186" s="131">
        <v>22904</v>
      </c>
      <c r="I186" s="132" t="s">
        <v>1716</v>
      </c>
      <c r="J186" s="51"/>
      <c r="K186" s="100" t="str">
        <f>IF(K187&gt;0,"","◄")</f>
        <v>◄</v>
      </c>
      <c r="L186" s="45"/>
      <c r="M186" s="100" t="str">
        <f>IF(M187&gt;0,"","◄")</f>
        <v>◄</v>
      </c>
      <c r="N186" s="4"/>
      <c r="O186" s="5"/>
      <c r="P186" s="5"/>
      <c r="Q186" s="100" t="str">
        <f>IF(Q187&gt;0,"","◄")</f>
        <v>◄</v>
      </c>
      <c r="R186" s="5"/>
      <c r="S186" s="100" t="str">
        <f>IF(S187&gt;0,"","◄")</f>
        <v>◄</v>
      </c>
      <c r="T186" s="67"/>
      <c r="U186" s="5"/>
      <c r="V186" s="79" t="str">
        <f>IF(V187,"►","")</f>
        <v/>
      </c>
      <c r="W186" s="5"/>
      <c r="X186" s="79" t="str">
        <f>IF(X187,"►","")</f>
        <v/>
      </c>
      <c r="Y186" s="5"/>
      <c r="Z186" s="5"/>
      <c r="AA186" s="5"/>
      <c r="AB186" s="79" t="str">
        <f>IF(AB187,"►","")</f>
        <v/>
      </c>
      <c r="AC186" s="5"/>
      <c r="AD186" s="79" t="str">
        <f>IF(AD187,"►","")</f>
        <v/>
      </c>
      <c r="AE186" s="15"/>
      <c r="AF186" s="86" t="str">
        <f>IF(SUM(AF187:AF188)&gt;0,"◄","")</f>
        <v>◄</v>
      </c>
      <c r="AG186" s="87" t="s">
        <v>1642</v>
      </c>
      <c r="AH186" s="86" t="str">
        <f>IF(SUM(AH187:AH188)&gt;0,"◄","")</f>
        <v>◄</v>
      </c>
      <c r="AI186" s="88" t="str">
        <f>IF(SUM(AI187:AI188)&gt;0,"►","")</f>
        <v/>
      </c>
      <c r="AJ186" s="88" t="str">
        <f>IF(SUM(AJ187:AJ188)&gt;0,"►","")</f>
        <v/>
      </c>
      <c r="AK186" s="88" t="str">
        <f>IF(SUM(AK187:AK188)&gt;0,"►","")</f>
        <v/>
      </c>
      <c r="AL186" s="89" t="str">
        <f>IF(SUM(AL187:AL188)&gt;0,"►","")</f>
        <v/>
      </c>
      <c r="AM186" s="42"/>
      <c r="AN186" s="43"/>
      <c r="AO186" s="182"/>
    </row>
    <row r="187" spans="1:41" ht="18" customHeight="1" thickBot="1" x14ac:dyDescent="0.35">
      <c r="A187" s="133"/>
      <c r="B187" s="134" t="s">
        <v>392</v>
      </c>
      <c r="C187" s="137"/>
      <c r="D187" s="138"/>
      <c r="E187" s="172" t="str">
        <f>IF(F187&gt;0,"ok","◄")</f>
        <v>◄</v>
      </c>
      <c r="F187" s="173"/>
      <c r="G187" s="171" t="str">
        <f t="shared" si="2"/>
        <v/>
      </c>
      <c r="H187" s="185"/>
      <c r="I187" s="210"/>
      <c r="J187" s="101"/>
      <c r="K187" s="116"/>
      <c r="L187" s="101"/>
      <c r="M187" s="102"/>
      <c r="N187" s="109"/>
      <c r="O187" s="110"/>
      <c r="P187" s="106"/>
      <c r="Q187" s="103"/>
      <c r="R187" s="107"/>
      <c r="S187" s="103"/>
      <c r="T187" s="78"/>
      <c r="U187" s="108">
        <f>J187</f>
        <v>0</v>
      </c>
      <c r="V187" s="111"/>
      <c r="W187" s="108">
        <f>L187</f>
        <v>0</v>
      </c>
      <c r="X187" s="112"/>
      <c r="Y187" s="113"/>
      <c r="Z187" s="114"/>
      <c r="AA187" s="108">
        <f>P187</f>
        <v>0</v>
      </c>
      <c r="AB187" s="115"/>
      <c r="AC187" s="108">
        <f>R187</f>
        <v>0</v>
      </c>
      <c r="AD187" s="105"/>
      <c r="AE187" s="15"/>
      <c r="AF187" s="82">
        <f>IF(K187+M187&gt;=2,0,IF(K187+M187=1,0,1))</f>
        <v>1</v>
      </c>
      <c r="AG187" s="85" t="str">
        <f>IF(K187+M187&gt;=2,0,IF(K187+M187=1,0,"of◄"))</f>
        <v>of◄</v>
      </c>
      <c r="AH187" s="83">
        <f>IF(S187+Q187&gt;=1,"",IF(K187+Q187+S187&gt;=2,"",1))</f>
        <v>1</v>
      </c>
      <c r="AI187" s="84"/>
      <c r="AJ187" s="50">
        <f>X187</f>
        <v>0</v>
      </c>
      <c r="AK187" s="50">
        <f>AB187</f>
        <v>0</v>
      </c>
      <c r="AL187" s="14">
        <f>AD187</f>
        <v>0</v>
      </c>
      <c r="AM187" s="11" t="str">
        <f>IF(SUM(K187,M187,Q187,S187)&gt;0,J187*K187+L187*M187+P187*Q187+R187*S187,"")</f>
        <v/>
      </c>
      <c r="AN187" s="90" t="str">
        <f>IF(SUM(V187,X187,AB187,AD187)&gt;0,U187*V187+W187*X187+AA187*AB187+AC187*AD187,"")</f>
        <v/>
      </c>
      <c r="AO187" s="182"/>
    </row>
    <row r="188" spans="1:41" ht="14.4" customHeight="1" thickBot="1" x14ac:dyDescent="0.35">
      <c r="A188" s="127" t="s">
        <v>9</v>
      </c>
      <c r="B188" s="128"/>
      <c r="C188" s="129"/>
      <c r="D188" s="130"/>
      <c r="E188" s="169" t="str">
        <f>IF(F188="◄","◄",IF(F188="ok","►",""))</f>
        <v>◄</v>
      </c>
      <c r="F188" s="170" t="str">
        <f>IF(F189&gt;0,"OK","◄")</f>
        <v>◄</v>
      </c>
      <c r="G188" s="171" t="str">
        <f t="shared" si="2"/>
        <v/>
      </c>
      <c r="H188" s="141">
        <v>22905</v>
      </c>
      <c r="I188" s="132" t="s">
        <v>1716</v>
      </c>
      <c r="J188" s="51"/>
      <c r="K188" s="100" t="str">
        <f>IF(K189&gt;0,"","◄")</f>
        <v>◄</v>
      </c>
      <c r="L188" s="45"/>
      <c r="M188" s="100" t="str">
        <f>IF(M189&gt;0,"","◄")</f>
        <v>◄</v>
      </c>
      <c r="N188" s="4"/>
      <c r="O188" s="5"/>
      <c r="P188" s="5"/>
      <c r="Q188" s="100" t="str">
        <f>IF(Q189&gt;0,"","◄")</f>
        <v>◄</v>
      </c>
      <c r="R188" s="5"/>
      <c r="S188" s="100" t="str">
        <f>IF(S189&gt;0,"","◄")</f>
        <v>◄</v>
      </c>
      <c r="T188" s="67"/>
      <c r="U188" s="5"/>
      <c r="V188" s="79" t="str">
        <f>IF(V189,"►","")</f>
        <v/>
      </c>
      <c r="W188" s="5"/>
      <c r="X188" s="79" t="str">
        <f>IF(X189,"►","")</f>
        <v/>
      </c>
      <c r="Y188" s="5"/>
      <c r="Z188" s="5"/>
      <c r="AA188" s="5"/>
      <c r="AB188" s="79" t="str">
        <f>IF(AB189,"►","")</f>
        <v/>
      </c>
      <c r="AC188" s="5"/>
      <c r="AD188" s="79" t="str">
        <f>IF(AD189,"►","")</f>
        <v/>
      </c>
      <c r="AE188" s="15"/>
      <c r="AF188" s="86" t="str">
        <f>IF(SUM(AF189:AF190)&gt;0,"◄","")</f>
        <v>◄</v>
      </c>
      <c r="AG188" s="87" t="s">
        <v>1642</v>
      </c>
      <c r="AH188" s="86" t="str">
        <f>IF(SUM(AH189:AH190)&gt;0,"◄","")</f>
        <v>◄</v>
      </c>
      <c r="AI188" s="88" t="str">
        <f>IF(SUM(AI189:AI190)&gt;0,"►","")</f>
        <v/>
      </c>
      <c r="AJ188" s="88" t="str">
        <f>IF(SUM(AJ189:AJ190)&gt;0,"►","")</f>
        <v/>
      </c>
      <c r="AK188" s="88" t="str">
        <f>IF(SUM(AK189:AK190)&gt;0,"►","")</f>
        <v/>
      </c>
      <c r="AL188" s="89" t="str">
        <f>IF(SUM(AL189:AL190)&gt;0,"►","")</f>
        <v/>
      </c>
      <c r="AM188" s="42"/>
      <c r="AN188" s="43"/>
      <c r="AO188" s="182"/>
    </row>
    <row r="189" spans="1:41" ht="18" customHeight="1" thickBot="1" x14ac:dyDescent="0.35">
      <c r="A189" s="133"/>
      <c r="B189" s="134" t="s">
        <v>393</v>
      </c>
      <c r="C189" s="137"/>
      <c r="D189" s="138"/>
      <c r="E189" s="172" t="str">
        <f>IF(F189&gt;0,"ok","◄")</f>
        <v>◄</v>
      </c>
      <c r="F189" s="173"/>
      <c r="G189" s="171" t="str">
        <f t="shared" si="2"/>
        <v/>
      </c>
      <c r="H189" s="185"/>
      <c r="I189" s="210"/>
      <c r="J189" s="101"/>
      <c r="K189" s="116"/>
      <c r="L189" s="101"/>
      <c r="M189" s="102"/>
      <c r="N189" s="109"/>
      <c r="O189" s="110"/>
      <c r="P189" s="106"/>
      <c r="Q189" s="103"/>
      <c r="R189" s="107"/>
      <c r="S189" s="103"/>
      <c r="T189" s="78"/>
      <c r="U189" s="108">
        <f>J189</f>
        <v>0</v>
      </c>
      <c r="V189" s="111"/>
      <c r="W189" s="108">
        <f>L189</f>
        <v>0</v>
      </c>
      <c r="X189" s="112"/>
      <c r="Y189" s="113"/>
      <c r="Z189" s="114"/>
      <c r="AA189" s="108">
        <f>P189</f>
        <v>0</v>
      </c>
      <c r="AB189" s="115"/>
      <c r="AC189" s="108">
        <f>R189</f>
        <v>0</v>
      </c>
      <c r="AD189" s="105"/>
      <c r="AE189" s="15"/>
      <c r="AF189" s="82">
        <f>IF(K189+M189&gt;=2,0,IF(K189+M189=1,0,1))</f>
        <v>1</v>
      </c>
      <c r="AG189" s="85" t="str">
        <f>IF(K189+M189&gt;=2,0,IF(K189+M189=1,0,"of◄"))</f>
        <v>of◄</v>
      </c>
      <c r="AH189" s="83">
        <f>IF(S189+Q189&gt;=1,"",IF(K189+Q189+S189&gt;=2,"",1))</f>
        <v>1</v>
      </c>
      <c r="AI189" s="84"/>
      <c r="AJ189" s="50">
        <f>X189</f>
        <v>0</v>
      </c>
      <c r="AK189" s="50">
        <f>AB189</f>
        <v>0</v>
      </c>
      <c r="AL189" s="14">
        <f>AD189</f>
        <v>0</v>
      </c>
      <c r="AM189" s="11" t="str">
        <f>IF(SUM(K189,M189,Q189,S189)&gt;0,J189*K189+L189*M189+P189*Q189+R189*S189,"")</f>
        <v/>
      </c>
      <c r="AN189" s="90" t="str">
        <f>IF(SUM(V189,X189,AB189,AD189)&gt;0,U189*V189+W189*X189+AA189*AB189+AC189*AD189,"")</f>
        <v/>
      </c>
      <c r="AO189" s="182"/>
    </row>
    <row r="190" spans="1:41" ht="14.4" customHeight="1" thickBot="1" x14ac:dyDescent="0.35">
      <c r="A190" s="127" t="s">
        <v>394</v>
      </c>
      <c r="B190" s="128"/>
      <c r="C190" s="129"/>
      <c r="D190" s="130"/>
      <c r="E190" s="169" t="str">
        <f>IF(F190="◄","◄",IF(F190="ok","►",""))</f>
        <v>◄</v>
      </c>
      <c r="F190" s="170" t="str">
        <f>IF(F191&gt;0,"OK","◄")</f>
        <v>◄</v>
      </c>
      <c r="G190" s="171" t="str">
        <f t="shared" si="2"/>
        <v/>
      </c>
      <c r="H190" s="141">
        <v>22911</v>
      </c>
      <c r="I190" s="132" t="s">
        <v>1716</v>
      </c>
      <c r="J190" s="51"/>
      <c r="K190" s="100" t="str">
        <f>IF(K191&gt;0,"","◄")</f>
        <v>◄</v>
      </c>
      <c r="L190" s="45"/>
      <c r="M190" s="100" t="str">
        <f>IF(M191&gt;0,"","◄")</f>
        <v>◄</v>
      </c>
      <c r="N190" s="4"/>
      <c r="O190" s="5"/>
      <c r="P190" s="5"/>
      <c r="Q190" s="100" t="str">
        <f>IF(Q191&gt;0,"","◄")</f>
        <v>◄</v>
      </c>
      <c r="R190" s="5"/>
      <c r="S190" s="100" t="str">
        <f>IF(S191&gt;0,"","◄")</f>
        <v>◄</v>
      </c>
      <c r="T190" s="67"/>
      <c r="U190" s="5"/>
      <c r="V190" s="79" t="str">
        <f>IF(V191,"►","")</f>
        <v/>
      </c>
      <c r="W190" s="5"/>
      <c r="X190" s="79" t="str">
        <f>IF(X191,"►","")</f>
        <v/>
      </c>
      <c r="Y190" s="5"/>
      <c r="Z190" s="5"/>
      <c r="AA190" s="5"/>
      <c r="AB190" s="79" t="str">
        <f>IF(AB191,"►","")</f>
        <v/>
      </c>
      <c r="AC190" s="5"/>
      <c r="AD190" s="79" t="str">
        <f>IF(AD191,"►","")</f>
        <v/>
      </c>
      <c r="AE190" s="15"/>
      <c r="AF190" s="86" t="str">
        <f>IF(SUM(AF191:AF192)&gt;0,"◄","")</f>
        <v>◄</v>
      </c>
      <c r="AG190" s="87" t="s">
        <v>1642</v>
      </c>
      <c r="AH190" s="86" t="str">
        <f>IF(SUM(AH191:AH192)&gt;0,"◄","")</f>
        <v>◄</v>
      </c>
      <c r="AI190" s="88" t="str">
        <f>IF(SUM(AI191:AI192)&gt;0,"►","")</f>
        <v/>
      </c>
      <c r="AJ190" s="88" t="str">
        <f>IF(SUM(AJ191:AJ192)&gt;0,"►","")</f>
        <v/>
      </c>
      <c r="AK190" s="88" t="str">
        <f>IF(SUM(AK191:AK192)&gt;0,"►","")</f>
        <v/>
      </c>
      <c r="AL190" s="89" t="str">
        <f>IF(SUM(AL191:AL192)&gt;0,"►","")</f>
        <v/>
      </c>
      <c r="AM190" s="7"/>
      <c r="AN190" s="43"/>
      <c r="AO190" s="182"/>
    </row>
    <row r="191" spans="1:41" ht="18" customHeight="1" thickBot="1" x14ac:dyDescent="0.35">
      <c r="A191" s="133"/>
      <c r="B191" s="134" t="s">
        <v>395</v>
      </c>
      <c r="C191" s="137"/>
      <c r="D191" s="138"/>
      <c r="E191" s="172" t="str">
        <f>IF(F191&gt;0,"ok","◄")</f>
        <v>◄</v>
      </c>
      <c r="F191" s="173"/>
      <c r="G191" s="171" t="str">
        <f t="shared" si="2"/>
        <v/>
      </c>
      <c r="H191" s="185"/>
      <c r="I191" s="210"/>
      <c r="J191" s="101"/>
      <c r="K191" s="116"/>
      <c r="L191" s="101"/>
      <c r="M191" s="102"/>
      <c r="N191" s="109"/>
      <c r="O191" s="110"/>
      <c r="P191" s="106"/>
      <c r="Q191" s="103"/>
      <c r="R191" s="107"/>
      <c r="S191" s="103"/>
      <c r="T191" s="78"/>
      <c r="U191" s="108">
        <f>J191</f>
        <v>0</v>
      </c>
      <c r="V191" s="111"/>
      <c r="W191" s="108">
        <f>L191</f>
        <v>0</v>
      </c>
      <c r="X191" s="112"/>
      <c r="Y191" s="113"/>
      <c r="Z191" s="114"/>
      <c r="AA191" s="108">
        <f>P191</f>
        <v>0</v>
      </c>
      <c r="AB191" s="115"/>
      <c r="AC191" s="108">
        <f>R191</f>
        <v>0</v>
      </c>
      <c r="AD191" s="105"/>
      <c r="AE191" s="15"/>
      <c r="AF191" s="82">
        <f>IF(K191+M191&gt;=2,0,IF(K191+M191=1,0,1))</f>
        <v>1</v>
      </c>
      <c r="AG191" s="85" t="str">
        <f>IF(K191+M191&gt;=2,0,IF(K191+M191=1,0,"of◄"))</f>
        <v>of◄</v>
      </c>
      <c r="AH191" s="83">
        <f>IF(S191+Q191&gt;=1,"",IF(K191+Q191+S191&gt;=2,"",1))</f>
        <v>1</v>
      </c>
      <c r="AI191" s="84"/>
      <c r="AJ191" s="50">
        <f>X191</f>
        <v>0</v>
      </c>
      <c r="AK191" s="50">
        <f>AB191</f>
        <v>0</v>
      </c>
      <c r="AL191" s="14">
        <f>AD191</f>
        <v>0</v>
      </c>
      <c r="AM191" s="11" t="str">
        <f>IF(SUM(K191,M191,Q191,S191)&gt;0,J191*K191+L191*M191+P191*Q191+R191*S191,"")</f>
        <v/>
      </c>
      <c r="AN191" s="90" t="str">
        <f>IF(SUM(V191,X191,AB191,AD191)&gt;0,U191*V191+W191*X191+AA191*AB191+AC191*AD191,"")</f>
        <v/>
      </c>
      <c r="AO191" s="182"/>
    </row>
    <row r="192" spans="1:41" ht="14.4" customHeight="1" thickBot="1" x14ac:dyDescent="0.35">
      <c r="A192" s="127" t="s">
        <v>396</v>
      </c>
      <c r="B192" s="128"/>
      <c r="C192" s="129"/>
      <c r="D192" s="130"/>
      <c r="E192" s="169" t="str">
        <f>IF(F192="◄","◄",IF(F192="ok","►",""))</f>
        <v>◄</v>
      </c>
      <c r="F192" s="170" t="str">
        <f>IF(F193&gt;0,"OK","◄")</f>
        <v>◄</v>
      </c>
      <c r="G192" s="171" t="str">
        <f t="shared" si="2"/>
        <v/>
      </c>
      <c r="H192" s="141">
        <v>22974</v>
      </c>
      <c r="I192" s="132" t="s">
        <v>1716</v>
      </c>
      <c r="J192" s="51"/>
      <c r="K192" s="100" t="str">
        <f>IF(K193&gt;0,"","◄")</f>
        <v>◄</v>
      </c>
      <c r="L192" s="45"/>
      <c r="M192" s="100" t="str">
        <f>IF(M193&gt;0,"","◄")</f>
        <v>◄</v>
      </c>
      <c r="N192" s="4"/>
      <c r="O192" s="5"/>
      <c r="P192" s="5"/>
      <c r="Q192" s="100" t="str">
        <f>IF(Q193&gt;0,"","◄")</f>
        <v>◄</v>
      </c>
      <c r="R192" s="5"/>
      <c r="S192" s="100" t="str">
        <f>IF(S193&gt;0,"","◄")</f>
        <v>◄</v>
      </c>
      <c r="T192" s="67"/>
      <c r="U192" s="5"/>
      <c r="V192" s="79" t="str">
        <f>IF(V193,"►","")</f>
        <v/>
      </c>
      <c r="W192" s="5"/>
      <c r="X192" s="79" t="str">
        <f>IF(X193,"►","")</f>
        <v/>
      </c>
      <c r="Y192" s="5"/>
      <c r="Z192" s="5"/>
      <c r="AA192" s="5"/>
      <c r="AB192" s="79" t="str">
        <f>IF(AB193,"►","")</f>
        <v/>
      </c>
      <c r="AC192" s="5"/>
      <c r="AD192" s="79" t="str">
        <f>IF(AD193,"►","")</f>
        <v/>
      </c>
      <c r="AE192" s="15"/>
      <c r="AF192" s="86" t="str">
        <f>IF(SUM(AF193:AF194)&gt;0,"◄","")</f>
        <v>◄</v>
      </c>
      <c r="AG192" s="87" t="s">
        <v>1642</v>
      </c>
      <c r="AH192" s="86" t="str">
        <f>IF(SUM(AH193:AH194)&gt;0,"◄","")</f>
        <v>◄</v>
      </c>
      <c r="AI192" s="88" t="str">
        <f>IF(SUM(AI193:AI194)&gt;0,"►","")</f>
        <v/>
      </c>
      <c r="AJ192" s="88" t="str">
        <f>IF(SUM(AJ193:AJ194)&gt;0,"►","")</f>
        <v/>
      </c>
      <c r="AK192" s="88" t="str">
        <f>IF(SUM(AK193:AK194)&gt;0,"►","")</f>
        <v/>
      </c>
      <c r="AL192" s="89" t="str">
        <f>IF(SUM(AL193:AL194)&gt;0,"►","")</f>
        <v/>
      </c>
      <c r="AM192" s="42"/>
      <c r="AN192" s="43"/>
      <c r="AO192" s="182"/>
    </row>
    <row r="193" spans="1:41" ht="18" customHeight="1" thickBot="1" x14ac:dyDescent="0.35">
      <c r="A193" s="133"/>
      <c r="B193" s="134" t="s">
        <v>397</v>
      </c>
      <c r="C193" s="137"/>
      <c r="D193" s="138"/>
      <c r="E193" s="172" t="str">
        <f>IF(F193&gt;0,"ok","◄")</f>
        <v>◄</v>
      </c>
      <c r="F193" s="173"/>
      <c r="G193" s="171" t="str">
        <f t="shared" si="2"/>
        <v/>
      </c>
      <c r="H193" s="185"/>
      <c r="I193" s="210"/>
      <c r="J193" s="101"/>
      <c r="K193" s="116"/>
      <c r="L193" s="101"/>
      <c r="M193" s="102"/>
      <c r="N193" s="109"/>
      <c r="O193" s="110"/>
      <c r="P193" s="106"/>
      <c r="Q193" s="103"/>
      <c r="R193" s="107"/>
      <c r="S193" s="103"/>
      <c r="T193" s="78"/>
      <c r="U193" s="108">
        <f>J193</f>
        <v>0</v>
      </c>
      <c r="V193" s="111"/>
      <c r="W193" s="108">
        <f>L193</f>
        <v>0</v>
      </c>
      <c r="X193" s="112"/>
      <c r="Y193" s="113"/>
      <c r="Z193" s="114"/>
      <c r="AA193" s="108">
        <f>P193</f>
        <v>0</v>
      </c>
      <c r="AB193" s="115"/>
      <c r="AC193" s="108">
        <f>R193</f>
        <v>0</v>
      </c>
      <c r="AD193" s="105"/>
      <c r="AE193" s="15"/>
      <c r="AF193" s="82">
        <f>IF(K193+M193&gt;=2,0,IF(K193+M193=1,0,1))</f>
        <v>1</v>
      </c>
      <c r="AG193" s="85" t="str">
        <f>IF(K193+M193&gt;=2,0,IF(K193+M193=1,0,"of◄"))</f>
        <v>of◄</v>
      </c>
      <c r="AH193" s="83">
        <f>IF(S193+Q193&gt;=1,"",IF(K193+Q193+S193&gt;=2,"",1))</f>
        <v>1</v>
      </c>
      <c r="AI193" s="84"/>
      <c r="AJ193" s="50">
        <f>X193</f>
        <v>0</v>
      </c>
      <c r="AK193" s="50">
        <f>AB193</f>
        <v>0</v>
      </c>
      <c r="AL193" s="14">
        <f>AD193</f>
        <v>0</v>
      </c>
      <c r="AM193" s="11" t="str">
        <f>IF(SUM(K193,M193,Q193,S193)&gt;0,J193*K193+L193*M193+P193*Q193+R193*S193,"")</f>
        <v/>
      </c>
      <c r="AN193" s="90" t="str">
        <f>IF(SUM(V193,X193,AB193,AD193)&gt;0,U193*V193+W193*X193+AA193*AB193+AC193*AD193,"")</f>
        <v/>
      </c>
      <c r="AO193" s="182"/>
    </row>
    <row r="194" spans="1:41" ht="14.4" customHeight="1" thickBot="1" x14ac:dyDescent="0.35">
      <c r="A194" s="127" t="s">
        <v>398</v>
      </c>
      <c r="B194" s="128"/>
      <c r="C194" s="129"/>
      <c r="D194" s="130"/>
      <c r="E194" s="169" t="str">
        <f>IF(F194="◄","◄",IF(F194="ok","►",""))</f>
        <v>◄</v>
      </c>
      <c r="F194" s="170" t="str">
        <f>IF(F195&gt;0,"OK","◄")</f>
        <v>◄</v>
      </c>
      <c r="G194" s="171" t="str">
        <f t="shared" si="2"/>
        <v/>
      </c>
      <c r="H194" s="141">
        <v>22988</v>
      </c>
      <c r="I194" s="132" t="s">
        <v>1716</v>
      </c>
      <c r="J194" s="51"/>
      <c r="K194" s="100" t="str">
        <f>IF(K195&gt;0,"","◄")</f>
        <v>◄</v>
      </c>
      <c r="L194" s="45"/>
      <c r="M194" s="100" t="str">
        <f>IF(M195&gt;0,"","◄")</f>
        <v>◄</v>
      </c>
      <c r="N194" s="4"/>
      <c r="O194" s="5"/>
      <c r="P194" s="5"/>
      <c r="Q194" s="100" t="str">
        <f>IF(Q195&gt;0,"","◄")</f>
        <v>◄</v>
      </c>
      <c r="R194" s="5"/>
      <c r="S194" s="100" t="str">
        <f>IF(S195&gt;0,"","◄")</f>
        <v>◄</v>
      </c>
      <c r="T194" s="67"/>
      <c r="U194" s="5"/>
      <c r="V194" s="79" t="str">
        <f>IF(V195,"►","")</f>
        <v/>
      </c>
      <c r="W194" s="5"/>
      <c r="X194" s="79" t="str">
        <f>IF(X195,"►","")</f>
        <v/>
      </c>
      <c r="Y194" s="5"/>
      <c r="Z194" s="5"/>
      <c r="AA194" s="5"/>
      <c r="AB194" s="79" t="str">
        <f>IF(AB195,"►","")</f>
        <v/>
      </c>
      <c r="AC194" s="5"/>
      <c r="AD194" s="79" t="str">
        <f>IF(AD195,"►","")</f>
        <v/>
      </c>
      <c r="AE194" s="15"/>
      <c r="AF194" s="86" t="str">
        <f>IF(SUM(AF195:AF196)&gt;0,"◄","")</f>
        <v>◄</v>
      </c>
      <c r="AG194" s="87" t="s">
        <v>1642</v>
      </c>
      <c r="AH194" s="86" t="str">
        <f>IF(SUM(AH195:AH196)&gt;0,"◄","")</f>
        <v>◄</v>
      </c>
      <c r="AI194" s="88" t="str">
        <f>IF(SUM(AI195:AI196)&gt;0,"►","")</f>
        <v/>
      </c>
      <c r="AJ194" s="88" t="str">
        <f>IF(SUM(AJ195:AJ196)&gt;0,"►","")</f>
        <v/>
      </c>
      <c r="AK194" s="88" t="str">
        <f>IF(SUM(AK195:AK196)&gt;0,"►","")</f>
        <v/>
      </c>
      <c r="AL194" s="89" t="str">
        <f>IF(SUM(AL195:AL196)&gt;0,"►","")</f>
        <v/>
      </c>
      <c r="AM194" s="42"/>
      <c r="AN194" s="43"/>
      <c r="AO194" s="182"/>
    </row>
    <row r="195" spans="1:41" ht="18" customHeight="1" thickBot="1" x14ac:dyDescent="0.35">
      <c r="A195" s="133"/>
      <c r="B195" s="134" t="s">
        <v>399</v>
      </c>
      <c r="C195" s="137"/>
      <c r="D195" s="138"/>
      <c r="E195" s="172" t="str">
        <f>IF(F195&gt;0,"ok","◄")</f>
        <v>◄</v>
      </c>
      <c r="F195" s="173"/>
      <c r="G195" s="171" t="str">
        <f t="shared" si="2"/>
        <v/>
      </c>
      <c r="H195" s="185"/>
      <c r="I195" s="210"/>
      <c r="J195" s="101"/>
      <c r="K195" s="116"/>
      <c r="L195" s="101"/>
      <c r="M195" s="102"/>
      <c r="N195" s="109"/>
      <c r="O195" s="110"/>
      <c r="P195" s="106"/>
      <c r="Q195" s="103"/>
      <c r="R195" s="107"/>
      <c r="S195" s="103"/>
      <c r="T195" s="78"/>
      <c r="U195" s="108">
        <f>J195</f>
        <v>0</v>
      </c>
      <c r="V195" s="111"/>
      <c r="W195" s="108">
        <f>L195</f>
        <v>0</v>
      </c>
      <c r="X195" s="112"/>
      <c r="Y195" s="113"/>
      <c r="Z195" s="114"/>
      <c r="AA195" s="108">
        <f>P195</f>
        <v>0</v>
      </c>
      <c r="AB195" s="115"/>
      <c r="AC195" s="108">
        <f>R195</f>
        <v>0</v>
      </c>
      <c r="AD195" s="105"/>
      <c r="AE195" s="15"/>
      <c r="AF195" s="82">
        <f>IF(K195+M195&gt;=2,0,IF(K195+M195=1,0,1))</f>
        <v>1</v>
      </c>
      <c r="AG195" s="85" t="str">
        <f>IF(K195+M195&gt;=2,0,IF(K195+M195=1,0,"of◄"))</f>
        <v>of◄</v>
      </c>
      <c r="AH195" s="83">
        <f>IF(S195+Q195&gt;=1,"",IF(K195+Q195+S195&gt;=2,"",1))</f>
        <v>1</v>
      </c>
      <c r="AI195" s="84"/>
      <c r="AJ195" s="50">
        <f>X195</f>
        <v>0</v>
      </c>
      <c r="AK195" s="50">
        <f>AB195</f>
        <v>0</v>
      </c>
      <c r="AL195" s="14">
        <f>AD195</f>
        <v>0</v>
      </c>
      <c r="AM195" s="11" t="str">
        <f>IF(SUM(K195,M195,Q195,S195)&gt;0,J195*K195+L195*M195+P195*Q195+R195*S195,"")</f>
        <v/>
      </c>
      <c r="AN195" s="90" t="str">
        <f>IF(SUM(V195,X195,AB195,AD195)&gt;0,U195*V195+W195*X195+AA195*AB195+AC195*AD195,"")</f>
        <v/>
      </c>
      <c r="AO195" s="182"/>
    </row>
    <row r="196" spans="1:41" ht="14.4" customHeight="1" thickBot="1" x14ac:dyDescent="0.35">
      <c r="A196" s="127" t="s">
        <v>301</v>
      </c>
      <c r="B196" s="128"/>
      <c r="C196" s="129"/>
      <c r="D196" s="130"/>
      <c r="E196" s="169" t="str">
        <f>IF(F196="◄","◄",IF(F196="ok","►",""))</f>
        <v>◄</v>
      </c>
      <c r="F196" s="170" t="str">
        <f>IF(F197&gt;0,"OK","◄")</f>
        <v>◄</v>
      </c>
      <c r="G196" s="171" t="str">
        <f t="shared" si="2"/>
        <v/>
      </c>
      <c r="H196" s="141">
        <v>23000</v>
      </c>
      <c r="I196" s="132" t="s">
        <v>1716</v>
      </c>
      <c r="J196" s="51"/>
      <c r="K196" s="100" t="str">
        <f>IF(K197&gt;0,"","◄")</f>
        <v>◄</v>
      </c>
      <c r="L196" s="45"/>
      <c r="M196" s="100" t="str">
        <f>IF(M197&gt;0,"","◄")</f>
        <v>◄</v>
      </c>
      <c r="N196" s="4"/>
      <c r="O196" s="5"/>
      <c r="P196" s="5"/>
      <c r="Q196" s="100" t="str">
        <f>IF(Q197&gt;0,"","◄")</f>
        <v>◄</v>
      </c>
      <c r="R196" s="5"/>
      <c r="S196" s="100" t="str">
        <f>IF(S197&gt;0,"","◄")</f>
        <v>◄</v>
      </c>
      <c r="T196" s="67"/>
      <c r="U196" s="5"/>
      <c r="V196" s="79" t="str">
        <f>IF(V197,"►","")</f>
        <v/>
      </c>
      <c r="W196" s="5"/>
      <c r="X196" s="79" t="str">
        <f>IF(X197,"►","")</f>
        <v/>
      </c>
      <c r="Y196" s="5"/>
      <c r="Z196" s="5"/>
      <c r="AA196" s="5"/>
      <c r="AB196" s="79" t="str">
        <f>IF(AB197,"►","")</f>
        <v/>
      </c>
      <c r="AC196" s="5"/>
      <c r="AD196" s="79" t="str">
        <f>IF(AD197,"►","")</f>
        <v/>
      </c>
      <c r="AE196" s="15"/>
      <c r="AF196" s="86" t="str">
        <f>IF(SUM(AF197:AF198)&gt;0,"◄","")</f>
        <v>◄</v>
      </c>
      <c r="AG196" s="87" t="s">
        <v>1642</v>
      </c>
      <c r="AH196" s="86" t="str">
        <f>IF(SUM(AH197:AH198)&gt;0,"◄","")</f>
        <v>◄</v>
      </c>
      <c r="AI196" s="88" t="str">
        <f>IF(SUM(AI197:AI198)&gt;0,"►","")</f>
        <v/>
      </c>
      <c r="AJ196" s="88" t="str">
        <f>IF(SUM(AJ197:AJ198)&gt;0,"►","")</f>
        <v/>
      </c>
      <c r="AK196" s="88" t="str">
        <f>IF(SUM(AK197:AK198)&gt;0,"►","")</f>
        <v/>
      </c>
      <c r="AL196" s="89" t="str">
        <f>IF(SUM(AL197:AL198)&gt;0,"►","")</f>
        <v/>
      </c>
      <c r="AM196" s="42"/>
      <c r="AN196" s="43"/>
      <c r="AO196" s="182"/>
    </row>
    <row r="197" spans="1:41" ht="18" customHeight="1" thickBot="1" x14ac:dyDescent="0.35">
      <c r="A197" s="133"/>
      <c r="B197" s="134" t="s">
        <v>400</v>
      </c>
      <c r="C197" s="137"/>
      <c r="D197" s="138"/>
      <c r="E197" s="172" t="str">
        <f>IF(F197&gt;0,"ok","◄")</f>
        <v>◄</v>
      </c>
      <c r="F197" s="173"/>
      <c r="G197" s="171" t="str">
        <f t="shared" ref="G197:G260" si="3">IF(AND(H197="◄",I197="►"),"◄?►",IF(H197="◄","◄",IF(I197="►","►","")))</f>
        <v/>
      </c>
      <c r="H197" s="185"/>
      <c r="I197" s="210"/>
      <c r="J197" s="101"/>
      <c r="K197" s="116"/>
      <c r="L197" s="101"/>
      <c r="M197" s="102"/>
      <c r="N197" s="109"/>
      <c r="O197" s="110"/>
      <c r="P197" s="106"/>
      <c r="Q197" s="103"/>
      <c r="R197" s="107"/>
      <c r="S197" s="103"/>
      <c r="T197" s="78"/>
      <c r="U197" s="108">
        <f>J197</f>
        <v>0</v>
      </c>
      <c r="V197" s="111"/>
      <c r="W197" s="108">
        <f>L197</f>
        <v>0</v>
      </c>
      <c r="X197" s="112"/>
      <c r="Y197" s="113"/>
      <c r="Z197" s="114"/>
      <c r="AA197" s="108">
        <f>P197</f>
        <v>0</v>
      </c>
      <c r="AB197" s="115"/>
      <c r="AC197" s="108">
        <f>R197</f>
        <v>0</v>
      </c>
      <c r="AD197" s="105"/>
      <c r="AE197" s="15"/>
      <c r="AF197" s="82">
        <f>IF(K197+M197&gt;=2,0,IF(K197+M197=1,0,1))</f>
        <v>1</v>
      </c>
      <c r="AG197" s="85" t="str">
        <f>IF(K197+M197&gt;=2,0,IF(K197+M197=1,0,"of◄"))</f>
        <v>of◄</v>
      </c>
      <c r="AH197" s="83">
        <f>IF(S197+Q197&gt;=1,"",IF(K197+Q197+S197&gt;=2,"",1))</f>
        <v>1</v>
      </c>
      <c r="AI197" s="84"/>
      <c r="AJ197" s="50">
        <f>X197</f>
        <v>0</v>
      </c>
      <c r="AK197" s="50">
        <f>AB197</f>
        <v>0</v>
      </c>
      <c r="AL197" s="14">
        <f>AD197</f>
        <v>0</v>
      </c>
      <c r="AM197" s="11" t="str">
        <f>IF(SUM(K197,M197,Q197,S197)&gt;0,J197*K197+L197*M197+P197*Q197+R197*S197,"")</f>
        <v/>
      </c>
      <c r="AN197" s="90" t="str">
        <f>IF(SUM(V197,X197,AB197,AD197)&gt;0,U197*V197+W197*X197+AA197*AB197+AC197*AD197,"")</f>
        <v/>
      </c>
      <c r="AO197" s="182"/>
    </row>
    <row r="198" spans="1:41" ht="14.4" customHeight="1" thickBot="1" x14ac:dyDescent="0.35">
      <c r="A198" s="142" t="s">
        <v>290</v>
      </c>
      <c r="B198" s="128"/>
      <c r="C198" s="129"/>
      <c r="D198" s="130"/>
      <c r="E198" s="169" t="str">
        <f>IF(F198="◄","◄",IF(F198="ok","►",""))</f>
        <v>◄</v>
      </c>
      <c r="F198" s="170" t="str">
        <f>IF(F199&gt;0,"OK","◄")</f>
        <v>◄</v>
      </c>
      <c r="G198" s="171" t="str">
        <f t="shared" si="3"/>
        <v/>
      </c>
      <c r="H198" s="141">
        <v>23026</v>
      </c>
      <c r="I198" s="132" t="s">
        <v>1716</v>
      </c>
      <c r="J198" s="51"/>
      <c r="K198" s="100" t="str">
        <f>IF(K199&gt;0,"","◄")</f>
        <v>◄</v>
      </c>
      <c r="L198" s="45"/>
      <c r="M198" s="100" t="str">
        <f>IF(M199&gt;0,"","◄")</f>
        <v>◄</v>
      </c>
      <c r="N198" s="4"/>
      <c r="O198" s="5"/>
      <c r="P198" s="5"/>
      <c r="Q198" s="100" t="str">
        <f>IF(Q199&gt;0,"","◄")</f>
        <v>◄</v>
      </c>
      <c r="R198" s="5"/>
      <c r="S198" s="100" t="str">
        <f>IF(S199&gt;0,"","◄")</f>
        <v>◄</v>
      </c>
      <c r="T198" s="67"/>
      <c r="U198" s="5"/>
      <c r="V198" s="79" t="str">
        <f>IF(V199,"►","")</f>
        <v/>
      </c>
      <c r="W198" s="5"/>
      <c r="X198" s="79" t="str">
        <f>IF(X199,"►","")</f>
        <v/>
      </c>
      <c r="Y198" s="5"/>
      <c r="Z198" s="5"/>
      <c r="AA198" s="5"/>
      <c r="AB198" s="79" t="str">
        <f>IF(AB199,"►","")</f>
        <v/>
      </c>
      <c r="AC198" s="5"/>
      <c r="AD198" s="79" t="str">
        <f>IF(AD199,"►","")</f>
        <v/>
      </c>
      <c r="AE198" s="15"/>
      <c r="AF198" s="86" t="str">
        <f>IF(SUM(AF199:AF200)&gt;0,"◄","")</f>
        <v>◄</v>
      </c>
      <c r="AG198" s="87" t="s">
        <v>1642</v>
      </c>
      <c r="AH198" s="86" t="str">
        <f>IF(SUM(AH199:AH200)&gt;0,"◄","")</f>
        <v>◄</v>
      </c>
      <c r="AI198" s="88" t="str">
        <f>IF(SUM(AI199:AI200)&gt;0,"►","")</f>
        <v/>
      </c>
      <c r="AJ198" s="88" t="str">
        <f>IF(SUM(AJ199:AJ200)&gt;0,"►","")</f>
        <v/>
      </c>
      <c r="AK198" s="88" t="str">
        <f>IF(SUM(AK199:AK200)&gt;0,"►","")</f>
        <v/>
      </c>
      <c r="AL198" s="89" t="str">
        <f>IF(SUM(AL199:AL200)&gt;0,"►","")</f>
        <v/>
      </c>
      <c r="AM198" s="41"/>
      <c r="AN198" s="43"/>
      <c r="AO198" s="182"/>
    </row>
    <row r="199" spans="1:41" ht="18" customHeight="1" thickBot="1" x14ac:dyDescent="0.35">
      <c r="A199" s="133"/>
      <c r="B199" s="143" t="s">
        <v>401</v>
      </c>
      <c r="C199" s="137"/>
      <c r="D199" s="138"/>
      <c r="E199" s="172" t="str">
        <f>IF(F199&gt;0,"ok","◄")</f>
        <v>◄</v>
      </c>
      <c r="F199" s="173"/>
      <c r="G199" s="171" t="str">
        <f t="shared" si="3"/>
        <v/>
      </c>
      <c r="H199" s="185"/>
      <c r="I199" s="210"/>
      <c r="J199" s="101"/>
      <c r="K199" s="116"/>
      <c r="L199" s="101"/>
      <c r="M199" s="102"/>
      <c r="N199" s="109"/>
      <c r="O199" s="110"/>
      <c r="P199" s="106"/>
      <c r="Q199" s="103"/>
      <c r="R199" s="107"/>
      <c r="S199" s="103"/>
      <c r="T199" s="78"/>
      <c r="U199" s="108">
        <f>J199</f>
        <v>0</v>
      </c>
      <c r="V199" s="111"/>
      <c r="W199" s="108">
        <f>L199</f>
        <v>0</v>
      </c>
      <c r="X199" s="112"/>
      <c r="Y199" s="113"/>
      <c r="Z199" s="114"/>
      <c r="AA199" s="108">
        <f>P199</f>
        <v>0</v>
      </c>
      <c r="AB199" s="115"/>
      <c r="AC199" s="108">
        <f>R199</f>
        <v>0</v>
      </c>
      <c r="AD199" s="105"/>
      <c r="AE199" s="15"/>
      <c r="AF199" s="82">
        <f>IF(K199+M199&gt;=2,0,IF(K199+M199=1,0,1))</f>
        <v>1</v>
      </c>
      <c r="AG199" s="85" t="str">
        <f>IF(K199+M199&gt;=2,0,IF(K199+M199=1,0,"of◄"))</f>
        <v>of◄</v>
      </c>
      <c r="AH199" s="83">
        <f>IF(S199+Q199&gt;=1,"",IF(K199+Q199+S199&gt;=2,"",1))</f>
        <v>1</v>
      </c>
      <c r="AI199" s="84"/>
      <c r="AJ199" s="50">
        <f>X199</f>
        <v>0</v>
      </c>
      <c r="AK199" s="50">
        <f>AB199</f>
        <v>0</v>
      </c>
      <c r="AL199" s="14">
        <f>AD199</f>
        <v>0</v>
      </c>
      <c r="AM199" s="11" t="str">
        <f>IF(SUM(K199,M199,Q199,S199)&gt;0,J199*K199+L199*M199+P199*Q199+R199*S199,"")</f>
        <v/>
      </c>
      <c r="AN199" s="90" t="str">
        <f>IF(SUM(V199,X199,AB199,AD199)&gt;0,U199*V199+W199*X199+AA199*AB199+AC199*AD199,"")</f>
        <v/>
      </c>
      <c r="AO199" s="182"/>
    </row>
    <row r="200" spans="1:41" ht="28.8" customHeight="1" thickBot="1" x14ac:dyDescent="0.35">
      <c r="A200" s="207" t="s">
        <v>1702</v>
      </c>
      <c r="B200" s="208"/>
      <c r="C200" s="208"/>
      <c r="D200" s="209"/>
      <c r="E200" s="169" t="str">
        <f>IF(F200="◄","◄",IF(F200="ok","►",""))</f>
        <v>◄</v>
      </c>
      <c r="F200" s="170" t="str">
        <f>IF(F201&gt;0,"OK","◄")</f>
        <v>◄</v>
      </c>
      <c r="G200" s="171" t="str">
        <f t="shared" si="3"/>
        <v/>
      </c>
      <c r="H200" s="141">
        <v>23060</v>
      </c>
      <c r="I200" s="132" t="s">
        <v>1716</v>
      </c>
      <c r="J200" s="51"/>
      <c r="K200" s="100" t="str">
        <f>IF(K201&gt;0,"","◄")</f>
        <v>◄</v>
      </c>
      <c r="L200" s="45"/>
      <c r="M200" s="100" t="str">
        <f>IF(M201&gt;0,"","◄")</f>
        <v>◄</v>
      </c>
      <c r="N200" s="4"/>
      <c r="O200" s="5"/>
      <c r="P200" s="5"/>
      <c r="Q200" s="100" t="str">
        <f>IF(Q201&gt;0,"","◄")</f>
        <v>◄</v>
      </c>
      <c r="R200" s="5"/>
      <c r="S200" s="100" t="str">
        <f>IF(S201&gt;0,"","◄")</f>
        <v>◄</v>
      </c>
      <c r="T200" s="67"/>
      <c r="U200" s="5"/>
      <c r="V200" s="79" t="str">
        <f>IF(V201,"►","")</f>
        <v/>
      </c>
      <c r="W200" s="5"/>
      <c r="X200" s="79" t="str">
        <f>IF(X201,"►","")</f>
        <v/>
      </c>
      <c r="Y200" s="5"/>
      <c r="Z200" s="5"/>
      <c r="AA200" s="5"/>
      <c r="AB200" s="79" t="str">
        <f>IF(AB201,"►","")</f>
        <v/>
      </c>
      <c r="AC200" s="5"/>
      <c r="AD200" s="79" t="str">
        <f>IF(AD201,"►","")</f>
        <v/>
      </c>
      <c r="AE200" s="15"/>
      <c r="AF200" s="86" t="str">
        <f>IF(SUM(AF201:AF202)&gt;0,"◄","")</f>
        <v>◄</v>
      </c>
      <c r="AG200" s="87" t="s">
        <v>1642</v>
      </c>
      <c r="AH200" s="86" t="str">
        <f>IF(SUM(AH201:AH202)&gt;0,"◄","")</f>
        <v>◄</v>
      </c>
      <c r="AI200" s="88" t="str">
        <f>IF(SUM(AI201:AI202)&gt;0,"►","")</f>
        <v/>
      </c>
      <c r="AJ200" s="88" t="str">
        <f>IF(SUM(AJ201:AJ202)&gt;0,"►","")</f>
        <v/>
      </c>
      <c r="AK200" s="88" t="str">
        <f>IF(SUM(AK201:AK202)&gt;0,"►","")</f>
        <v/>
      </c>
      <c r="AL200" s="89" t="str">
        <f>IF(SUM(AL201:AL202)&gt;0,"►","")</f>
        <v/>
      </c>
      <c r="AM200" s="41"/>
      <c r="AN200" s="43"/>
      <c r="AO200" s="182"/>
    </row>
    <row r="201" spans="1:41" ht="18" customHeight="1" thickBot="1" x14ac:dyDescent="0.35">
      <c r="A201" s="133"/>
      <c r="B201" s="143" t="s">
        <v>402</v>
      </c>
      <c r="C201" s="137"/>
      <c r="D201" s="138"/>
      <c r="E201" s="172" t="str">
        <f>IF(F201&gt;0,"ok","◄")</f>
        <v>◄</v>
      </c>
      <c r="F201" s="173"/>
      <c r="G201" s="171" t="str">
        <f t="shared" si="3"/>
        <v/>
      </c>
      <c r="H201" s="185"/>
      <c r="I201" s="210"/>
      <c r="J201" s="101"/>
      <c r="K201" s="116"/>
      <c r="L201" s="101"/>
      <c r="M201" s="102"/>
      <c r="N201" s="109"/>
      <c r="O201" s="110"/>
      <c r="P201" s="106"/>
      <c r="Q201" s="103"/>
      <c r="R201" s="107"/>
      <c r="S201" s="103"/>
      <c r="T201" s="78"/>
      <c r="U201" s="108">
        <f>J201</f>
        <v>0</v>
      </c>
      <c r="V201" s="111"/>
      <c r="W201" s="108">
        <f>L201</f>
        <v>0</v>
      </c>
      <c r="X201" s="112"/>
      <c r="Y201" s="113"/>
      <c r="Z201" s="114"/>
      <c r="AA201" s="108">
        <f>P201</f>
        <v>0</v>
      </c>
      <c r="AB201" s="115"/>
      <c r="AC201" s="108">
        <f>R201</f>
        <v>0</v>
      </c>
      <c r="AD201" s="105"/>
      <c r="AE201" s="15"/>
      <c r="AF201" s="82">
        <f>IF(K201+M201&gt;=2,0,IF(K201+M201=1,0,1))</f>
        <v>1</v>
      </c>
      <c r="AG201" s="85" t="str">
        <f>IF(K201+M201&gt;=2,0,IF(K201+M201=1,0,"of◄"))</f>
        <v>of◄</v>
      </c>
      <c r="AH201" s="83">
        <f>IF(S201+Q201&gt;=1,"",IF(K201+Q201+S201&gt;=2,"",1))</f>
        <v>1</v>
      </c>
      <c r="AI201" s="84"/>
      <c r="AJ201" s="50">
        <f>X201</f>
        <v>0</v>
      </c>
      <c r="AK201" s="50">
        <f>AB201</f>
        <v>0</v>
      </c>
      <c r="AL201" s="14">
        <f>AD201</f>
        <v>0</v>
      </c>
      <c r="AM201" s="11" t="str">
        <f>IF(SUM(K201,M201,Q201,S201)&gt;0,J201*K201+L201*M201+P201*Q201+R201*S201,"")</f>
        <v/>
      </c>
      <c r="AN201" s="90" t="str">
        <f>IF(SUM(V201,X201,AB201,AD201)&gt;0,U201*V201+W201*X201+AA201*AB201+AC201*AD201,"")</f>
        <v/>
      </c>
      <c r="AO201" s="182"/>
    </row>
    <row r="202" spans="1:41" ht="14.4" customHeight="1" thickBot="1" x14ac:dyDescent="0.35">
      <c r="A202" s="142" t="s">
        <v>403</v>
      </c>
      <c r="B202" s="128"/>
      <c r="C202" s="129"/>
      <c r="D202" s="130"/>
      <c r="E202" s="169" t="str">
        <f>IF(F202="◄","◄",IF(F202="ok","►",""))</f>
        <v>◄</v>
      </c>
      <c r="F202" s="170" t="str">
        <f>IF(F203&gt;0,"OK","◄")</f>
        <v>◄</v>
      </c>
      <c r="G202" s="171" t="str">
        <f t="shared" si="3"/>
        <v/>
      </c>
      <c r="H202" s="141">
        <v>23090</v>
      </c>
      <c r="I202" s="132" t="s">
        <v>1716</v>
      </c>
      <c r="J202" s="51"/>
      <c r="K202" s="100" t="str">
        <f>IF(K203&gt;0,"","◄")</f>
        <v>◄</v>
      </c>
      <c r="L202" s="45"/>
      <c r="M202" s="100" t="str">
        <f>IF(M203&gt;0,"","◄")</f>
        <v>◄</v>
      </c>
      <c r="N202" s="4"/>
      <c r="O202" s="5"/>
      <c r="P202" s="5"/>
      <c r="Q202" s="100" t="str">
        <f>IF(Q203&gt;0,"","◄")</f>
        <v>◄</v>
      </c>
      <c r="R202" s="5"/>
      <c r="S202" s="100" t="str">
        <f>IF(S203&gt;0,"","◄")</f>
        <v>◄</v>
      </c>
      <c r="T202" s="67"/>
      <c r="U202" s="5"/>
      <c r="V202" s="79" t="str">
        <f>IF(V203,"►","")</f>
        <v/>
      </c>
      <c r="W202" s="5"/>
      <c r="X202" s="79" t="str">
        <f>IF(X203,"►","")</f>
        <v/>
      </c>
      <c r="Y202" s="5"/>
      <c r="Z202" s="5"/>
      <c r="AA202" s="5"/>
      <c r="AB202" s="79" t="str">
        <f>IF(AB203,"►","")</f>
        <v/>
      </c>
      <c r="AC202" s="5"/>
      <c r="AD202" s="79" t="str">
        <f>IF(AD203,"►","")</f>
        <v/>
      </c>
      <c r="AE202" s="15"/>
      <c r="AF202" s="86" t="str">
        <f>IF(SUM(AF203:AF204)&gt;0,"◄","")</f>
        <v>◄</v>
      </c>
      <c r="AG202" s="87" t="s">
        <v>1642</v>
      </c>
      <c r="AH202" s="86" t="str">
        <f>IF(SUM(AH203:AH204)&gt;0,"◄","")</f>
        <v>◄</v>
      </c>
      <c r="AI202" s="88" t="str">
        <f>IF(SUM(AI203:AI204)&gt;0,"►","")</f>
        <v/>
      </c>
      <c r="AJ202" s="88" t="str">
        <f>IF(SUM(AJ203:AJ204)&gt;0,"►","")</f>
        <v/>
      </c>
      <c r="AK202" s="88" t="str">
        <f>IF(SUM(AK203:AK204)&gt;0,"►","")</f>
        <v/>
      </c>
      <c r="AL202" s="89" t="str">
        <f>IF(SUM(AL203:AL204)&gt;0,"►","")</f>
        <v/>
      </c>
      <c r="AM202" s="40"/>
      <c r="AN202" s="43"/>
      <c r="AO202" s="182"/>
    </row>
    <row r="203" spans="1:41" ht="18" customHeight="1" thickBot="1" x14ac:dyDescent="0.35">
      <c r="A203" s="133"/>
      <c r="B203" s="143" t="s">
        <v>404</v>
      </c>
      <c r="C203" s="137"/>
      <c r="D203" s="138"/>
      <c r="E203" s="172" t="str">
        <f>IF(F203&gt;0,"ok","◄")</f>
        <v>◄</v>
      </c>
      <c r="F203" s="173"/>
      <c r="G203" s="171" t="str">
        <f t="shared" si="3"/>
        <v/>
      </c>
      <c r="H203" s="185"/>
      <c r="I203" s="210"/>
      <c r="J203" s="101"/>
      <c r="K203" s="116"/>
      <c r="L203" s="101"/>
      <c r="M203" s="102"/>
      <c r="N203" s="109"/>
      <c r="O203" s="110"/>
      <c r="P203" s="106"/>
      <c r="Q203" s="103"/>
      <c r="R203" s="107"/>
      <c r="S203" s="103"/>
      <c r="T203" s="78"/>
      <c r="U203" s="108">
        <f>J203</f>
        <v>0</v>
      </c>
      <c r="V203" s="111"/>
      <c r="W203" s="108">
        <f>L203</f>
        <v>0</v>
      </c>
      <c r="X203" s="112"/>
      <c r="Y203" s="113"/>
      <c r="Z203" s="114"/>
      <c r="AA203" s="108">
        <f>P203</f>
        <v>0</v>
      </c>
      <c r="AB203" s="115"/>
      <c r="AC203" s="108">
        <f>R203</f>
        <v>0</v>
      </c>
      <c r="AD203" s="105"/>
      <c r="AE203" s="15"/>
      <c r="AF203" s="82">
        <f>IF(K203+M203&gt;=2,0,IF(K203+M203=1,0,1))</f>
        <v>1</v>
      </c>
      <c r="AG203" s="85" t="str">
        <f>IF(K203+M203&gt;=2,0,IF(K203+M203=1,0,"of◄"))</f>
        <v>of◄</v>
      </c>
      <c r="AH203" s="83">
        <f>IF(S203+Q203&gt;=1,"",IF(K203+Q203+S203&gt;=2,"",1))</f>
        <v>1</v>
      </c>
      <c r="AI203" s="84"/>
      <c r="AJ203" s="50">
        <f>X203</f>
        <v>0</v>
      </c>
      <c r="AK203" s="50">
        <f>AB203</f>
        <v>0</v>
      </c>
      <c r="AL203" s="14">
        <f>AD203</f>
        <v>0</v>
      </c>
      <c r="AM203" s="11" t="str">
        <f>IF(SUM(K203,M203,Q203,S203)&gt;0,J203*K203+L203*M203+P203*Q203+R203*S203,"")</f>
        <v/>
      </c>
      <c r="AN203" s="90" t="str">
        <f>IF(SUM(V203,X203,AB203,AD203)&gt;0,U203*V203+W203*X203+AA203*AB203+AC203*AD203,"")</f>
        <v/>
      </c>
      <c r="AO203" s="182"/>
    </row>
    <row r="204" spans="1:41" ht="31.2" customHeight="1" thickBot="1" x14ac:dyDescent="0.35">
      <c r="A204" s="229" t="s">
        <v>405</v>
      </c>
      <c r="B204" s="230"/>
      <c r="C204" s="230"/>
      <c r="D204" s="231"/>
      <c r="E204" s="169" t="str">
        <f>IF(F204="◄","◄",IF(F204="ok","►",""))</f>
        <v>◄</v>
      </c>
      <c r="F204" s="170" t="str">
        <f>IF(F205&gt;0,"OK","◄")</f>
        <v>◄</v>
      </c>
      <c r="G204" s="171" t="str">
        <f t="shared" si="3"/>
        <v/>
      </c>
      <c r="H204" s="141">
        <v>23093</v>
      </c>
      <c r="I204" s="132" t="s">
        <v>1716</v>
      </c>
      <c r="J204" s="51"/>
      <c r="K204" s="100" t="str">
        <f>IF(K205&gt;0,"","◄")</f>
        <v>◄</v>
      </c>
      <c r="L204" s="45"/>
      <c r="M204" s="100" t="str">
        <f>IF(M205&gt;0,"","◄")</f>
        <v>◄</v>
      </c>
      <c r="N204" s="4"/>
      <c r="O204" s="5"/>
      <c r="P204" s="5"/>
      <c r="Q204" s="100" t="str">
        <f>IF(Q205&gt;0,"","◄")</f>
        <v>◄</v>
      </c>
      <c r="R204" s="5"/>
      <c r="S204" s="100" t="str">
        <f>IF(S205&gt;0,"","◄")</f>
        <v>◄</v>
      </c>
      <c r="T204" s="67"/>
      <c r="U204" s="5"/>
      <c r="V204" s="79" t="str">
        <f>IF(V205,"►","")</f>
        <v/>
      </c>
      <c r="W204" s="5"/>
      <c r="X204" s="79" t="str">
        <f>IF(X205,"►","")</f>
        <v/>
      </c>
      <c r="Y204" s="5"/>
      <c r="Z204" s="5"/>
      <c r="AA204" s="5"/>
      <c r="AB204" s="79" t="str">
        <f>IF(AB205,"►","")</f>
        <v/>
      </c>
      <c r="AC204" s="5"/>
      <c r="AD204" s="79" t="str">
        <f>IF(AD205,"►","")</f>
        <v/>
      </c>
      <c r="AE204" s="15"/>
      <c r="AF204" s="86" t="str">
        <f>IF(SUM(AF205:AF206)&gt;0,"◄","")</f>
        <v>◄</v>
      </c>
      <c r="AG204" s="87" t="s">
        <v>1642</v>
      </c>
      <c r="AH204" s="86" t="str">
        <f>IF(SUM(AH205:AH206)&gt;0,"◄","")</f>
        <v>◄</v>
      </c>
      <c r="AI204" s="88" t="str">
        <f>IF(SUM(AI205:AI206)&gt;0,"►","")</f>
        <v/>
      </c>
      <c r="AJ204" s="88" t="str">
        <f>IF(SUM(AJ205:AJ206)&gt;0,"►","")</f>
        <v/>
      </c>
      <c r="AK204" s="88" t="str">
        <f>IF(SUM(AK205:AK206)&gt;0,"►","")</f>
        <v/>
      </c>
      <c r="AL204" s="89" t="str">
        <f>IF(SUM(AL205:AL206)&gt;0,"►","")</f>
        <v/>
      </c>
      <c r="AM204" s="40"/>
      <c r="AN204" s="43"/>
      <c r="AO204" s="182"/>
    </row>
    <row r="205" spans="1:41" ht="18" customHeight="1" thickBot="1" x14ac:dyDescent="0.35">
      <c r="A205" s="133"/>
      <c r="B205" s="143" t="s">
        <v>406</v>
      </c>
      <c r="C205" s="137"/>
      <c r="D205" s="138"/>
      <c r="E205" s="172" t="str">
        <f>IF(F205&gt;0,"ok","◄")</f>
        <v>◄</v>
      </c>
      <c r="F205" s="173"/>
      <c r="G205" s="171" t="str">
        <f t="shared" si="3"/>
        <v/>
      </c>
      <c r="H205" s="185"/>
      <c r="I205" s="210"/>
      <c r="J205" s="101"/>
      <c r="K205" s="116"/>
      <c r="L205" s="101"/>
      <c r="M205" s="102"/>
      <c r="N205" s="109"/>
      <c r="O205" s="110"/>
      <c r="P205" s="106"/>
      <c r="Q205" s="103"/>
      <c r="R205" s="107"/>
      <c r="S205" s="103"/>
      <c r="T205" s="78"/>
      <c r="U205" s="108">
        <f>J205</f>
        <v>0</v>
      </c>
      <c r="V205" s="111"/>
      <c r="W205" s="108">
        <f>L205</f>
        <v>0</v>
      </c>
      <c r="X205" s="112"/>
      <c r="Y205" s="113"/>
      <c r="Z205" s="114"/>
      <c r="AA205" s="108">
        <f>P205</f>
        <v>0</v>
      </c>
      <c r="AB205" s="115"/>
      <c r="AC205" s="108">
        <f>R205</f>
        <v>0</v>
      </c>
      <c r="AD205" s="105"/>
      <c r="AE205" s="15"/>
      <c r="AF205" s="82">
        <f>IF(K205+M205&gt;=2,0,IF(K205+M205=1,0,1))</f>
        <v>1</v>
      </c>
      <c r="AG205" s="85" t="str">
        <f>IF(K205+M205&gt;=2,0,IF(K205+M205=1,0,"of◄"))</f>
        <v>of◄</v>
      </c>
      <c r="AH205" s="83">
        <f>IF(S205+Q205&gt;=1,"",IF(K205+Q205+S205&gt;=2,"",1))</f>
        <v>1</v>
      </c>
      <c r="AI205" s="84"/>
      <c r="AJ205" s="50">
        <f>X205</f>
        <v>0</v>
      </c>
      <c r="AK205" s="50">
        <f>AB205</f>
        <v>0</v>
      </c>
      <c r="AL205" s="14">
        <f>AD205</f>
        <v>0</v>
      </c>
      <c r="AM205" s="11" t="str">
        <f>IF(SUM(K205,M205,Q205,S205)&gt;0,J205*K205+L205*M205+P205*Q205+R205*S205,"")</f>
        <v/>
      </c>
      <c r="AN205" s="90" t="str">
        <f>IF(SUM(V205,X205,AB205,AD205)&gt;0,U205*V205+W205*X205+AA205*AB205+AC205*AD205,"")</f>
        <v/>
      </c>
      <c r="AO205" s="182"/>
    </row>
    <row r="206" spans="1:41" ht="14.4" customHeight="1" thickBot="1" x14ac:dyDescent="0.35">
      <c r="A206" s="142" t="s">
        <v>10</v>
      </c>
      <c r="B206" s="128"/>
      <c r="C206" s="129"/>
      <c r="D206" s="130"/>
      <c r="E206" s="169" t="str">
        <f>IF(F206="◄","◄",IF(F206="ok","►",""))</f>
        <v>◄</v>
      </c>
      <c r="F206" s="170" t="str">
        <f>IF(F207&gt;0,"OK","◄")</f>
        <v>◄</v>
      </c>
      <c r="G206" s="171" t="str">
        <f t="shared" si="3"/>
        <v/>
      </c>
      <c r="H206" s="141">
        <v>23108</v>
      </c>
      <c r="I206" s="132" t="s">
        <v>1716</v>
      </c>
      <c r="J206" s="51"/>
      <c r="K206" s="100" t="str">
        <f>IF(K207&gt;0,"","◄")</f>
        <v>◄</v>
      </c>
      <c r="L206" s="45"/>
      <c r="M206" s="100" t="str">
        <f>IF(M207&gt;0,"","◄")</f>
        <v>◄</v>
      </c>
      <c r="N206" s="4"/>
      <c r="O206" s="5"/>
      <c r="P206" s="5"/>
      <c r="Q206" s="100" t="str">
        <f>IF(Q207&gt;0,"","◄")</f>
        <v>◄</v>
      </c>
      <c r="R206" s="5"/>
      <c r="S206" s="100" t="str">
        <f>IF(S207&gt;0,"","◄")</f>
        <v>◄</v>
      </c>
      <c r="T206" s="67"/>
      <c r="U206" s="5"/>
      <c r="V206" s="79" t="str">
        <f>IF(V207,"►","")</f>
        <v/>
      </c>
      <c r="W206" s="5"/>
      <c r="X206" s="79" t="str">
        <f>IF(X207,"►","")</f>
        <v/>
      </c>
      <c r="Y206" s="5"/>
      <c r="Z206" s="5"/>
      <c r="AA206" s="5"/>
      <c r="AB206" s="79" t="str">
        <f>IF(AB207,"►","")</f>
        <v/>
      </c>
      <c r="AC206" s="5"/>
      <c r="AD206" s="79" t="str">
        <f>IF(AD207,"►","")</f>
        <v/>
      </c>
      <c r="AE206" s="15"/>
      <c r="AF206" s="86" t="str">
        <f>IF(SUM(AF207:AF208)&gt;0,"◄","")</f>
        <v>◄</v>
      </c>
      <c r="AG206" s="87" t="s">
        <v>1642</v>
      </c>
      <c r="AH206" s="86" t="str">
        <f>IF(SUM(AH207:AH208)&gt;0,"◄","")</f>
        <v>◄</v>
      </c>
      <c r="AI206" s="88" t="str">
        <f>IF(SUM(AI207:AI208)&gt;0,"►","")</f>
        <v/>
      </c>
      <c r="AJ206" s="88" t="str">
        <f>IF(SUM(AJ207:AJ208)&gt;0,"►","")</f>
        <v/>
      </c>
      <c r="AK206" s="88" t="str">
        <f>IF(SUM(AK207:AK208)&gt;0,"►","")</f>
        <v/>
      </c>
      <c r="AL206" s="89" t="str">
        <f>IF(SUM(AL207:AL208)&gt;0,"►","")</f>
        <v/>
      </c>
      <c r="AM206" s="40"/>
      <c r="AN206" s="43"/>
      <c r="AO206" s="182"/>
    </row>
    <row r="207" spans="1:41" ht="18" customHeight="1" thickBot="1" x14ac:dyDescent="0.35">
      <c r="A207" s="133"/>
      <c r="B207" s="143" t="s">
        <v>407</v>
      </c>
      <c r="C207" s="137"/>
      <c r="D207" s="138"/>
      <c r="E207" s="172" t="str">
        <f>IF(F207&gt;0,"ok","◄")</f>
        <v>◄</v>
      </c>
      <c r="F207" s="173"/>
      <c r="G207" s="171" t="str">
        <f t="shared" si="3"/>
        <v/>
      </c>
      <c r="H207" s="185"/>
      <c r="I207" s="210"/>
      <c r="J207" s="101"/>
      <c r="K207" s="116"/>
      <c r="L207" s="101"/>
      <c r="M207" s="102"/>
      <c r="N207" s="109"/>
      <c r="O207" s="110"/>
      <c r="P207" s="106"/>
      <c r="Q207" s="103"/>
      <c r="R207" s="107"/>
      <c r="S207" s="103"/>
      <c r="T207" s="78"/>
      <c r="U207" s="108">
        <f>J207</f>
        <v>0</v>
      </c>
      <c r="V207" s="111"/>
      <c r="W207" s="108">
        <f>L207</f>
        <v>0</v>
      </c>
      <c r="X207" s="112"/>
      <c r="Y207" s="113"/>
      <c r="Z207" s="114"/>
      <c r="AA207" s="108">
        <f>P207</f>
        <v>0</v>
      </c>
      <c r="AB207" s="115"/>
      <c r="AC207" s="108">
        <f>R207</f>
        <v>0</v>
      </c>
      <c r="AD207" s="105"/>
      <c r="AE207" s="15"/>
      <c r="AF207" s="82">
        <f>IF(K207+M207&gt;=2,0,IF(K207+M207=1,0,1))</f>
        <v>1</v>
      </c>
      <c r="AG207" s="85" t="str">
        <f>IF(K207+M207&gt;=2,0,IF(K207+M207=1,0,"of◄"))</f>
        <v>of◄</v>
      </c>
      <c r="AH207" s="83">
        <f>IF(S207+Q207&gt;=1,"",IF(K207+Q207+S207&gt;=2,"",1))</f>
        <v>1</v>
      </c>
      <c r="AI207" s="84"/>
      <c r="AJ207" s="50">
        <f>X207</f>
        <v>0</v>
      </c>
      <c r="AK207" s="50">
        <f>AB207</f>
        <v>0</v>
      </c>
      <c r="AL207" s="14">
        <f>AD207</f>
        <v>0</v>
      </c>
      <c r="AM207" s="11" t="str">
        <f>IF(SUM(K207,M207,Q207,S207)&gt;0,J207*K207+L207*M207+P207*Q207+R207*S207,"")</f>
        <v/>
      </c>
      <c r="AN207" s="90" t="str">
        <f>IF(SUM(V207,X207,AB207,AD207)&gt;0,U207*V207+W207*X207+AA207*AB207+AC207*AD207,"")</f>
        <v/>
      </c>
      <c r="AO207" s="182"/>
    </row>
    <row r="208" spans="1:41" ht="31.8" customHeight="1" thickBot="1" x14ac:dyDescent="0.35">
      <c r="A208" s="229" t="s">
        <v>291</v>
      </c>
      <c r="B208" s="230"/>
      <c r="C208" s="230"/>
      <c r="D208" s="231"/>
      <c r="E208" s="169" t="str">
        <f>IF(F208="◄","◄",IF(F208="ok","►",""))</f>
        <v>◄</v>
      </c>
      <c r="F208" s="170" t="str">
        <f>IF(F209&gt;0,"OK","◄")</f>
        <v>◄</v>
      </c>
      <c r="G208" s="171" t="str">
        <f t="shared" si="3"/>
        <v/>
      </c>
      <c r="H208" s="141">
        <v>23138</v>
      </c>
      <c r="I208" s="132" t="s">
        <v>1716</v>
      </c>
      <c r="J208" s="51"/>
      <c r="K208" s="100" t="str">
        <f>IF(K209&gt;0,"","◄")</f>
        <v>◄</v>
      </c>
      <c r="L208" s="45"/>
      <c r="M208" s="100" t="str">
        <f>IF(M209&gt;0,"","◄")</f>
        <v>◄</v>
      </c>
      <c r="N208" s="4"/>
      <c r="O208" s="5"/>
      <c r="P208" s="5"/>
      <c r="Q208" s="100" t="str">
        <f>IF(Q209&gt;0,"","◄")</f>
        <v>◄</v>
      </c>
      <c r="R208" s="5"/>
      <c r="S208" s="100" t="str">
        <f>IF(S209&gt;0,"","◄")</f>
        <v>◄</v>
      </c>
      <c r="T208" s="67"/>
      <c r="U208" s="5"/>
      <c r="V208" s="79" t="str">
        <f>IF(V209,"►","")</f>
        <v/>
      </c>
      <c r="W208" s="5"/>
      <c r="X208" s="79" t="str">
        <f>IF(X209,"►","")</f>
        <v/>
      </c>
      <c r="Y208" s="5"/>
      <c r="Z208" s="5"/>
      <c r="AA208" s="5"/>
      <c r="AB208" s="79" t="str">
        <f>IF(AB209,"►","")</f>
        <v/>
      </c>
      <c r="AC208" s="5"/>
      <c r="AD208" s="79" t="str">
        <f>IF(AD209,"►","")</f>
        <v/>
      </c>
      <c r="AE208" s="15"/>
      <c r="AF208" s="86" t="str">
        <f>IF(SUM(AF209:AF210)&gt;0,"◄","")</f>
        <v>◄</v>
      </c>
      <c r="AG208" s="87" t="s">
        <v>1642</v>
      </c>
      <c r="AH208" s="86" t="str">
        <f>IF(SUM(AH209:AH210)&gt;0,"◄","")</f>
        <v>◄</v>
      </c>
      <c r="AI208" s="88" t="str">
        <f>IF(SUM(AI209:AI210)&gt;0,"►","")</f>
        <v/>
      </c>
      <c r="AJ208" s="88" t="str">
        <f>IF(SUM(AJ209:AJ210)&gt;0,"►","")</f>
        <v/>
      </c>
      <c r="AK208" s="88" t="str">
        <f>IF(SUM(AK209:AK210)&gt;0,"►","")</f>
        <v/>
      </c>
      <c r="AL208" s="89" t="str">
        <f>IF(SUM(AL209:AL210)&gt;0,"►","")</f>
        <v/>
      </c>
      <c r="AM208" s="39"/>
      <c r="AN208" s="43"/>
      <c r="AO208" s="182"/>
    </row>
    <row r="209" spans="1:41" ht="18" customHeight="1" thickBot="1" x14ac:dyDescent="0.35">
      <c r="A209" s="133"/>
      <c r="B209" s="143" t="s">
        <v>408</v>
      </c>
      <c r="C209" s="137"/>
      <c r="D209" s="138"/>
      <c r="E209" s="172" t="str">
        <f>IF(F209&gt;0,"ok","◄")</f>
        <v>◄</v>
      </c>
      <c r="F209" s="173"/>
      <c r="G209" s="171" t="str">
        <f t="shared" si="3"/>
        <v/>
      </c>
      <c r="H209" s="185"/>
      <c r="I209" s="210"/>
      <c r="J209" s="101"/>
      <c r="K209" s="116"/>
      <c r="L209" s="101"/>
      <c r="M209" s="102"/>
      <c r="N209" s="109"/>
      <c r="O209" s="110"/>
      <c r="P209" s="106"/>
      <c r="Q209" s="103"/>
      <c r="R209" s="107"/>
      <c r="S209" s="103"/>
      <c r="T209" s="78"/>
      <c r="U209" s="108">
        <f>J209</f>
        <v>0</v>
      </c>
      <c r="V209" s="111"/>
      <c r="W209" s="108">
        <f>L209</f>
        <v>0</v>
      </c>
      <c r="X209" s="112"/>
      <c r="Y209" s="113"/>
      <c r="Z209" s="114"/>
      <c r="AA209" s="108">
        <f>P209</f>
        <v>0</v>
      </c>
      <c r="AB209" s="115"/>
      <c r="AC209" s="108">
        <f>R209</f>
        <v>0</v>
      </c>
      <c r="AD209" s="105"/>
      <c r="AE209" s="15"/>
      <c r="AF209" s="82">
        <f>IF(K209+M209&gt;=2,0,IF(K209+M209=1,0,1))</f>
        <v>1</v>
      </c>
      <c r="AG209" s="85" t="str">
        <f>IF(K209+M209&gt;=2,0,IF(K209+M209=1,0,"of◄"))</f>
        <v>of◄</v>
      </c>
      <c r="AH209" s="83">
        <f>IF(S209+Q209&gt;=1,"",IF(K209+Q209+S209&gt;=2,"",1))</f>
        <v>1</v>
      </c>
      <c r="AI209" s="84"/>
      <c r="AJ209" s="50">
        <f>X209</f>
        <v>0</v>
      </c>
      <c r="AK209" s="50">
        <f>AB209</f>
        <v>0</v>
      </c>
      <c r="AL209" s="14">
        <f>AD209</f>
        <v>0</v>
      </c>
      <c r="AM209" s="11" t="str">
        <f>IF(SUM(K209,M209,Q209,S209)&gt;0,J209*K209+L209*M209+P209*Q209+R209*S209,"")</f>
        <v/>
      </c>
      <c r="AN209" s="90" t="str">
        <f>IF(SUM(V209,X209,AB209,AD209)&gt;0,U209*V209+W209*X209+AA209*AB209+AC209*AD209,"")</f>
        <v/>
      </c>
      <c r="AO209" s="182"/>
    </row>
    <row r="210" spans="1:41" ht="14.4" customHeight="1" thickBot="1" x14ac:dyDescent="0.35">
      <c r="A210" s="142" t="s">
        <v>409</v>
      </c>
      <c r="B210" s="128"/>
      <c r="C210" s="129"/>
      <c r="D210" s="130"/>
      <c r="E210" s="169" t="str">
        <f>IF(F210="◄","◄",IF(F210="ok","►",""))</f>
        <v>◄</v>
      </c>
      <c r="F210" s="170" t="str">
        <f>IF(F211&gt;0,"OK","◄")</f>
        <v>◄</v>
      </c>
      <c r="G210" s="171" t="str">
        <f t="shared" si="3"/>
        <v/>
      </c>
      <c r="H210" s="141">
        <v>23139</v>
      </c>
      <c r="I210" s="132" t="s">
        <v>1716</v>
      </c>
      <c r="J210" s="51"/>
      <c r="K210" s="100" t="str">
        <f>IF(K211&gt;0,"","◄")</f>
        <v>◄</v>
      </c>
      <c r="L210" s="45"/>
      <c r="M210" s="100" t="str">
        <f>IF(M211&gt;0,"","◄")</f>
        <v>◄</v>
      </c>
      <c r="N210" s="4"/>
      <c r="O210" s="5"/>
      <c r="P210" s="5"/>
      <c r="Q210" s="100" t="str">
        <f>IF(Q211&gt;0,"","◄")</f>
        <v>◄</v>
      </c>
      <c r="R210" s="5"/>
      <c r="S210" s="100" t="str">
        <f>IF(S211&gt;0,"","◄")</f>
        <v>◄</v>
      </c>
      <c r="T210" s="67"/>
      <c r="U210" s="5"/>
      <c r="V210" s="79" t="str">
        <f>IF(V211,"►","")</f>
        <v/>
      </c>
      <c r="W210" s="5"/>
      <c r="X210" s="79" t="str">
        <f>IF(X211,"►","")</f>
        <v/>
      </c>
      <c r="Y210" s="5"/>
      <c r="Z210" s="5"/>
      <c r="AA210" s="5"/>
      <c r="AB210" s="79" t="str">
        <f>IF(AB211,"►","")</f>
        <v/>
      </c>
      <c r="AC210" s="5"/>
      <c r="AD210" s="79" t="str">
        <f>IF(AD211,"►","")</f>
        <v/>
      </c>
      <c r="AE210" s="15"/>
      <c r="AF210" s="86" t="str">
        <f>IF(SUM(AF211:AF212)&gt;0,"◄","")</f>
        <v>◄</v>
      </c>
      <c r="AG210" s="87" t="s">
        <v>1642</v>
      </c>
      <c r="AH210" s="86" t="str">
        <f>IF(SUM(AH211:AH212)&gt;0,"◄","")</f>
        <v>◄</v>
      </c>
      <c r="AI210" s="88" t="str">
        <f>IF(SUM(AI211:AI212)&gt;0,"►","")</f>
        <v/>
      </c>
      <c r="AJ210" s="88" t="str">
        <f>IF(SUM(AJ211:AJ212)&gt;0,"►","")</f>
        <v/>
      </c>
      <c r="AK210" s="88" t="str">
        <f>IF(SUM(AK211:AK212)&gt;0,"►","")</f>
        <v/>
      </c>
      <c r="AL210" s="89" t="str">
        <f>IF(SUM(AL211:AL212)&gt;0,"►","")</f>
        <v/>
      </c>
      <c r="AM210" s="39"/>
      <c r="AN210" s="43"/>
      <c r="AO210" s="182"/>
    </row>
    <row r="211" spans="1:41" ht="18" customHeight="1" thickBot="1" x14ac:dyDescent="0.35">
      <c r="A211" s="133"/>
      <c r="B211" s="143" t="s">
        <v>410</v>
      </c>
      <c r="C211" s="137"/>
      <c r="D211" s="138"/>
      <c r="E211" s="172" t="str">
        <f>IF(F211&gt;0,"ok","◄")</f>
        <v>◄</v>
      </c>
      <c r="F211" s="173"/>
      <c r="G211" s="171" t="str">
        <f t="shared" si="3"/>
        <v/>
      </c>
      <c r="H211" s="185"/>
      <c r="I211" s="210"/>
      <c r="J211" s="101"/>
      <c r="K211" s="116"/>
      <c r="L211" s="101"/>
      <c r="M211" s="102"/>
      <c r="N211" s="109"/>
      <c r="O211" s="110"/>
      <c r="P211" s="106"/>
      <c r="Q211" s="103"/>
      <c r="R211" s="107"/>
      <c r="S211" s="103"/>
      <c r="T211" s="78"/>
      <c r="U211" s="108">
        <f>J211</f>
        <v>0</v>
      </c>
      <c r="V211" s="111"/>
      <c r="W211" s="108">
        <f>L211</f>
        <v>0</v>
      </c>
      <c r="X211" s="112"/>
      <c r="Y211" s="113"/>
      <c r="Z211" s="114"/>
      <c r="AA211" s="108">
        <f>P211</f>
        <v>0</v>
      </c>
      <c r="AB211" s="115"/>
      <c r="AC211" s="108">
        <f>R211</f>
        <v>0</v>
      </c>
      <c r="AD211" s="105"/>
      <c r="AE211" s="15"/>
      <c r="AF211" s="82">
        <f>IF(K211+M211&gt;=2,0,IF(K211+M211=1,0,1))</f>
        <v>1</v>
      </c>
      <c r="AG211" s="85" t="str">
        <f>IF(K211+M211&gt;=2,0,IF(K211+M211=1,0,"of◄"))</f>
        <v>of◄</v>
      </c>
      <c r="AH211" s="83">
        <f>IF(S211+Q211&gt;=1,"",IF(K211+Q211+S211&gt;=2,"",1))</f>
        <v>1</v>
      </c>
      <c r="AI211" s="84"/>
      <c r="AJ211" s="50">
        <f>X211</f>
        <v>0</v>
      </c>
      <c r="AK211" s="50">
        <f>AB211</f>
        <v>0</v>
      </c>
      <c r="AL211" s="14">
        <f>AD211</f>
        <v>0</v>
      </c>
      <c r="AM211" s="11" t="str">
        <f>IF(SUM(K211,M211,Q211,S211)&gt;0,J211*K211+L211*M211+P211*Q211+R211*S211,"")</f>
        <v/>
      </c>
      <c r="AN211" s="90" t="str">
        <f>IF(SUM(V211,X211,AB211,AD211)&gt;0,U211*V211+W211*X211+AA211*AB211+AC211*AD211,"")</f>
        <v/>
      </c>
      <c r="AO211" s="182"/>
    </row>
    <row r="212" spans="1:41" ht="31.8" customHeight="1" thickBot="1" x14ac:dyDescent="0.35">
      <c r="A212" s="229" t="s">
        <v>292</v>
      </c>
      <c r="B212" s="230"/>
      <c r="C212" s="230"/>
      <c r="D212" s="231"/>
      <c r="E212" s="169" t="str">
        <f>IF(F212="◄","◄",IF(F212="ok","►",""))</f>
        <v>◄</v>
      </c>
      <c r="F212" s="170" t="str">
        <f>IF(F213&gt;0,"OK","◄")</f>
        <v>◄</v>
      </c>
      <c r="G212" s="171" t="str">
        <f t="shared" si="3"/>
        <v/>
      </c>
      <c r="H212" s="141">
        <v>23175</v>
      </c>
      <c r="I212" s="132" t="s">
        <v>1716</v>
      </c>
      <c r="J212" s="51"/>
      <c r="K212" s="100" t="str">
        <f>IF(K213&gt;0,"","◄")</f>
        <v>◄</v>
      </c>
      <c r="L212" s="45"/>
      <c r="M212" s="100" t="str">
        <f>IF(M213&gt;0,"","◄")</f>
        <v>◄</v>
      </c>
      <c r="N212" s="4"/>
      <c r="O212" s="5"/>
      <c r="P212" s="5"/>
      <c r="Q212" s="100" t="str">
        <f>IF(Q213&gt;0,"","◄")</f>
        <v>◄</v>
      </c>
      <c r="R212" s="5"/>
      <c r="S212" s="100" t="str">
        <f>IF(S213&gt;0,"","◄")</f>
        <v>◄</v>
      </c>
      <c r="T212" s="67"/>
      <c r="U212" s="5"/>
      <c r="V212" s="79" t="str">
        <f>IF(V213,"►","")</f>
        <v/>
      </c>
      <c r="W212" s="5"/>
      <c r="X212" s="79" t="str">
        <f>IF(X213,"►","")</f>
        <v/>
      </c>
      <c r="Y212" s="5"/>
      <c r="Z212" s="5"/>
      <c r="AA212" s="5"/>
      <c r="AB212" s="79" t="str">
        <f>IF(AB213,"►","")</f>
        <v/>
      </c>
      <c r="AC212" s="5"/>
      <c r="AD212" s="79" t="str">
        <f>IF(AD213,"►","")</f>
        <v/>
      </c>
      <c r="AE212" s="15"/>
      <c r="AF212" s="86" t="str">
        <f>IF(SUM(AF213:AF214)&gt;0,"◄","")</f>
        <v>◄</v>
      </c>
      <c r="AG212" s="87" t="s">
        <v>1642</v>
      </c>
      <c r="AH212" s="86" t="str">
        <f>IF(SUM(AH213:AH214)&gt;0,"◄","")</f>
        <v>◄</v>
      </c>
      <c r="AI212" s="88" t="str">
        <f>IF(SUM(AI213:AI214)&gt;0,"►","")</f>
        <v/>
      </c>
      <c r="AJ212" s="88" t="str">
        <f>IF(SUM(AJ213:AJ214)&gt;0,"►","")</f>
        <v/>
      </c>
      <c r="AK212" s="88" t="str">
        <f>IF(SUM(AK213:AK214)&gt;0,"►","")</f>
        <v/>
      </c>
      <c r="AL212" s="89" t="str">
        <f>IF(SUM(AL213:AL214)&gt;0,"►","")</f>
        <v/>
      </c>
      <c r="AM212" s="39"/>
      <c r="AN212" s="43"/>
      <c r="AO212" s="182"/>
    </row>
    <row r="213" spans="1:41" ht="18" customHeight="1" thickBot="1" x14ac:dyDescent="0.35">
      <c r="A213" s="133"/>
      <c r="B213" s="143" t="s">
        <v>411</v>
      </c>
      <c r="C213" s="137"/>
      <c r="D213" s="138"/>
      <c r="E213" s="172" t="str">
        <f>IF(F213&gt;0,"ok","◄")</f>
        <v>◄</v>
      </c>
      <c r="F213" s="173"/>
      <c r="G213" s="171" t="str">
        <f t="shared" si="3"/>
        <v/>
      </c>
      <c r="H213" s="185"/>
      <c r="I213" s="210"/>
      <c r="J213" s="101"/>
      <c r="K213" s="116"/>
      <c r="L213" s="101"/>
      <c r="M213" s="102"/>
      <c r="N213" s="109"/>
      <c r="O213" s="110"/>
      <c r="P213" s="106"/>
      <c r="Q213" s="103"/>
      <c r="R213" s="107"/>
      <c r="S213" s="103"/>
      <c r="T213" s="78"/>
      <c r="U213" s="108">
        <f>J213</f>
        <v>0</v>
      </c>
      <c r="V213" s="111"/>
      <c r="W213" s="108">
        <f>L213</f>
        <v>0</v>
      </c>
      <c r="X213" s="112"/>
      <c r="Y213" s="113"/>
      <c r="Z213" s="114"/>
      <c r="AA213" s="108">
        <f>P213</f>
        <v>0</v>
      </c>
      <c r="AB213" s="115"/>
      <c r="AC213" s="108">
        <f>R213</f>
        <v>0</v>
      </c>
      <c r="AD213" s="105"/>
      <c r="AE213" s="15"/>
      <c r="AF213" s="82">
        <f>IF(K213+M213&gt;=2,0,IF(K213+M213=1,0,1))</f>
        <v>1</v>
      </c>
      <c r="AG213" s="85" t="str">
        <f>IF(K213+M213&gt;=2,0,IF(K213+M213=1,0,"of◄"))</f>
        <v>of◄</v>
      </c>
      <c r="AH213" s="83">
        <f>IF(S213+Q213&gt;=1,"",IF(K213+Q213+S213&gt;=2,"",1))</f>
        <v>1</v>
      </c>
      <c r="AI213" s="84"/>
      <c r="AJ213" s="50">
        <f>X213</f>
        <v>0</v>
      </c>
      <c r="AK213" s="50">
        <f>AB213</f>
        <v>0</v>
      </c>
      <c r="AL213" s="14">
        <f>AD213</f>
        <v>0</v>
      </c>
      <c r="AM213" s="11" t="str">
        <f>IF(SUM(K213,M213,Q213,S213)&gt;0,J213*K213+L213*M213+P213*Q213+R213*S213,"")</f>
        <v/>
      </c>
      <c r="AN213" s="90" t="str">
        <f>IF(SUM(V213,X213,AB213,AD213)&gt;0,U213*V213+W213*X213+AA213*AB213+AC213*AD213,"")</f>
        <v/>
      </c>
      <c r="AO213" s="182"/>
    </row>
    <row r="214" spans="1:41" ht="30.6" customHeight="1" thickBot="1" x14ac:dyDescent="0.35">
      <c r="A214" s="229" t="s">
        <v>293</v>
      </c>
      <c r="B214" s="230"/>
      <c r="C214" s="230"/>
      <c r="D214" s="231"/>
      <c r="E214" s="169" t="str">
        <f>IF(F214="◄","◄",IF(F214="ok","►",""))</f>
        <v>◄</v>
      </c>
      <c r="F214" s="170" t="str">
        <f>IF(F215&gt;0,"OK","◄")</f>
        <v>◄</v>
      </c>
      <c r="G214" s="171" t="str">
        <f t="shared" si="3"/>
        <v/>
      </c>
      <c r="H214" s="141">
        <v>23177</v>
      </c>
      <c r="I214" s="132" t="s">
        <v>1716</v>
      </c>
      <c r="J214" s="51"/>
      <c r="K214" s="100" t="str">
        <f>IF(K215&gt;0,"","◄")</f>
        <v>◄</v>
      </c>
      <c r="L214" s="45"/>
      <c r="M214" s="100" t="str">
        <f>IF(M215&gt;0,"","◄")</f>
        <v>◄</v>
      </c>
      <c r="N214" s="4"/>
      <c r="O214" s="5"/>
      <c r="P214" s="5"/>
      <c r="Q214" s="100" t="str">
        <f>IF(Q215&gt;0,"","◄")</f>
        <v>◄</v>
      </c>
      <c r="R214" s="5"/>
      <c r="S214" s="100" t="str">
        <f>IF(S215&gt;0,"","◄")</f>
        <v>◄</v>
      </c>
      <c r="T214" s="67"/>
      <c r="U214" s="5"/>
      <c r="V214" s="79" t="str">
        <f>IF(V215,"►","")</f>
        <v/>
      </c>
      <c r="W214" s="5"/>
      <c r="X214" s="79" t="str">
        <f>IF(X215,"►","")</f>
        <v/>
      </c>
      <c r="Y214" s="5"/>
      <c r="Z214" s="5"/>
      <c r="AA214" s="5"/>
      <c r="AB214" s="79" t="str">
        <f>IF(AB215,"►","")</f>
        <v/>
      </c>
      <c r="AC214" s="5"/>
      <c r="AD214" s="79" t="str">
        <f>IF(AD215,"►","")</f>
        <v/>
      </c>
      <c r="AE214" s="15"/>
      <c r="AF214" s="86" t="str">
        <f>IF(SUM(AF215:AF216)&gt;0,"◄","")</f>
        <v>◄</v>
      </c>
      <c r="AG214" s="87" t="s">
        <v>1642</v>
      </c>
      <c r="AH214" s="86" t="str">
        <f>IF(SUM(AH215:AH216)&gt;0,"◄","")</f>
        <v>◄</v>
      </c>
      <c r="AI214" s="88" t="str">
        <f>IF(SUM(AI215:AI216)&gt;0,"►","")</f>
        <v/>
      </c>
      <c r="AJ214" s="88" t="str">
        <f>IF(SUM(AJ215:AJ216)&gt;0,"►","")</f>
        <v/>
      </c>
      <c r="AK214" s="88" t="str">
        <f>IF(SUM(AK215:AK216)&gt;0,"►","")</f>
        <v/>
      </c>
      <c r="AL214" s="89" t="str">
        <f>IF(SUM(AL215:AL216)&gt;0,"►","")</f>
        <v/>
      </c>
      <c r="AM214" s="39"/>
      <c r="AN214" s="43"/>
      <c r="AO214" s="182"/>
    </row>
    <row r="215" spans="1:41" ht="18" customHeight="1" thickBot="1" x14ac:dyDescent="0.35">
      <c r="A215" s="133"/>
      <c r="B215" s="143" t="s">
        <v>412</v>
      </c>
      <c r="C215" s="137"/>
      <c r="D215" s="138"/>
      <c r="E215" s="172" t="str">
        <f>IF(F215&gt;0,"ok","◄")</f>
        <v>◄</v>
      </c>
      <c r="F215" s="173"/>
      <c r="G215" s="171" t="str">
        <f t="shared" si="3"/>
        <v/>
      </c>
      <c r="H215" s="185"/>
      <c r="I215" s="210"/>
      <c r="J215" s="101"/>
      <c r="K215" s="116"/>
      <c r="L215" s="101"/>
      <c r="M215" s="102"/>
      <c r="N215" s="109"/>
      <c r="O215" s="110"/>
      <c r="P215" s="106"/>
      <c r="Q215" s="103"/>
      <c r="R215" s="107"/>
      <c r="S215" s="103"/>
      <c r="T215" s="78"/>
      <c r="U215" s="108">
        <f>J215</f>
        <v>0</v>
      </c>
      <c r="V215" s="111"/>
      <c r="W215" s="108">
        <f>L215</f>
        <v>0</v>
      </c>
      <c r="X215" s="112"/>
      <c r="Y215" s="113"/>
      <c r="Z215" s="114"/>
      <c r="AA215" s="108">
        <f>P215</f>
        <v>0</v>
      </c>
      <c r="AB215" s="115"/>
      <c r="AC215" s="108">
        <f>R215</f>
        <v>0</v>
      </c>
      <c r="AD215" s="105"/>
      <c r="AE215" s="15"/>
      <c r="AF215" s="82">
        <f>IF(K215+M215&gt;=2,0,IF(K215+M215=1,0,1))</f>
        <v>1</v>
      </c>
      <c r="AG215" s="85" t="str">
        <f>IF(K215+M215&gt;=2,0,IF(K215+M215=1,0,"of◄"))</f>
        <v>of◄</v>
      </c>
      <c r="AH215" s="83">
        <f>IF(S215+Q215&gt;=1,"",IF(K215+Q215+S215&gt;=2,"",1))</f>
        <v>1</v>
      </c>
      <c r="AI215" s="84"/>
      <c r="AJ215" s="50">
        <f>X215</f>
        <v>0</v>
      </c>
      <c r="AK215" s="50">
        <f>AB215</f>
        <v>0</v>
      </c>
      <c r="AL215" s="14">
        <f>AD215</f>
        <v>0</v>
      </c>
      <c r="AM215" s="11" t="str">
        <f>IF(SUM(K215,M215,Q215,S215)&gt;0,J215*K215+L215*M215+P215*Q215+R215*S215,"")</f>
        <v/>
      </c>
      <c r="AN215" s="90" t="str">
        <f>IF(SUM(V215,X215,AB215,AD215)&gt;0,U215*V215+W215*X215+AA215*AB215+AC215*AD215,"")</f>
        <v/>
      </c>
      <c r="AO215" s="182"/>
    </row>
    <row r="216" spans="1:41" ht="30" customHeight="1" thickBot="1" x14ac:dyDescent="0.35">
      <c r="A216" s="207" t="s">
        <v>413</v>
      </c>
      <c r="B216" s="208"/>
      <c r="C216" s="208"/>
      <c r="D216" s="209"/>
      <c r="E216" s="169" t="str">
        <f>IF(F216="◄","◄",IF(F216="ok","►",""))</f>
        <v>◄</v>
      </c>
      <c r="F216" s="170" t="str">
        <f>IF(F217&gt;0,"OK","◄")</f>
        <v>◄</v>
      </c>
      <c r="G216" s="171" t="str">
        <f t="shared" si="3"/>
        <v/>
      </c>
      <c r="H216" s="141">
        <v>23205</v>
      </c>
      <c r="I216" s="132" t="s">
        <v>1716</v>
      </c>
      <c r="J216" s="51"/>
      <c r="K216" s="100" t="str">
        <f>IF(K217&gt;0,"","◄")</f>
        <v>◄</v>
      </c>
      <c r="L216" s="45"/>
      <c r="M216" s="100" t="str">
        <f>IF(M217&gt;0,"","◄")</f>
        <v>◄</v>
      </c>
      <c r="N216" s="4"/>
      <c r="O216" s="5"/>
      <c r="P216" s="5"/>
      <c r="Q216" s="100" t="str">
        <f>IF(Q217&gt;0,"","◄")</f>
        <v>◄</v>
      </c>
      <c r="R216" s="5"/>
      <c r="S216" s="100" t="str">
        <f>IF(S217&gt;0,"","◄")</f>
        <v>◄</v>
      </c>
      <c r="T216" s="67"/>
      <c r="U216" s="5"/>
      <c r="V216" s="79" t="str">
        <f>IF(V217,"►","")</f>
        <v/>
      </c>
      <c r="W216" s="5"/>
      <c r="X216" s="79" t="str">
        <f>IF(X217,"►","")</f>
        <v/>
      </c>
      <c r="Y216" s="5"/>
      <c r="Z216" s="5"/>
      <c r="AA216" s="5"/>
      <c r="AB216" s="79" t="str">
        <f>IF(AB217,"►","")</f>
        <v/>
      </c>
      <c r="AC216" s="5"/>
      <c r="AD216" s="79" t="str">
        <f>IF(AD217,"►","")</f>
        <v/>
      </c>
      <c r="AE216" s="15"/>
      <c r="AF216" s="86" t="str">
        <f>IF(SUM(AF217:AF218)&gt;0,"◄","")</f>
        <v>◄</v>
      </c>
      <c r="AG216" s="87" t="s">
        <v>1642</v>
      </c>
      <c r="AH216" s="86" t="str">
        <f>IF(SUM(AH217:AH218)&gt;0,"◄","")</f>
        <v>◄</v>
      </c>
      <c r="AI216" s="88" t="str">
        <f>IF(SUM(AI217:AI218)&gt;0,"►","")</f>
        <v/>
      </c>
      <c r="AJ216" s="88" t="str">
        <f>IF(SUM(AJ217:AJ218)&gt;0,"►","")</f>
        <v/>
      </c>
      <c r="AK216" s="88" t="str">
        <f>IF(SUM(AK217:AK218)&gt;0,"►","")</f>
        <v/>
      </c>
      <c r="AL216" s="89" t="str">
        <f>IF(SUM(AL217:AL218)&gt;0,"►","")</f>
        <v/>
      </c>
      <c r="AM216" s="39"/>
      <c r="AN216" s="43"/>
      <c r="AO216" s="182"/>
    </row>
    <row r="217" spans="1:41" ht="18" customHeight="1" thickBot="1" x14ac:dyDescent="0.35">
      <c r="A217" s="133"/>
      <c r="B217" s="143" t="s">
        <v>414</v>
      </c>
      <c r="C217" s="137"/>
      <c r="D217" s="138"/>
      <c r="E217" s="172" t="str">
        <f>IF(F217&gt;0,"ok","◄")</f>
        <v>◄</v>
      </c>
      <c r="F217" s="173"/>
      <c r="G217" s="171" t="str">
        <f t="shared" si="3"/>
        <v/>
      </c>
      <c r="H217" s="185"/>
      <c r="I217" s="210"/>
      <c r="J217" s="101"/>
      <c r="K217" s="116"/>
      <c r="L217" s="101"/>
      <c r="M217" s="102"/>
      <c r="N217" s="109"/>
      <c r="O217" s="110"/>
      <c r="P217" s="106"/>
      <c r="Q217" s="103"/>
      <c r="R217" s="107"/>
      <c r="S217" s="103"/>
      <c r="T217" s="78"/>
      <c r="U217" s="108">
        <f>J217</f>
        <v>0</v>
      </c>
      <c r="V217" s="111"/>
      <c r="W217" s="108">
        <f>L217</f>
        <v>0</v>
      </c>
      <c r="X217" s="112"/>
      <c r="Y217" s="113"/>
      <c r="Z217" s="114"/>
      <c r="AA217" s="108">
        <f>P217</f>
        <v>0</v>
      </c>
      <c r="AB217" s="115"/>
      <c r="AC217" s="108">
        <f>R217</f>
        <v>0</v>
      </c>
      <c r="AD217" s="105"/>
      <c r="AE217" s="15"/>
      <c r="AF217" s="82">
        <f>IF(K217+M217&gt;=2,0,IF(K217+M217=1,0,1))</f>
        <v>1</v>
      </c>
      <c r="AG217" s="85" t="str">
        <f>IF(K217+M217&gt;=2,0,IF(K217+M217=1,0,"of◄"))</f>
        <v>of◄</v>
      </c>
      <c r="AH217" s="83">
        <f>IF(S217+Q217&gt;=1,"",IF(K217+Q217+S217&gt;=2,"",1))</f>
        <v>1</v>
      </c>
      <c r="AI217" s="84"/>
      <c r="AJ217" s="50">
        <f>X217</f>
        <v>0</v>
      </c>
      <c r="AK217" s="50">
        <f>AB217</f>
        <v>0</v>
      </c>
      <c r="AL217" s="14">
        <f>AD217</f>
        <v>0</v>
      </c>
      <c r="AM217" s="11" t="str">
        <f>IF(SUM(K217,M217,Q217,S217)&gt;0,J217*K217+L217*M217+P217*Q217+R217*S217,"")</f>
        <v/>
      </c>
      <c r="AN217" s="90" t="str">
        <f>IF(SUM(V217,X217,AB217,AD217)&gt;0,U217*V217+W217*X217+AA217*AB217+AC217*AD217,"")</f>
        <v/>
      </c>
      <c r="AO217" s="182"/>
    </row>
    <row r="218" spans="1:41" ht="14.4" customHeight="1" thickBot="1" x14ac:dyDescent="0.35">
      <c r="A218" s="142" t="s">
        <v>294</v>
      </c>
      <c r="B218" s="128"/>
      <c r="C218" s="129"/>
      <c r="D218" s="130"/>
      <c r="E218" s="169" t="str">
        <f>IF(F218="◄","◄",IF(F218="ok","►",""))</f>
        <v>◄</v>
      </c>
      <c r="F218" s="170" t="str">
        <f>IF(F219&gt;0,"OK","◄")</f>
        <v>◄</v>
      </c>
      <c r="G218" s="171" t="str">
        <f t="shared" si="3"/>
        <v/>
      </c>
      <c r="H218" s="141">
        <v>23255</v>
      </c>
      <c r="I218" s="132" t="s">
        <v>1716</v>
      </c>
      <c r="J218" s="51"/>
      <c r="K218" s="100" t="str">
        <f>IF(K219&gt;0,"","◄")</f>
        <v>◄</v>
      </c>
      <c r="L218" s="45"/>
      <c r="M218" s="100" t="str">
        <f>IF(M219&gt;0,"","◄")</f>
        <v>◄</v>
      </c>
      <c r="N218" s="4"/>
      <c r="O218" s="5"/>
      <c r="P218" s="5"/>
      <c r="Q218" s="100" t="str">
        <f>IF(Q219&gt;0,"","◄")</f>
        <v>◄</v>
      </c>
      <c r="R218" s="5"/>
      <c r="S218" s="100" t="str">
        <f>IF(S219&gt;0,"","◄")</f>
        <v>◄</v>
      </c>
      <c r="T218" s="67"/>
      <c r="U218" s="5"/>
      <c r="V218" s="79" t="str">
        <f>IF(V219,"►","")</f>
        <v/>
      </c>
      <c r="W218" s="5"/>
      <c r="X218" s="79" t="str">
        <f>IF(X219,"►","")</f>
        <v/>
      </c>
      <c r="Y218" s="5"/>
      <c r="Z218" s="5"/>
      <c r="AA218" s="5"/>
      <c r="AB218" s="79" t="str">
        <f>IF(AB219,"►","")</f>
        <v/>
      </c>
      <c r="AC218" s="5"/>
      <c r="AD218" s="79" t="str">
        <f>IF(AD219,"►","")</f>
        <v/>
      </c>
      <c r="AE218" s="15"/>
      <c r="AF218" s="86" t="str">
        <f>IF(SUM(AF219:AF220)&gt;0,"◄","")</f>
        <v>◄</v>
      </c>
      <c r="AG218" s="87" t="s">
        <v>1642</v>
      </c>
      <c r="AH218" s="86" t="str">
        <f>IF(SUM(AH219:AH220)&gt;0,"◄","")</f>
        <v>◄</v>
      </c>
      <c r="AI218" s="88" t="str">
        <f>IF(SUM(AI219:AI220)&gt;0,"►","")</f>
        <v/>
      </c>
      <c r="AJ218" s="88" t="str">
        <f>IF(SUM(AJ219:AJ220)&gt;0,"►","")</f>
        <v/>
      </c>
      <c r="AK218" s="88" t="str">
        <f>IF(SUM(AK219:AK220)&gt;0,"►","")</f>
        <v/>
      </c>
      <c r="AL218" s="89" t="str">
        <f>IF(SUM(AL219:AL220)&gt;0,"►","")</f>
        <v/>
      </c>
      <c r="AM218" s="39"/>
      <c r="AN218" s="43"/>
      <c r="AO218" s="182"/>
    </row>
    <row r="219" spans="1:41" ht="18" customHeight="1" thickBot="1" x14ac:dyDescent="0.35">
      <c r="A219" s="133"/>
      <c r="B219" s="143" t="s">
        <v>415</v>
      </c>
      <c r="C219" s="137"/>
      <c r="D219" s="138"/>
      <c r="E219" s="172" t="str">
        <f>IF(F219&gt;0,"ok","◄")</f>
        <v>◄</v>
      </c>
      <c r="F219" s="173"/>
      <c r="G219" s="171" t="str">
        <f t="shared" si="3"/>
        <v/>
      </c>
      <c r="H219" s="185"/>
      <c r="I219" s="210"/>
      <c r="J219" s="101"/>
      <c r="K219" s="116"/>
      <c r="L219" s="101"/>
      <c r="M219" s="102"/>
      <c r="N219" s="109"/>
      <c r="O219" s="110"/>
      <c r="P219" s="106"/>
      <c r="Q219" s="103"/>
      <c r="R219" s="107"/>
      <c r="S219" s="103"/>
      <c r="T219" s="78"/>
      <c r="U219" s="108">
        <f>J219</f>
        <v>0</v>
      </c>
      <c r="V219" s="111"/>
      <c r="W219" s="108">
        <f>L219</f>
        <v>0</v>
      </c>
      <c r="X219" s="112"/>
      <c r="Y219" s="113"/>
      <c r="Z219" s="114"/>
      <c r="AA219" s="108">
        <f>P219</f>
        <v>0</v>
      </c>
      <c r="AB219" s="115"/>
      <c r="AC219" s="108">
        <f>R219</f>
        <v>0</v>
      </c>
      <c r="AD219" s="105"/>
      <c r="AE219" s="15"/>
      <c r="AF219" s="82">
        <f>IF(K219+M219&gt;=2,0,IF(K219+M219=1,0,1))</f>
        <v>1</v>
      </c>
      <c r="AG219" s="85" t="str">
        <f>IF(K219+M219&gt;=2,0,IF(K219+M219=1,0,"of◄"))</f>
        <v>of◄</v>
      </c>
      <c r="AH219" s="83">
        <f>IF(S219+Q219&gt;=1,"",IF(K219+Q219+S219&gt;=2,"",1))</f>
        <v>1</v>
      </c>
      <c r="AI219" s="84"/>
      <c r="AJ219" s="50">
        <f>X219</f>
        <v>0</v>
      </c>
      <c r="AK219" s="50">
        <f>AB219</f>
        <v>0</v>
      </c>
      <c r="AL219" s="14">
        <f>AD219</f>
        <v>0</v>
      </c>
      <c r="AM219" s="11" t="str">
        <f>IF(SUM(K219,M219,Q219,S219)&gt;0,J219*K219+L219*M219+P219*Q219+R219*S219,"")</f>
        <v/>
      </c>
      <c r="AN219" s="90" t="str">
        <f>IF(SUM(V219,X219,AB219,AD219)&gt;0,U219*V219+W219*X219+AA219*AB219+AC219*AD219,"")</f>
        <v/>
      </c>
      <c r="AO219" s="182"/>
    </row>
    <row r="220" spans="1:41" ht="14.4" customHeight="1" thickBot="1" x14ac:dyDescent="0.35">
      <c r="A220" s="142" t="s">
        <v>416</v>
      </c>
      <c r="B220" s="128"/>
      <c r="C220" s="129"/>
      <c r="D220" s="130"/>
      <c r="E220" s="169" t="str">
        <f>IF(F220="◄","◄",IF(F220="ok","►",""))</f>
        <v>◄</v>
      </c>
      <c r="F220" s="170" t="str">
        <f>IF(F221&gt;0,"OK","◄")</f>
        <v>◄</v>
      </c>
      <c r="G220" s="171" t="str">
        <f t="shared" si="3"/>
        <v/>
      </c>
      <c r="H220" s="141">
        <v>23268</v>
      </c>
      <c r="I220" s="132" t="s">
        <v>1716</v>
      </c>
      <c r="J220" s="51"/>
      <c r="K220" s="100" t="str">
        <f>IF(K221&gt;0,"","◄")</f>
        <v>◄</v>
      </c>
      <c r="L220" s="45"/>
      <c r="M220" s="100" t="str">
        <f>IF(M221&gt;0,"","◄")</f>
        <v>◄</v>
      </c>
      <c r="N220" s="4"/>
      <c r="O220" s="5"/>
      <c r="P220" s="5"/>
      <c r="Q220" s="100" t="str">
        <f>IF(Q221&gt;0,"","◄")</f>
        <v>◄</v>
      </c>
      <c r="R220" s="5"/>
      <c r="S220" s="100" t="str">
        <f>IF(S221&gt;0,"","◄")</f>
        <v>◄</v>
      </c>
      <c r="T220" s="67"/>
      <c r="U220" s="5"/>
      <c r="V220" s="79" t="str">
        <f>IF(V221,"►","")</f>
        <v/>
      </c>
      <c r="W220" s="5"/>
      <c r="X220" s="79" t="str">
        <f>IF(X221,"►","")</f>
        <v/>
      </c>
      <c r="Y220" s="5"/>
      <c r="Z220" s="5"/>
      <c r="AA220" s="5"/>
      <c r="AB220" s="79" t="str">
        <f>IF(AB221,"►","")</f>
        <v/>
      </c>
      <c r="AC220" s="5"/>
      <c r="AD220" s="79" t="str">
        <f>IF(AD221,"►","")</f>
        <v/>
      </c>
      <c r="AE220" s="15"/>
      <c r="AF220" s="86" t="str">
        <f>IF(SUM(AF221:AF222)&gt;0,"◄","")</f>
        <v>◄</v>
      </c>
      <c r="AG220" s="87" t="s">
        <v>1642</v>
      </c>
      <c r="AH220" s="86" t="str">
        <f>IF(SUM(AH221:AH222)&gt;0,"◄","")</f>
        <v>◄</v>
      </c>
      <c r="AI220" s="88" t="str">
        <f>IF(SUM(AI221:AI222)&gt;0,"►","")</f>
        <v/>
      </c>
      <c r="AJ220" s="88" t="str">
        <f>IF(SUM(AJ221:AJ222)&gt;0,"►","")</f>
        <v/>
      </c>
      <c r="AK220" s="88" t="str">
        <f>IF(SUM(AK221:AK222)&gt;0,"►","")</f>
        <v/>
      </c>
      <c r="AL220" s="89" t="str">
        <f>IF(SUM(AL221:AL222)&gt;0,"►","")</f>
        <v/>
      </c>
      <c r="AM220" s="38"/>
      <c r="AN220" s="43"/>
      <c r="AO220" s="182"/>
    </row>
    <row r="221" spans="1:41" ht="18" customHeight="1" thickBot="1" x14ac:dyDescent="0.35">
      <c r="A221" s="133"/>
      <c r="B221" s="143" t="s">
        <v>417</v>
      </c>
      <c r="C221" s="137"/>
      <c r="D221" s="138"/>
      <c r="E221" s="172" t="str">
        <f>IF(F221&gt;0,"ok","◄")</f>
        <v>◄</v>
      </c>
      <c r="F221" s="173"/>
      <c r="G221" s="171" t="str">
        <f t="shared" si="3"/>
        <v/>
      </c>
      <c r="H221" s="185"/>
      <c r="I221" s="210"/>
      <c r="J221" s="101"/>
      <c r="K221" s="116"/>
      <c r="L221" s="101"/>
      <c r="M221" s="102"/>
      <c r="N221" s="109"/>
      <c r="O221" s="110"/>
      <c r="P221" s="106"/>
      <c r="Q221" s="103"/>
      <c r="R221" s="107"/>
      <c r="S221" s="103"/>
      <c r="T221" s="78"/>
      <c r="U221" s="108">
        <f>J221</f>
        <v>0</v>
      </c>
      <c r="V221" s="111"/>
      <c r="W221" s="108">
        <f>L221</f>
        <v>0</v>
      </c>
      <c r="X221" s="112"/>
      <c r="Y221" s="113"/>
      <c r="Z221" s="114"/>
      <c r="AA221" s="108">
        <f>P221</f>
        <v>0</v>
      </c>
      <c r="AB221" s="115"/>
      <c r="AC221" s="108">
        <f>R221</f>
        <v>0</v>
      </c>
      <c r="AD221" s="105"/>
      <c r="AE221" s="15"/>
      <c r="AF221" s="82">
        <f>IF(K221+M221&gt;=2,0,IF(K221+M221=1,0,1))</f>
        <v>1</v>
      </c>
      <c r="AG221" s="85" t="str">
        <f>IF(K221+M221&gt;=2,0,IF(K221+M221=1,0,"of◄"))</f>
        <v>of◄</v>
      </c>
      <c r="AH221" s="83">
        <f>IF(S221+Q221&gt;=1,"",IF(K221+Q221+S221&gt;=2,"",1))</f>
        <v>1</v>
      </c>
      <c r="AI221" s="84"/>
      <c r="AJ221" s="50">
        <f>X221</f>
        <v>0</v>
      </c>
      <c r="AK221" s="50">
        <f>AB221</f>
        <v>0</v>
      </c>
      <c r="AL221" s="14">
        <f>AD221</f>
        <v>0</v>
      </c>
      <c r="AM221" s="11" t="str">
        <f>IF(SUM(K221,M221,Q221,S221)&gt;0,J221*K221+L221*M221+P221*Q221+R221*S221,"")</f>
        <v/>
      </c>
      <c r="AN221" s="90" t="str">
        <f>IF(SUM(V221,X221,AB221,AD221)&gt;0,U221*V221+W221*X221+AA221*AB221+AC221*AD221,"")</f>
        <v/>
      </c>
      <c r="AO221" s="182"/>
    </row>
    <row r="222" spans="1:41" ht="14.4" customHeight="1" thickBot="1" x14ac:dyDescent="0.35">
      <c r="A222" s="142" t="s">
        <v>418</v>
      </c>
      <c r="B222" s="128"/>
      <c r="C222" s="129"/>
      <c r="D222" s="130"/>
      <c r="E222" s="169" t="str">
        <f>IF(F222="◄","◄",IF(F222="ok","►",""))</f>
        <v>◄</v>
      </c>
      <c r="F222" s="170" t="str">
        <f>IF(F223&gt;0,"OK","◄")</f>
        <v>◄</v>
      </c>
      <c r="G222" s="171" t="str">
        <f t="shared" si="3"/>
        <v/>
      </c>
      <c r="H222" s="141">
        <v>23282</v>
      </c>
      <c r="I222" s="132" t="s">
        <v>1716</v>
      </c>
      <c r="J222" s="51"/>
      <c r="K222" s="100" t="str">
        <f>IF(K223&gt;0,"","◄")</f>
        <v>◄</v>
      </c>
      <c r="L222" s="45"/>
      <c r="M222" s="100" t="str">
        <f>IF(M223&gt;0,"","◄")</f>
        <v>◄</v>
      </c>
      <c r="N222" s="4"/>
      <c r="O222" s="5"/>
      <c r="P222" s="5"/>
      <c r="Q222" s="100" t="str">
        <f>IF(Q223&gt;0,"","◄")</f>
        <v>◄</v>
      </c>
      <c r="R222" s="5"/>
      <c r="S222" s="100" t="str">
        <f>IF(S223&gt;0,"","◄")</f>
        <v>◄</v>
      </c>
      <c r="T222" s="67"/>
      <c r="U222" s="5"/>
      <c r="V222" s="79" t="str">
        <f>IF(V223,"►","")</f>
        <v/>
      </c>
      <c r="W222" s="5"/>
      <c r="X222" s="79" t="str">
        <f>IF(X223,"►","")</f>
        <v/>
      </c>
      <c r="Y222" s="5"/>
      <c r="Z222" s="5"/>
      <c r="AA222" s="5"/>
      <c r="AB222" s="79" t="str">
        <f>IF(AB223,"►","")</f>
        <v/>
      </c>
      <c r="AC222" s="5"/>
      <c r="AD222" s="79" t="str">
        <f>IF(AD223,"►","")</f>
        <v/>
      </c>
      <c r="AE222" s="15"/>
      <c r="AF222" s="86" t="str">
        <f>IF(SUM(AF223:AF224)&gt;0,"◄","")</f>
        <v>◄</v>
      </c>
      <c r="AG222" s="87" t="s">
        <v>1642</v>
      </c>
      <c r="AH222" s="86" t="str">
        <f>IF(SUM(AH223:AH224)&gt;0,"◄","")</f>
        <v>◄</v>
      </c>
      <c r="AI222" s="88" t="str">
        <f>IF(SUM(AI223:AI224)&gt;0,"►","")</f>
        <v/>
      </c>
      <c r="AJ222" s="88" t="str">
        <f>IF(SUM(AJ223:AJ224)&gt;0,"►","")</f>
        <v/>
      </c>
      <c r="AK222" s="88" t="str">
        <f>IF(SUM(AK223:AK224)&gt;0,"►","")</f>
        <v/>
      </c>
      <c r="AL222" s="89" t="str">
        <f>IF(SUM(AL223:AL224)&gt;0,"►","")</f>
        <v/>
      </c>
      <c r="AM222" s="38"/>
      <c r="AN222" s="43"/>
      <c r="AO222" s="182"/>
    </row>
    <row r="223" spans="1:41" ht="18" customHeight="1" thickBot="1" x14ac:dyDescent="0.35">
      <c r="A223" s="133"/>
      <c r="B223" s="143" t="s">
        <v>419</v>
      </c>
      <c r="C223" s="137"/>
      <c r="D223" s="138"/>
      <c r="E223" s="172" t="str">
        <f>IF(F223&gt;0,"ok","◄")</f>
        <v>◄</v>
      </c>
      <c r="F223" s="173"/>
      <c r="G223" s="171" t="str">
        <f t="shared" si="3"/>
        <v/>
      </c>
      <c r="H223" s="185"/>
      <c r="I223" s="210"/>
      <c r="J223" s="101"/>
      <c r="K223" s="116"/>
      <c r="L223" s="101"/>
      <c r="M223" s="102"/>
      <c r="N223" s="109"/>
      <c r="O223" s="110"/>
      <c r="P223" s="106"/>
      <c r="Q223" s="103"/>
      <c r="R223" s="107"/>
      <c r="S223" s="103"/>
      <c r="T223" s="78"/>
      <c r="U223" s="108">
        <f>J223</f>
        <v>0</v>
      </c>
      <c r="V223" s="111"/>
      <c r="W223" s="108">
        <f>L223</f>
        <v>0</v>
      </c>
      <c r="X223" s="112"/>
      <c r="Y223" s="113"/>
      <c r="Z223" s="114"/>
      <c r="AA223" s="108">
        <f>P223</f>
        <v>0</v>
      </c>
      <c r="AB223" s="115"/>
      <c r="AC223" s="108">
        <f>R223</f>
        <v>0</v>
      </c>
      <c r="AD223" s="105"/>
      <c r="AE223" s="15"/>
      <c r="AF223" s="82">
        <f>IF(K223+M223&gt;=2,0,IF(K223+M223=1,0,1))</f>
        <v>1</v>
      </c>
      <c r="AG223" s="85" t="str">
        <f>IF(K223+M223&gt;=2,0,IF(K223+M223=1,0,"of◄"))</f>
        <v>of◄</v>
      </c>
      <c r="AH223" s="83">
        <f>IF(S223+Q223&gt;=1,"",IF(K223+Q223+S223&gt;=2,"",1))</f>
        <v>1</v>
      </c>
      <c r="AI223" s="84"/>
      <c r="AJ223" s="50">
        <f>X223</f>
        <v>0</v>
      </c>
      <c r="AK223" s="50">
        <f>AB223</f>
        <v>0</v>
      </c>
      <c r="AL223" s="14">
        <f>AD223</f>
        <v>0</v>
      </c>
      <c r="AM223" s="11" t="str">
        <f>IF(SUM(K223,M223,Q223,S223)&gt;0,J223*K223+L223*M223+P223*Q223+R223*S223,"")</f>
        <v/>
      </c>
      <c r="AN223" s="90" t="str">
        <f>IF(SUM(V223,X223,AB223,AD223)&gt;0,U223*V223+W223*X223+AA223*AB223+AC223*AD223,"")</f>
        <v/>
      </c>
      <c r="AO223" s="182"/>
    </row>
    <row r="224" spans="1:41" ht="14.4" customHeight="1" thickBot="1" x14ac:dyDescent="0.35">
      <c r="A224" s="142" t="s">
        <v>11</v>
      </c>
      <c r="B224" s="128"/>
      <c r="C224" s="129"/>
      <c r="D224" s="130"/>
      <c r="E224" s="171" t="str">
        <f>IF(AND(F224="◄",G224="►"),"◄?►",IF(F224="◄","◄",IF(G224="►","►","")))</f>
        <v/>
      </c>
      <c r="F224" s="171" t="str">
        <f>IF(AND(G224="◄",H226="►"),"◄?►",IF(G224="◄","◄",IF(H226="►","►","")))</f>
        <v/>
      </c>
      <c r="G224" s="171" t="str">
        <f t="shared" si="3"/>
        <v/>
      </c>
      <c r="H224" s="141">
        <v>23282</v>
      </c>
      <c r="I224" s="132" t="s">
        <v>1716</v>
      </c>
      <c r="J224" s="51"/>
      <c r="K224" s="100" t="str">
        <f>IF(K225&gt;0,"","◄")</f>
        <v>◄</v>
      </c>
      <c r="L224" s="45"/>
      <c r="M224" s="100" t="str">
        <f>IF(M225&gt;0,"","◄")</f>
        <v>◄</v>
      </c>
      <c r="N224" s="4"/>
      <c r="O224" s="5"/>
      <c r="P224" s="5"/>
      <c r="Q224" s="100" t="str">
        <f>IF(Q225&gt;0,"","◄")</f>
        <v>◄</v>
      </c>
      <c r="R224" s="5"/>
      <c r="S224" s="100" t="str">
        <f>IF(S225&gt;0,"","◄")</f>
        <v>◄</v>
      </c>
      <c r="T224" s="67"/>
      <c r="U224" s="5"/>
      <c r="V224" s="79" t="str">
        <f>IF(V225,"►","")</f>
        <v/>
      </c>
      <c r="W224" s="5"/>
      <c r="X224" s="79" t="str">
        <f>IF(X225,"►","")</f>
        <v/>
      </c>
      <c r="Y224" s="5"/>
      <c r="Z224" s="5"/>
      <c r="AA224" s="5"/>
      <c r="AB224" s="79" t="str">
        <f>IF(AB225,"►","")</f>
        <v/>
      </c>
      <c r="AC224" s="5"/>
      <c r="AD224" s="79" t="str">
        <f>IF(AD225,"►","")</f>
        <v/>
      </c>
      <c r="AE224" s="15"/>
      <c r="AF224" s="86" t="str">
        <f>IF(SUM(AF225:AF226)&gt;0,"◄","")</f>
        <v>◄</v>
      </c>
      <c r="AG224" s="87" t="s">
        <v>1642</v>
      </c>
      <c r="AH224" s="86" t="str">
        <f>IF(SUM(AH225:AH226)&gt;0,"◄","")</f>
        <v>◄</v>
      </c>
      <c r="AI224" s="88" t="str">
        <f>IF(SUM(AI225:AI226)&gt;0,"►","")</f>
        <v/>
      </c>
      <c r="AJ224" s="88" t="str">
        <f>IF(SUM(AJ225:AJ226)&gt;0,"►","")</f>
        <v/>
      </c>
      <c r="AK224" s="88" t="str">
        <f>IF(SUM(AK225:AK226)&gt;0,"►","")</f>
        <v/>
      </c>
      <c r="AL224" s="89" t="str">
        <f>IF(SUM(AL225:AL226)&gt;0,"►","")</f>
        <v/>
      </c>
      <c r="AM224" s="38"/>
      <c r="AN224" s="43"/>
      <c r="AO224" s="182"/>
    </row>
    <row r="225" spans="1:41" ht="14.4" customHeight="1" thickBot="1" x14ac:dyDescent="0.35">
      <c r="A225" s="133"/>
      <c r="B225" s="143" t="s">
        <v>419</v>
      </c>
      <c r="C225" s="137"/>
      <c r="D225" s="138"/>
      <c r="E225" s="172"/>
      <c r="F225" s="174" t="s">
        <v>1744</v>
      </c>
      <c r="G225" s="171" t="str">
        <f t="shared" si="3"/>
        <v/>
      </c>
      <c r="H225" s="185"/>
      <c r="I225" s="210"/>
      <c r="J225" s="101"/>
      <c r="K225" s="116"/>
      <c r="L225" s="101"/>
      <c r="M225" s="102"/>
      <c r="N225" s="109"/>
      <c r="O225" s="110"/>
      <c r="P225" s="106"/>
      <c r="Q225" s="103"/>
      <c r="R225" s="107"/>
      <c r="S225" s="103"/>
      <c r="T225" s="78"/>
      <c r="U225" s="108">
        <f>J225</f>
        <v>0</v>
      </c>
      <c r="V225" s="111"/>
      <c r="W225" s="108">
        <f>L225</f>
        <v>0</v>
      </c>
      <c r="X225" s="112"/>
      <c r="Y225" s="113"/>
      <c r="Z225" s="114"/>
      <c r="AA225" s="108">
        <f>P225</f>
        <v>0</v>
      </c>
      <c r="AB225" s="115"/>
      <c r="AC225" s="108">
        <f>R225</f>
        <v>0</v>
      </c>
      <c r="AD225" s="105"/>
      <c r="AE225" s="15"/>
      <c r="AF225" s="82">
        <f>IF(K225+M225&gt;=2,0,IF(K225+M225=1,0,1))</f>
        <v>1</v>
      </c>
      <c r="AG225" s="85" t="str">
        <f>IF(K225+M225&gt;=2,0,IF(K225+M225=1,0,"of◄"))</f>
        <v>of◄</v>
      </c>
      <c r="AH225" s="83">
        <f>IF(S225+Q225&gt;=1,"",IF(K225+Q225+S225&gt;=2,"",1))</f>
        <v>1</v>
      </c>
      <c r="AI225" s="84"/>
      <c r="AJ225" s="50">
        <f>X225</f>
        <v>0</v>
      </c>
      <c r="AK225" s="50">
        <f>AB225</f>
        <v>0</v>
      </c>
      <c r="AL225" s="14">
        <f>AD225</f>
        <v>0</v>
      </c>
      <c r="AM225" s="11" t="str">
        <f>IF(SUM(K225,M225,Q225,S225)&gt;0,J225*K225+L225*M225+P225*Q225+R225*S225,"")</f>
        <v/>
      </c>
      <c r="AN225" s="90" t="str">
        <f>IF(SUM(V225,X225,AB225,AD225)&gt;0,U225*V225+W225*X225+AA225*AB225+AC225*AD225,"")</f>
        <v/>
      </c>
      <c r="AO225" s="182"/>
    </row>
    <row r="226" spans="1:41" ht="14.4" customHeight="1" thickBot="1" x14ac:dyDescent="0.35">
      <c r="A226" s="142" t="s">
        <v>12</v>
      </c>
      <c r="B226" s="128"/>
      <c r="C226" s="129"/>
      <c r="D226" s="130"/>
      <c r="E226" s="171" t="str">
        <f>IF(AND(F226="◄",G226="►"),"◄?►",IF(F226="◄","◄",IF(G226="►","►","")))</f>
        <v/>
      </c>
      <c r="F226" s="171" t="str">
        <f>IF(AND(G226="◄",H228="►"),"◄?►",IF(G226="◄","◄",IF(H228="►","►","")))</f>
        <v/>
      </c>
      <c r="G226" s="171" t="str">
        <f t="shared" si="3"/>
        <v/>
      </c>
      <c r="H226" s="141">
        <v>23282</v>
      </c>
      <c r="I226" s="132" t="s">
        <v>1716</v>
      </c>
      <c r="J226" s="51"/>
      <c r="K226" s="100" t="str">
        <f>IF(K227&gt;0,"","◄")</f>
        <v>◄</v>
      </c>
      <c r="L226" s="45"/>
      <c r="M226" s="100" t="str">
        <f>IF(M227&gt;0,"","◄")</f>
        <v>◄</v>
      </c>
      <c r="N226" s="4"/>
      <c r="O226" s="5"/>
      <c r="P226" s="5"/>
      <c r="Q226" s="100" t="str">
        <f>IF(Q227&gt;0,"","◄")</f>
        <v>◄</v>
      </c>
      <c r="R226" s="5"/>
      <c r="S226" s="100" t="str">
        <f>IF(S227&gt;0,"","◄")</f>
        <v>◄</v>
      </c>
      <c r="T226" s="67"/>
      <c r="U226" s="5"/>
      <c r="V226" s="79" t="str">
        <f>IF(V227,"►","")</f>
        <v/>
      </c>
      <c r="W226" s="5"/>
      <c r="X226" s="79" t="str">
        <f>IF(X227,"►","")</f>
        <v/>
      </c>
      <c r="Y226" s="5"/>
      <c r="Z226" s="5"/>
      <c r="AA226" s="5"/>
      <c r="AB226" s="79" t="str">
        <f>IF(AB227,"►","")</f>
        <v/>
      </c>
      <c r="AC226" s="5"/>
      <c r="AD226" s="79" t="str">
        <f>IF(AD227,"►","")</f>
        <v/>
      </c>
      <c r="AE226" s="15"/>
      <c r="AF226" s="86" t="str">
        <f>IF(SUM(AF227:AF228)&gt;0,"◄","")</f>
        <v>◄</v>
      </c>
      <c r="AG226" s="87" t="s">
        <v>1642</v>
      </c>
      <c r="AH226" s="86" t="str">
        <f>IF(SUM(AH227:AH228)&gt;0,"◄","")</f>
        <v>◄</v>
      </c>
      <c r="AI226" s="88" t="str">
        <f>IF(SUM(AI227:AI228)&gt;0,"►","")</f>
        <v/>
      </c>
      <c r="AJ226" s="88" t="str">
        <f>IF(SUM(AJ227:AJ228)&gt;0,"►","")</f>
        <v/>
      </c>
      <c r="AK226" s="88" t="str">
        <f>IF(SUM(AK227:AK228)&gt;0,"►","")</f>
        <v/>
      </c>
      <c r="AL226" s="89" t="str">
        <f>IF(SUM(AL227:AL228)&gt;0,"►","")</f>
        <v/>
      </c>
      <c r="AM226" s="38"/>
      <c r="AN226" s="43"/>
      <c r="AO226" s="182"/>
    </row>
    <row r="227" spans="1:41" ht="14.4" customHeight="1" thickBot="1" x14ac:dyDescent="0.35">
      <c r="A227" s="133"/>
      <c r="B227" s="143" t="s">
        <v>419</v>
      </c>
      <c r="C227" s="137"/>
      <c r="D227" s="138"/>
      <c r="E227" s="172"/>
      <c r="F227" s="174" t="s">
        <v>1744</v>
      </c>
      <c r="G227" s="171" t="str">
        <f t="shared" si="3"/>
        <v/>
      </c>
      <c r="H227" s="185"/>
      <c r="I227" s="210"/>
      <c r="J227" s="101"/>
      <c r="K227" s="116"/>
      <c r="L227" s="101"/>
      <c r="M227" s="102"/>
      <c r="N227" s="109"/>
      <c r="O227" s="110"/>
      <c r="P227" s="106"/>
      <c r="Q227" s="103"/>
      <c r="R227" s="107"/>
      <c r="S227" s="103"/>
      <c r="T227" s="78"/>
      <c r="U227" s="108">
        <f>J227</f>
        <v>0</v>
      </c>
      <c r="V227" s="111"/>
      <c r="W227" s="108">
        <f>L227</f>
        <v>0</v>
      </c>
      <c r="X227" s="112"/>
      <c r="Y227" s="113"/>
      <c r="Z227" s="114"/>
      <c r="AA227" s="108">
        <f>P227</f>
        <v>0</v>
      </c>
      <c r="AB227" s="115"/>
      <c r="AC227" s="108">
        <f>R227</f>
        <v>0</v>
      </c>
      <c r="AD227" s="105"/>
      <c r="AE227" s="15"/>
      <c r="AF227" s="82">
        <f>IF(K227+M227&gt;=2,0,IF(K227+M227=1,0,1))</f>
        <v>1</v>
      </c>
      <c r="AG227" s="85" t="str">
        <f>IF(K227+M227&gt;=2,0,IF(K227+M227=1,0,"of◄"))</f>
        <v>of◄</v>
      </c>
      <c r="AH227" s="83">
        <f>IF(S227+Q227&gt;=1,"",IF(K227+Q227+S227&gt;=2,"",1))</f>
        <v>1</v>
      </c>
      <c r="AI227" s="84"/>
      <c r="AJ227" s="50">
        <f>X227</f>
        <v>0</v>
      </c>
      <c r="AK227" s="50">
        <f>AB227</f>
        <v>0</v>
      </c>
      <c r="AL227" s="14">
        <f>AD227</f>
        <v>0</v>
      </c>
      <c r="AM227" s="11" t="str">
        <f>IF(SUM(K227,M227,Q227,S227)&gt;0,J227*K227+L227*M227+P227*Q227+R227*S227,"")</f>
        <v/>
      </c>
      <c r="AN227" s="90" t="str">
        <f>IF(SUM(V227,X227,AB227,AD227)&gt;0,U227*V227+W227*X227+AA227*AB227+AC227*AD227,"")</f>
        <v/>
      </c>
      <c r="AO227" s="182"/>
    </row>
    <row r="228" spans="1:41" ht="14.4" customHeight="1" thickBot="1" x14ac:dyDescent="0.35">
      <c r="A228" s="142" t="s">
        <v>420</v>
      </c>
      <c r="B228" s="128"/>
      <c r="C228" s="129"/>
      <c r="D228" s="130"/>
      <c r="E228" s="169" t="str">
        <f>IF(F228="◄","◄",IF(F228="ok","►",""))</f>
        <v>◄</v>
      </c>
      <c r="F228" s="170" t="str">
        <f>IF(F229&gt;0,"OK","◄")</f>
        <v>◄</v>
      </c>
      <c r="G228" s="171" t="str">
        <f t="shared" si="3"/>
        <v/>
      </c>
      <c r="H228" s="141">
        <v>23331</v>
      </c>
      <c r="I228" s="132" t="s">
        <v>1716</v>
      </c>
      <c r="J228" s="51"/>
      <c r="K228" s="100" t="str">
        <f>IF(K229&gt;0,"","◄")</f>
        <v>◄</v>
      </c>
      <c r="L228" s="45"/>
      <c r="M228" s="100" t="str">
        <f>IF(M229&gt;0,"","◄")</f>
        <v>◄</v>
      </c>
      <c r="N228" s="4"/>
      <c r="O228" s="5"/>
      <c r="P228" s="5"/>
      <c r="Q228" s="100" t="str">
        <f>IF(Q229&gt;0,"","◄")</f>
        <v>◄</v>
      </c>
      <c r="R228" s="5"/>
      <c r="S228" s="100" t="str">
        <f>IF(S229&gt;0,"","◄")</f>
        <v>◄</v>
      </c>
      <c r="T228" s="67"/>
      <c r="U228" s="5"/>
      <c r="V228" s="79" t="str">
        <f>IF(V229,"►","")</f>
        <v/>
      </c>
      <c r="W228" s="5"/>
      <c r="X228" s="79" t="str">
        <f>IF(X229,"►","")</f>
        <v/>
      </c>
      <c r="Y228" s="5"/>
      <c r="Z228" s="5"/>
      <c r="AA228" s="5"/>
      <c r="AB228" s="79" t="str">
        <f>IF(AB229,"►","")</f>
        <v/>
      </c>
      <c r="AC228" s="5"/>
      <c r="AD228" s="79" t="str">
        <f>IF(AD229,"►","")</f>
        <v/>
      </c>
      <c r="AE228" s="15"/>
      <c r="AF228" s="86" t="str">
        <f>IF(SUM(AF229:AF230)&gt;0,"◄","")</f>
        <v>◄</v>
      </c>
      <c r="AG228" s="87" t="s">
        <v>1642</v>
      </c>
      <c r="AH228" s="86" t="str">
        <f>IF(SUM(AH229:AH230)&gt;0,"◄","")</f>
        <v>◄</v>
      </c>
      <c r="AI228" s="88" t="str">
        <f>IF(SUM(AI229:AI230)&gt;0,"►","")</f>
        <v/>
      </c>
      <c r="AJ228" s="88" t="str">
        <f>IF(SUM(AJ229:AJ230)&gt;0,"►","")</f>
        <v/>
      </c>
      <c r="AK228" s="88" t="str">
        <f>IF(SUM(AK229:AK230)&gt;0,"►","")</f>
        <v/>
      </c>
      <c r="AL228" s="89" t="str">
        <f>IF(SUM(AL229:AL230)&gt;0,"►","")</f>
        <v/>
      </c>
      <c r="AM228" s="38"/>
      <c r="AN228" s="43"/>
      <c r="AO228" s="182"/>
    </row>
    <row r="229" spans="1:41" ht="18" customHeight="1" thickBot="1" x14ac:dyDescent="0.35">
      <c r="A229" s="133"/>
      <c r="B229" s="143" t="s">
        <v>421</v>
      </c>
      <c r="C229" s="137"/>
      <c r="D229" s="138"/>
      <c r="E229" s="172" t="str">
        <f>IF(F229&gt;0,"ok","◄")</f>
        <v>◄</v>
      </c>
      <c r="F229" s="173"/>
      <c r="G229" s="171" t="str">
        <f t="shared" si="3"/>
        <v/>
      </c>
      <c r="H229" s="185"/>
      <c r="I229" s="210"/>
      <c r="J229" s="101"/>
      <c r="K229" s="116"/>
      <c r="L229" s="101"/>
      <c r="M229" s="102"/>
      <c r="N229" s="109"/>
      <c r="O229" s="110"/>
      <c r="P229" s="106"/>
      <c r="Q229" s="103"/>
      <c r="R229" s="107"/>
      <c r="S229" s="103"/>
      <c r="T229" s="78"/>
      <c r="U229" s="108">
        <f>J229</f>
        <v>0</v>
      </c>
      <c r="V229" s="111"/>
      <c r="W229" s="108">
        <f>L229</f>
        <v>0</v>
      </c>
      <c r="X229" s="112"/>
      <c r="Y229" s="113"/>
      <c r="Z229" s="114"/>
      <c r="AA229" s="108">
        <f>P229</f>
        <v>0</v>
      </c>
      <c r="AB229" s="115"/>
      <c r="AC229" s="108">
        <f>R229</f>
        <v>0</v>
      </c>
      <c r="AD229" s="105"/>
      <c r="AE229" s="15"/>
      <c r="AF229" s="82">
        <f>IF(K229+M229&gt;=2,0,IF(K229+M229=1,0,1))</f>
        <v>1</v>
      </c>
      <c r="AG229" s="85" t="str">
        <f>IF(K229+M229&gt;=2,0,IF(K229+M229=1,0,"of◄"))</f>
        <v>of◄</v>
      </c>
      <c r="AH229" s="83">
        <f>IF(S229+Q229&gt;=1,"",IF(K229+Q229+S229&gt;=2,"",1))</f>
        <v>1</v>
      </c>
      <c r="AI229" s="84"/>
      <c r="AJ229" s="50">
        <f>X229</f>
        <v>0</v>
      </c>
      <c r="AK229" s="50">
        <f>AB229</f>
        <v>0</v>
      </c>
      <c r="AL229" s="14">
        <f>AD229</f>
        <v>0</v>
      </c>
      <c r="AM229" s="11" t="str">
        <f>IF(SUM(K229,M229,Q229,S229)&gt;0,J229*K229+L229*M229+P229*Q229+R229*S229,"")</f>
        <v/>
      </c>
      <c r="AN229" s="90" t="str">
        <f>IF(SUM(V229,X229,AB229,AD229)&gt;0,U229*V229+W229*X229+AA229*AB229+AC229*AD229,"")</f>
        <v/>
      </c>
      <c r="AO229" s="182"/>
    </row>
    <row r="230" spans="1:41" ht="19.2" customHeight="1" thickBot="1" x14ac:dyDescent="0.35">
      <c r="A230" s="127" t="s">
        <v>302</v>
      </c>
      <c r="B230" s="128"/>
      <c r="C230" s="129"/>
      <c r="D230" s="130"/>
      <c r="E230" s="169" t="str">
        <f>IF(F230="◄","◄",IF(F230="ok","►",""))</f>
        <v>◄</v>
      </c>
      <c r="F230" s="170" t="str">
        <f>IF(F231&gt;0,"OK","◄")</f>
        <v>◄</v>
      </c>
      <c r="G230" s="171" t="str">
        <f t="shared" si="3"/>
        <v/>
      </c>
      <c r="H230" s="141">
        <v>23338</v>
      </c>
      <c r="I230" s="132" t="s">
        <v>1716</v>
      </c>
      <c r="J230" s="51"/>
      <c r="K230" s="100" t="str">
        <f>IF(K231&gt;0,"","◄")</f>
        <v>◄</v>
      </c>
      <c r="L230" s="45"/>
      <c r="M230" s="100" t="str">
        <f>IF(M231&gt;0,"","◄")</f>
        <v>◄</v>
      </c>
      <c r="N230" s="4"/>
      <c r="O230" s="5"/>
      <c r="P230" s="5"/>
      <c r="Q230" s="100" t="str">
        <f>IF(Q231&gt;0,"","◄")</f>
        <v>◄</v>
      </c>
      <c r="R230" s="5"/>
      <c r="S230" s="100" t="str">
        <f>IF(S231&gt;0,"","◄")</f>
        <v>◄</v>
      </c>
      <c r="T230" s="67"/>
      <c r="U230" s="5"/>
      <c r="V230" s="79" t="str">
        <f>IF(V231,"►","")</f>
        <v/>
      </c>
      <c r="W230" s="5"/>
      <c r="X230" s="79" t="str">
        <f>IF(X231,"►","")</f>
        <v/>
      </c>
      <c r="Y230" s="5"/>
      <c r="Z230" s="5"/>
      <c r="AA230" s="5"/>
      <c r="AB230" s="79" t="str">
        <f>IF(AB231,"►","")</f>
        <v/>
      </c>
      <c r="AC230" s="5"/>
      <c r="AD230" s="79" t="str">
        <f>IF(AD231,"►","")</f>
        <v/>
      </c>
      <c r="AE230" s="15"/>
      <c r="AF230" s="86" t="str">
        <f>IF(SUM(AF231:AF232)&gt;0,"◄","")</f>
        <v>◄</v>
      </c>
      <c r="AG230" s="87" t="s">
        <v>1642</v>
      </c>
      <c r="AH230" s="86" t="str">
        <f>IF(SUM(AH231:AH232)&gt;0,"◄","")</f>
        <v>◄</v>
      </c>
      <c r="AI230" s="88" t="str">
        <f>IF(SUM(AI231:AI232)&gt;0,"►","")</f>
        <v/>
      </c>
      <c r="AJ230" s="88" t="str">
        <f>IF(SUM(AJ231:AJ232)&gt;0,"►","")</f>
        <v/>
      </c>
      <c r="AK230" s="88" t="str">
        <f>IF(SUM(AK231:AK232)&gt;0,"►","")</f>
        <v/>
      </c>
      <c r="AL230" s="89" t="str">
        <f>IF(SUM(AL231:AL232)&gt;0,"►","")</f>
        <v/>
      </c>
      <c r="AM230" s="38"/>
      <c r="AN230" s="43"/>
      <c r="AO230" s="182"/>
    </row>
    <row r="231" spans="1:41" ht="18" customHeight="1" thickBot="1" x14ac:dyDescent="0.35">
      <c r="A231" s="133"/>
      <c r="B231" s="143" t="s">
        <v>422</v>
      </c>
      <c r="C231" s="137"/>
      <c r="D231" s="138"/>
      <c r="E231" s="172" t="str">
        <f>IF(F231&gt;0,"ok","◄")</f>
        <v>◄</v>
      </c>
      <c r="F231" s="173"/>
      <c r="G231" s="171" t="str">
        <f t="shared" si="3"/>
        <v/>
      </c>
      <c r="H231" s="185"/>
      <c r="I231" s="210"/>
      <c r="J231" s="101"/>
      <c r="K231" s="116"/>
      <c r="L231" s="101"/>
      <c r="M231" s="102"/>
      <c r="N231" s="109"/>
      <c r="O231" s="110"/>
      <c r="P231" s="106"/>
      <c r="Q231" s="103"/>
      <c r="R231" s="107"/>
      <c r="S231" s="103"/>
      <c r="T231" s="78"/>
      <c r="U231" s="108">
        <f>J231</f>
        <v>0</v>
      </c>
      <c r="V231" s="111"/>
      <c r="W231" s="108">
        <f>L231</f>
        <v>0</v>
      </c>
      <c r="X231" s="112"/>
      <c r="Y231" s="113"/>
      <c r="Z231" s="114"/>
      <c r="AA231" s="108">
        <f>P231</f>
        <v>0</v>
      </c>
      <c r="AB231" s="115"/>
      <c r="AC231" s="108">
        <f>R231</f>
        <v>0</v>
      </c>
      <c r="AD231" s="105"/>
      <c r="AE231" s="15"/>
      <c r="AF231" s="82">
        <f>IF(K231+M231&gt;=2,0,IF(K231+M231=1,0,1))</f>
        <v>1</v>
      </c>
      <c r="AG231" s="85" t="str">
        <f>IF(K231+M231&gt;=2,0,IF(K231+M231=1,0,"of◄"))</f>
        <v>of◄</v>
      </c>
      <c r="AH231" s="83">
        <f>IF(S231+Q231&gt;=1,"",IF(K231+Q231+S231&gt;=2,"",1))</f>
        <v>1</v>
      </c>
      <c r="AI231" s="84"/>
      <c r="AJ231" s="50">
        <f>X231</f>
        <v>0</v>
      </c>
      <c r="AK231" s="50">
        <f>AB231</f>
        <v>0</v>
      </c>
      <c r="AL231" s="14">
        <f>AD231</f>
        <v>0</v>
      </c>
      <c r="AM231" s="11" t="str">
        <f>IF(SUM(K231,M231,Q231,S231)&gt;0,J231*K231+L231*M231+P231*Q231+R231*S231,"")</f>
        <v/>
      </c>
      <c r="AN231" s="90" t="str">
        <f>IF(SUM(V231,X231,AB231,AD231)&gt;0,U231*V231+W231*X231+AA231*AB231+AC231*AD231,"")</f>
        <v/>
      </c>
      <c r="AO231" s="182"/>
    </row>
    <row r="232" spans="1:41" ht="14.4" customHeight="1" thickBot="1" x14ac:dyDescent="0.35">
      <c r="A232" s="142" t="s">
        <v>423</v>
      </c>
      <c r="B232" s="128"/>
      <c r="C232" s="129"/>
      <c r="D232" s="130"/>
      <c r="E232" s="169" t="str">
        <f>IF(F232="◄","◄",IF(F232="ok","►",""))</f>
        <v>◄</v>
      </c>
      <c r="F232" s="170" t="str">
        <f>IF(F233&gt;0,"OK","◄")</f>
        <v>◄</v>
      </c>
      <c r="G232" s="171" t="str">
        <f t="shared" si="3"/>
        <v/>
      </c>
      <c r="H232" s="141">
        <v>23352</v>
      </c>
      <c r="I232" s="132" t="s">
        <v>1716</v>
      </c>
      <c r="J232" s="51"/>
      <c r="K232" s="100" t="str">
        <f>IF(K233&gt;0,"","◄")</f>
        <v>◄</v>
      </c>
      <c r="L232" s="45"/>
      <c r="M232" s="100" t="str">
        <f>IF(M233&gt;0,"","◄")</f>
        <v>◄</v>
      </c>
      <c r="N232" s="4"/>
      <c r="O232" s="5"/>
      <c r="P232" s="5"/>
      <c r="Q232" s="100" t="str">
        <f>IF(Q233&gt;0,"","◄")</f>
        <v>◄</v>
      </c>
      <c r="R232" s="5"/>
      <c r="S232" s="100" t="str">
        <f>IF(S233&gt;0,"","◄")</f>
        <v>◄</v>
      </c>
      <c r="T232" s="67"/>
      <c r="U232" s="5"/>
      <c r="V232" s="79" t="str">
        <f>IF(V233,"►","")</f>
        <v/>
      </c>
      <c r="W232" s="5"/>
      <c r="X232" s="79" t="str">
        <f>IF(X233,"►","")</f>
        <v/>
      </c>
      <c r="Y232" s="5"/>
      <c r="Z232" s="5"/>
      <c r="AA232" s="5"/>
      <c r="AB232" s="79" t="str">
        <f>IF(AB233,"►","")</f>
        <v/>
      </c>
      <c r="AC232" s="5"/>
      <c r="AD232" s="79" t="str">
        <f>IF(AD233,"►","")</f>
        <v/>
      </c>
      <c r="AE232" s="15"/>
      <c r="AF232" s="86" t="str">
        <f>IF(SUM(AF233:AF234)&gt;0,"◄","")</f>
        <v>◄</v>
      </c>
      <c r="AG232" s="87" t="s">
        <v>1642</v>
      </c>
      <c r="AH232" s="86" t="str">
        <f>IF(SUM(AH233:AH234)&gt;0,"◄","")</f>
        <v>◄</v>
      </c>
      <c r="AI232" s="88" t="str">
        <f>IF(SUM(AI233:AI234)&gt;0,"►","")</f>
        <v/>
      </c>
      <c r="AJ232" s="88" t="str">
        <f>IF(SUM(AJ233:AJ234)&gt;0,"►","")</f>
        <v/>
      </c>
      <c r="AK232" s="88" t="str">
        <f>IF(SUM(AK233:AK234)&gt;0,"►","")</f>
        <v/>
      </c>
      <c r="AL232" s="89" t="str">
        <f>IF(SUM(AL233:AL234)&gt;0,"►","")</f>
        <v/>
      </c>
      <c r="AM232" s="38"/>
      <c r="AN232" s="43"/>
      <c r="AO232" s="182"/>
    </row>
    <row r="233" spans="1:41" ht="18" customHeight="1" thickBot="1" x14ac:dyDescent="0.35">
      <c r="A233" s="133"/>
      <c r="B233" s="143" t="s">
        <v>424</v>
      </c>
      <c r="C233" s="137"/>
      <c r="D233" s="138"/>
      <c r="E233" s="172" t="str">
        <f>IF(F233&gt;0,"ok","◄")</f>
        <v>◄</v>
      </c>
      <c r="F233" s="173"/>
      <c r="G233" s="171" t="str">
        <f t="shared" si="3"/>
        <v/>
      </c>
      <c r="H233" s="185"/>
      <c r="I233" s="210"/>
      <c r="J233" s="101"/>
      <c r="K233" s="116"/>
      <c r="L233" s="101"/>
      <c r="M233" s="102"/>
      <c r="N233" s="109"/>
      <c r="O233" s="110"/>
      <c r="P233" s="106"/>
      <c r="Q233" s="103"/>
      <c r="R233" s="107"/>
      <c r="S233" s="103"/>
      <c r="T233" s="78"/>
      <c r="U233" s="108">
        <f>J233</f>
        <v>0</v>
      </c>
      <c r="V233" s="111"/>
      <c r="W233" s="108">
        <f>L233</f>
        <v>0</v>
      </c>
      <c r="X233" s="112"/>
      <c r="Y233" s="113"/>
      <c r="Z233" s="114"/>
      <c r="AA233" s="108">
        <f>P233</f>
        <v>0</v>
      </c>
      <c r="AB233" s="115"/>
      <c r="AC233" s="108">
        <f>R233</f>
        <v>0</v>
      </c>
      <c r="AD233" s="105"/>
      <c r="AE233" s="15"/>
      <c r="AF233" s="82">
        <f>IF(K233+M233&gt;=2,0,IF(K233+M233=1,0,1))</f>
        <v>1</v>
      </c>
      <c r="AG233" s="85" t="str">
        <f>IF(K233+M233&gt;=2,0,IF(K233+M233=1,0,"of◄"))</f>
        <v>of◄</v>
      </c>
      <c r="AH233" s="83">
        <f>IF(S233+Q233&gt;=1,"",IF(K233+Q233+S233&gt;=2,"",1))</f>
        <v>1</v>
      </c>
      <c r="AI233" s="84"/>
      <c r="AJ233" s="50">
        <f>X233</f>
        <v>0</v>
      </c>
      <c r="AK233" s="50">
        <f>AB233</f>
        <v>0</v>
      </c>
      <c r="AL233" s="14">
        <f>AD233</f>
        <v>0</v>
      </c>
      <c r="AM233" s="11" t="str">
        <f>IF(SUM(K233,M233,Q233,S233)&gt;0,J233*K233+L233*M233+P233*Q233+R233*S233,"")</f>
        <v/>
      </c>
      <c r="AN233" s="90" t="str">
        <f>IF(SUM(V233,X233,AB233,AD233)&gt;0,U233*V233+W233*X233+AA233*AB233+AC233*AD233,"")</f>
        <v/>
      </c>
      <c r="AO233" s="182"/>
    </row>
    <row r="234" spans="1:41" ht="14.4" customHeight="1" thickBot="1" x14ac:dyDescent="0.35">
      <c r="A234" s="142" t="s">
        <v>425</v>
      </c>
      <c r="B234" s="128"/>
      <c r="C234" s="129"/>
      <c r="D234" s="130"/>
      <c r="E234" s="169" t="str">
        <f>IF(F234="◄","◄",IF(F234="ok","►",""))</f>
        <v>◄</v>
      </c>
      <c r="F234" s="170" t="str">
        <f>IF(F235&gt;0,"OK","◄")</f>
        <v>◄</v>
      </c>
      <c r="G234" s="171" t="str">
        <f t="shared" si="3"/>
        <v/>
      </c>
      <c r="H234" s="141">
        <v>23401</v>
      </c>
      <c r="I234" s="132" t="s">
        <v>1716</v>
      </c>
      <c r="J234" s="51"/>
      <c r="K234" s="100" t="str">
        <f>IF(K235&gt;0,"","◄")</f>
        <v>◄</v>
      </c>
      <c r="L234" s="45"/>
      <c r="M234" s="100" t="str">
        <f>IF(M235&gt;0,"","◄")</f>
        <v>◄</v>
      </c>
      <c r="N234" s="4"/>
      <c r="O234" s="5"/>
      <c r="P234" s="5"/>
      <c r="Q234" s="100" t="str">
        <f>IF(Q235&gt;0,"","◄")</f>
        <v>◄</v>
      </c>
      <c r="R234" s="5"/>
      <c r="S234" s="100" t="str">
        <f>IF(S235&gt;0,"","◄")</f>
        <v>◄</v>
      </c>
      <c r="T234" s="67"/>
      <c r="U234" s="5"/>
      <c r="V234" s="79" t="str">
        <f>IF(V235,"►","")</f>
        <v/>
      </c>
      <c r="W234" s="5"/>
      <c r="X234" s="79" t="str">
        <f>IF(X235,"►","")</f>
        <v/>
      </c>
      <c r="Y234" s="5"/>
      <c r="Z234" s="5"/>
      <c r="AA234" s="5"/>
      <c r="AB234" s="79" t="str">
        <f>IF(AB235,"►","")</f>
        <v/>
      </c>
      <c r="AC234" s="5"/>
      <c r="AD234" s="79" t="str">
        <f>IF(AD235,"►","")</f>
        <v/>
      </c>
      <c r="AE234" s="15"/>
      <c r="AF234" s="86" t="str">
        <f>IF(SUM(AF235:AF236)&gt;0,"◄","")</f>
        <v>◄</v>
      </c>
      <c r="AG234" s="87" t="s">
        <v>1642</v>
      </c>
      <c r="AH234" s="86" t="str">
        <f>IF(SUM(AH235:AH236)&gt;0,"◄","")</f>
        <v>◄</v>
      </c>
      <c r="AI234" s="88" t="str">
        <f>IF(SUM(AI235:AI236)&gt;0,"►","")</f>
        <v/>
      </c>
      <c r="AJ234" s="88" t="str">
        <f>IF(SUM(AJ235:AJ236)&gt;0,"►","")</f>
        <v/>
      </c>
      <c r="AK234" s="88" t="str">
        <f>IF(SUM(AK235:AK236)&gt;0,"►","")</f>
        <v/>
      </c>
      <c r="AL234" s="89" t="str">
        <f>IF(SUM(AL235:AL236)&gt;0,"►","")</f>
        <v/>
      </c>
      <c r="AM234" s="38"/>
      <c r="AN234" s="43"/>
      <c r="AO234" s="182"/>
    </row>
    <row r="235" spans="1:41" ht="18" customHeight="1" thickBot="1" x14ac:dyDescent="0.35">
      <c r="A235" s="133"/>
      <c r="B235" s="143" t="s">
        <v>426</v>
      </c>
      <c r="C235" s="137"/>
      <c r="D235" s="138"/>
      <c r="E235" s="172" t="str">
        <f>IF(F235&gt;0,"ok","◄")</f>
        <v>◄</v>
      </c>
      <c r="F235" s="173"/>
      <c r="G235" s="171" t="str">
        <f t="shared" si="3"/>
        <v/>
      </c>
      <c r="H235" s="185"/>
      <c r="I235" s="210"/>
      <c r="J235" s="101"/>
      <c r="K235" s="116"/>
      <c r="L235" s="101"/>
      <c r="M235" s="102"/>
      <c r="N235" s="109"/>
      <c r="O235" s="110"/>
      <c r="P235" s="106"/>
      <c r="Q235" s="103"/>
      <c r="R235" s="107"/>
      <c r="S235" s="103"/>
      <c r="T235" s="78"/>
      <c r="U235" s="108">
        <f>J235</f>
        <v>0</v>
      </c>
      <c r="V235" s="111"/>
      <c r="W235" s="108">
        <f>L235</f>
        <v>0</v>
      </c>
      <c r="X235" s="112"/>
      <c r="Y235" s="113"/>
      <c r="Z235" s="114"/>
      <c r="AA235" s="108">
        <f>P235</f>
        <v>0</v>
      </c>
      <c r="AB235" s="115"/>
      <c r="AC235" s="108">
        <f>R235</f>
        <v>0</v>
      </c>
      <c r="AD235" s="105"/>
      <c r="AE235" s="15"/>
      <c r="AF235" s="82">
        <f>IF(K235+M235&gt;=2,0,IF(K235+M235=1,0,1))</f>
        <v>1</v>
      </c>
      <c r="AG235" s="85" t="str">
        <f>IF(K235+M235&gt;=2,0,IF(K235+M235=1,0,"of◄"))</f>
        <v>of◄</v>
      </c>
      <c r="AH235" s="83">
        <f>IF(S235+Q235&gt;=1,"",IF(K235+Q235+S235&gt;=2,"",1))</f>
        <v>1</v>
      </c>
      <c r="AI235" s="84"/>
      <c r="AJ235" s="50">
        <f>X235</f>
        <v>0</v>
      </c>
      <c r="AK235" s="50">
        <f>AB235</f>
        <v>0</v>
      </c>
      <c r="AL235" s="14">
        <f>AD235</f>
        <v>0</v>
      </c>
      <c r="AM235" s="11" t="str">
        <f>IF(SUM(K235,M235,Q235,S235)&gt;0,J235*K235+L235*M235+P235*Q235+R235*S235,"")</f>
        <v/>
      </c>
      <c r="AN235" s="90" t="str">
        <f>IF(SUM(V235,X235,AB235,AD235)&gt;0,U235*V235+W235*X235+AA235*AB235+AC235*AD235,"")</f>
        <v/>
      </c>
      <c r="AO235" s="182"/>
    </row>
    <row r="236" spans="1:41" ht="14.4" customHeight="1" thickBot="1" x14ac:dyDescent="0.35">
      <c r="A236" s="142" t="s">
        <v>427</v>
      </c>
      <c r="B236" s="128"/>
      <c r="C236" s="129"/>
      <c r="D236" s="130"/>
      <c r="E236" s="169" t="str">
        <f>IF(F236="◄","◄",IF(F236="ok","►",""))</f>
        <v>◄</v>
      </c>
      <c r="F236" s="170" t="str">
        <f>IF(F237&gt;0,"OK","◄")</f>
        <v>◄</v>
      </c>
      <c r="G236" s="171" t="str">
        <f t="shared" si="3"/>
        <v/>
      </c>
      <c r="H236" s="141">
        <v>23438</v>
      </c>
      <c r="I236" s="132" t="s">
        <v>1716</v>
      </c>
      <c r="J236" s="51"/>
      <c r="K236" s="100" t="str">
        <f>IF(K237&gt;0,"","◄")</f>
        <v>◄</v>
      </c>
      <c r="L236" s="45"/>
      <c r="M236" s="100" t="str">
        <f>IF(M237&gt;0,"","◄")</f>
        <v>◄</v>
      </c>
      <c r="N236" s="4"/>
      <c r="O236" s="5"/>
      <c r="P236" s="5"/>
      <c r="Q236" s="100" t="str">
        <f>IF(Q237&gt;0,"","◄")</f>
        <v>◄</v>
      </c>
      <c r="R236" s="5"/>
      <c r="S236" s="100" t="str">
        <f>IF(S237&gt;0,"","◄")</f>
        <v>◄</v>
      </c>
      <c r="T236" s="67"/>
      <c r="U236" s="5"/>
      <c r="V236" s="79" t="str">
        <f>IF(V237,"►","")</f>
        <v/>
      </c>
      <c r="W236" s="5"/>
      <c r="X236" s="79" t="str">
        <f>IF(X237,"►","")</f>
        <v/>
      </c>
      <c r="Y236" s="5"/>
      <c r="Z236" s="5"/>
      <c r="AA236" s="5"/>
      <c r="AB236" s="79" t="str">
        <f>IF(AB237,"►","")</f>
        <v/>
      </c>
      <c r="AC236" s="5"/>
      <c r="AD236" s="79" t="str">
        <f>IF(AD237,"►","")</f>
        <v/>
      </c>
      <c r="AE236" s="15"/>
      <c r="AF236" s="86" t="str">
        <f>IF(SUM(AF237:AF238)&gt;0,"◄","")</f>
        <v>◄</v>
      </c>
      <c r="AG236" s="87" t="s">
        <v>1642</v>
      </c>
      <c r="AH236" s="86" t="str">
        <f>IF(SUM(AH237:AH238)&gt;0,"◄","")</f>
        <v>◄</v>
      </c>
      <c r="AI236" s="88" t="str">
        <f>IF(SUM(AI237:AI238)&gt;0,"►","")</f>
        <v/>
      </c>
      <c r="AJ236" s="88" t="str">
        <f>IF(SUM(AJ237:AJ238)&gt;0,"►","")</f>
        <v/>
      </c>
      <c r="AK236" s="88" t="str">
        <f>IF(SUM(AK237:AK238)&gt;0,"►","")</f>
        <v/>
      </c>
      <c r="AL236" s="89" t="str">
        <f>IF(SUM(AL237:AL238)&gt;0,"►","")</f>
        <v/>
      </c>
      <c r="AM236" s="38"/>
      <c r="AN236" s="43"/>
      <c r="AO236" s="182"/>
    </row>
    <row r="237" spans="1:41" ht="18" customHeight="1" thickBot="1" x14ac:dyDescent="0.35">
      <c r="A237" s="133"/>
      <c r="B237" s="143" t="s">
        <v>428</v>
      </c>
      <c r="C237" s="137"/>
      <c r="D237" s="138"/>
      <c r="E237" s="172" t="str">
        <f>IF(F237&gt;0,"ok","◄")</f>
        <v>◄</v>
      </c>
      <c r="F237" s="173"/>
      <c r="G237" s="171" t="str">
        <f t="shared" si="3"/>
        <v/>
      </c>
      <c r="H237" s="185"/>
      <c r="I237" s="210"/>
      <c r="J237" s="101"/>
      <c r="K237" s="116"/>
      <c r="L237" s="101"/>
      <c r="M237" s="102"/>
      <c r="N237" s="109"/>
      <c r="O237" s="110"/>
      <c r="P237" s="106"/>
      <c r="Q237" s="103"/>
      <c r="R237" s="107"/>
      <c r="S237" s="103"/>
      <c r="T237" s="78"/>
      <c r="U237" s="108">
        <f>J237</f>
        <v>0</v>
      </c>
      <c r="V237" s="111"/>
      <c r="W237" s="108">
        <f>L237</f>
        <v>0</v>
      </c>
      <c r="X237" s="112"/>
      <c r="Y237" s="113"/>
      <c r="Z237" s="114"/>
      <c r="AA237" s="108">
        <f>P237</f>
        <v>0</v>
      </c>
      <c r="AB237" s="115"/>
      <c r="AC237" s="108">
        <f>R237</f>
        <v>0</v>
      </c>
      <c r="AD237" s="105"/>
      <c r="AE237" s="15"/>
      <c r="AF237" s="82">
        <f>IF(K237+M237&gt;=2,0,IF(K237+M237=1,0,1))</f>
        <v>1</v>
      </c>
      <c r="AG237" s="85" t="str">
        <f>IF(K237+M237&gt;=2,0,IF(K237+M237=1,0,"of◄"))</f>
        <v>of◄</v>
      </c>
      <c r="AH237" s="83">
        <f>IF(S237+Q237&gt;=1,"",IF(K237+Q237+S237&gt;=2,"",1))</f>
        <v>1</v>
      </c>
      <c r="AI237" s="84"/>
      <c r="AJ237" s="50">
        <f>X237</f>
        <v>0</v>
      </c>
      <c r="AK237" s="50">
        <f>AB237</f>
        <v>0</v>
      </c>
      <c r="AL237" s="14">
        <f>AD237</f>
        <v>0</v>
      </c>
      <c r="AM237" s="11" t="str">
        <f>IF(SUM(K237,M237,Q237,S237)&gt;0,J237*K237+L237*M237+P237*Q237+R237*S237,"")</f>
        <v/>
      </c>
      <c r="AN237" s="90" t="str">
        <f>IF(SUM(V237,X237,AB237,AD237)&gt;0,U237*V237+W237*X237+AA237*AB237+AC237*AD237,"")</f>
        <v/>
      </c>
      <c r="AO237" s="182"/>
    </row>
    <row r="238" spans="1:41" ht="14.4" customHeight="1" thickBot="1" x14ac:dyDescent="0.35">
      <c r="A238" s="142" t="s">
        <v>13</v>
      </c>
      <c r="B238" s="128"/>
      <c r="C238" s="129"/>
      <c r="D238" s="130"/>
      <c r="E238" s="169" t="str">
        <f>IF(F238="◄","◄",IF(F238="ok","►",""))</f>
        <v>◄</v>
      </c>
      <c r="F238" s="170" t="str">
        <f>IF(F239&gt;0,"OK","◄")</f>
        <v>◄</v>
      </c>
      <c r="G238" s="171" t="str">
        <f t="shared" si="3"/>
        <v/>
      </c>
      <c r="H238" s="141">
        <v>23472</v>
      </c>
      <c r="I238" s="132" t="s">
        <v>1716</v>
      </c>
      <c r="J238" s="51"/>
      <c r="K238" s="100" t="str">
        <f>IF(K239&gt;0,"","◄")</f>
        <v>◄</v>
      </c>
      <c r="L238" s="45"/>
      <c r="M238" s="100" t="str">
        <f>IF(M239&gt;0,"","◄")</f>
        <v>◄</v>
      </c>
      <c r="N238" s="4"/>
      <c r="O238" s="5"/>
      <c r="P238" s="5"/>
      <c r="Q238" s="100" t="str">
        <f>IF(Q239&gt;0,"","◄")</f>
        <v>◄</v>
      </c>
      <c r="R238" s="5"/>
      <c r="S238" s="100" t="str">
        <f>IF(S239&gt;0,"","◄")</f>
        <v>◄</v>
      </c>
      <c r="T238" s="67"/>
      <c r="U238" s="5"/>
      <c r="V238" s="79" t="str">
        <f>IF(V239,"►","")</f>
        <v/>
      </c>
      <c r="W238" s="5"/>
      <c r="X238" s="79" t="str">
        <f>IF(X239,"►","")</f>
        <v/>
      </c>
      <c r="Y238" s="5"/>
      <c r="Z238" s="5"/>
      <c r="AA238" s="5"/>
      <c r="AB238" s="79" t="str">
        <f>IF(AB239,"►","")</f>
        <v/>
      </c>
      <c r="AC238" s="5"/>
      <c r="AD238" s="79" t="str">
        <f>IF(AD239,"►","")</f>
        <v/>
      </c>
      <c r="AE238" s="15"/>
      <c r="AF238" s="86" t="str">
        <f>IF(SUM(AF239:AF240)&gt;0,"◄","")</f>
        <v>◄</v>
      </c>
      <c r="AG238" s="87" t="s">
        <v>1642</v>
      </c>
      <c r="AH238" s="86" t="str">
        <f>IF(SUM(AH239:AH240)&gt;0,"◄","")</f>
        <v>◄</v>
      </c>
      <c r="AI238" s="88" t="str">
        <f>IF(SUM(AI239:AI240)&gt;0,"►","")</f>
        <v/>
      </c>
      <c r="AJ238" s="88" t="str">
        <f>IF(SUM(AJ239:AJ240)&gt;0,"►","")</f>
        <v/>
      </c>
      <c r="AK238" s="88" t="str">
        <f>IF(SUM(AK239:AK240)&gt;0,"►","")</f>
        <v/>
      </c>
      <c r="AL238" s="89" t="str">
        <f>IF(SUM(AL239:AL240)&gt;0,"►","")</f>
        <v/>
      </c>
      <c r="AM238" s="7"/>
      <c r="AN238" s="43"/>
      <c r="AO238" s="182"/>
    </row>
    <row r="239" spans="1:41" ht="18" customHeight="1" thickBot="1" x14ac:dyDescent="0.35">
      <c r="A239" s="133"/>
      <c r="B239" s="143" t="s">
        <v>429</v>
      </c>
      <c r="C239" s="137"/>
      <c r="D239" s="138"/>
      <c r="E239" s="172" t="str">
        <f>IF(F239&gt;0,"ok","◄")</f>
        <v>◄</v>
      </c>
      <c r="F239" s="173"/>
      <c r="G239" s="171" t="str">
        <f t="shared" si="3"/>
        <v/>
      </c>
      <c r="H239" s="185"/>
      <c r="I239" s="210"/>
      <c r="J239" s="101"/>
      <c r="K239" s="116"/>
      <c r="L239" s="101"/>
      <c r="M239" s="102"/>
      <c r="N239" s="109"/>
      <c r="O239" s="110"/>
      <c r="P239" s="106"/>
      <c r="Q239" s="103"/>
      <c r="R239" s="107"/>
      <c r="S239" s="103"/>
      <c r="T239" s="78"/>
      <c r="U239" s="108">
        <f>J239</f>
        <v>0</v>
      </c>
      <c r="V239" s="111"/>
      <c r="W239" s="108">
        <f>L239</f>
        <v>0</v>
      </c>
      <c r="X239" s="112"/>
      <c r="Y239" s="113"/>
      <c r="Z239" s="114"/>
      <c r="AA239" s="108">
        <f>P239</f>
        <v>0</v>
      </c>
      <c r="AB239" s="115"/>
      <c r="AC239" s="108">
        <f>R239</f>
        <v>0</v>
      </c>
      <c r="AD239" s="105"/>
      <c r="AE239" s="15"/>
      <c r="AF239" s="82">
        <f>IF(K239+M239&gt;=2,0,IF(K239+M239=1,0,1))</f>
        <v>1</v>
      </c>
      <c r="AG239" s="85" t="str">
        <f>IF(K239+M239&gt;=2,0,IF(K239+M239=1,0,"of◄"))</f>
        <v>of◄</v>
      </c>
      <c r="AH239" s="83">
        <f>IF(S239+Q239&gt;=1,"",IF(K239+Q239+S239&gt;=2,"",1))</f>
        <v>1</v>
      </c>
      <c r="AI239" s="84"/>
      <c r="AJ239" s="50">
        <f>X239</f>
        <v>0</v>
      </c>
      <c r="AK239" s="50">
        <f>AB239</f>
        <v>0</v>
      </c>
      <c r="AL239" s="14">
        <f>AD239</f>
        <v>0</v>
      </c>
      <c r="AM239" s="11" t="str">
        <f>IF(SUM(K239,M239,Q239,S239)&gt;0,J239*K239+L239*M239+P239*Q239+R239*S239,"")</f>
        <v/>
      </c>
      <c r="AN239" s="90" t="str">
        <f>IF(SUM(V239,X239,AB239,AD239)&gt;0,U239*V239+W239*X239+AA239*AB239+AC239*AD239,"")</f>
        <v/>
      </c>
      <c r="AO239" s="182"/>
    </row>
    <row r="240" spans="1:41" ht="14.4" customHeight="1" thickBot="1" x14ac:dyDescent="0.35">
      <c r="A240" s="142" t="s">
        <v>14</v>
      </c>
      <c r="B240" s="128"/>
      <c r="C240" s="129"/>
      <c r="D240" s="130"/>
      <c r="E240" s="169" t="str">
        <f>IF(F240="◄","◄",IF(F240="ok","►",""))</f>
        <v>◄</v>
      </c>
      <c r="F240" s="170" t="str">
        <f>IF(F241&gt;0,"OK","◄")</f>
        <v>◄</v>
      </c>
      <c r="G240" s="171" t="str">
        <f t="shared" si="3"/>
        <v/>
      </c>
      <c r="H240" s="141">
        <v>23513</v>
      </c>
      <c r="I240" s="132" t="s">
        <v>1716</v>
      </c>
      <c r="J240" s="51"/>
      <c r="K240" s="100" t="str">
        <f>IF(K241&gt;0,"","◄")</f>
        <v>◄</v>
      </c>
      <c r="L240" s="45"/>
      <c r="M240" s="100" t="str">
        <f>IF(M241&gt;0,"","◄")</f>
        <v>◄</v>
      </c>
      <c r="N240" s="4"/>
      <c r="O240" s="5"/>
      <c r="P240" s="5"/>
      <c r="Q240" s="100" t="str">
        <f>IF(Q241&gt;0,"","◄")</f>
        <v>◄</v>
      </c>
      <c r="R240" s="5"/>
      <c r="S240" s="100" t="str">
        <f>IF(S241&gt;0,"","◄")</f>
        <v>◄</v>
      </c>
      <c r="T240" s="67"/>
      <c r="U240" s="5"/>
      <c r="V240" s="79" t="str">
        <f>IF(V241,"►","")</f>
        <v/>
      </c>
      <c r="W240" s="5"/>
      <c r="X240" s="79" t="str">
        <f>IF(X241,"►","")</f>
        <v/>
      </c>
      <c r="Y240" s="5"/>
      <c r="Z240" s="5"/>
      <c r="AA240" s="5"/>
      <c r="AB240" s="79" t="str">
        <f>IF(AB241,"►","")</f>
        <v/>
      </c>
      <c r="AC240" s="5"/>
      <c r="AD240" s="79" t="str">
        <f>IF(AD241,"►","")</f>
        <v/>
      </c>
      <c r="AE240" s="15"/>
      <c r="AF240" s="86" t="str">
        <f>IF(SUM(AF241:AF242)&gt;0,"◄","")</f>
        <v>◄</v>
      </c>
      <c r="AG240" s="87" t="s">
        <v>1642</v>
      </c>
      <c r="AH240" s="86" t="str">
        <f>IF(SUM(AH241:AH242)&gt;0,"◄","")</f>
        <v>◄</v>
      </c>
      <c r="AI240" s="88" t="str">
        <f>IF(SUM(AI241:AI242)&gt;0,"►","")</f>
        <v/>
      </c>
      <c r="AJ240" s="88" t="str">
        <f>IF(SUM(AJ241:AJ242)&gt;0,"►","")</f>
        <v/>
      </c>
      <c r="AK240" s="88" t="str">
        <f>IF(SUM(AK241:AK242)&gt;0,"►","")</f>
        <v/>
      </c>
      <c r="AL240" s="89" t="str">
        <f>IF(SUM(AL241:AL242)&gt;0,"►","")</f>
        <v/>
      </c>
      <c r="AM240" s="38"/>
      <c r="AN240" s="43"/>
      <c r="AO240" s="182"/>
    </row>
    <row r="241" spans="1:41" ht="18" customHeight="1" thickBot="1" x14ac:dyDescent="0.35">
      <c r="A241" s="133"/>
      <c r="B241" s="143" t="s">
        <v>430</v>
      </c>
      <c r="C241" s="137"/>
      <c r="D241" s="138"/>
      <c r="E241" s="172" t="str">
        <f>IF(F241&gt;0,"ok","◄")</f>
        <v>◄</v>
      </c>
      <c r="F241" s="173"/>
      <c r="G241" s="171" t="str">
        <f t="shared" si="3"/>
        <v/>
      </c>
      <c r="H241" s="185"/>
      <c r="I241" s="210"/>
      <c r="J241" s="101"/>
      <c r="K241" s="116"/>
      <c r="L241" s="101"/>
      <c r="M241" s="102"/>
      <c r="N241" s="109"/>
      <c r="O241" s="110"/>
      <c r="P241" s="106"/>
      <c r="Q241" s="103"/>
      <c r="R241" s="107"/>
      <c r="S241" s="103"/>
      <c r="T241" s="78"/>
      <c r="U241" s="108">
        <f>J241</f>
        <v>0</v>
      </c>
      <c r="V241" s="111"/>
      <c r="W241" s="108">
        <f>L241</f>
        <v>0</v>
      </c>
      <c r="X241" s="112"/>
      <c r="Y241" s="113"/>
      <c r="Z241" s="114"/>
      <c r="AA241" s="108">
        <f>P241</f>
        <v>0</v>
      </c>
      <c r="AB241" s="115"/>
      <c r="AC241" s="108">
        <f>R241</f>
        <v>0</v>
      </c>
      <c r="AD241" s="105"/>
      <c r="AE241" s="15"/>
      <c r="AF241" s="82">
        <f>IF(K241+M241&gt;=2,0,IF(K241+M241=1,0,1))</f>
        <v>1</v>
      </c>
      <c r="AG241" s="85" t="str">
        <f>IF(K241+M241&gt;=2,0,IF(K241+M241=1,0,"of◄"))</f>
        <v>of◄</v>
      </c>
      <c r="AH241" s="83">
        <f>IF(S241+Q241&gt;=1,"",IF(K241+Q241+S241&gt;=2,"",1))</f>
        <v>1</v>
      </c>
      <c r="AI241" s="84"/>
      <c r="AJ241" s="50">
        <f>X241</f>
        <v>0</v>
      </c>
      <c r="AK241" s="50">
        <f>AB241</f>
        <v>0</v>
      </c>
      <c r="AL241" s="14">
        <f>AD241</f>
        <v>0</v>
      </c>
      <c r="AM241" s="11" t="str">
        <f>IF(SUM(K241,M241,Q241,S241)&gt;0,J241*K241+L241*M241+P241*Q241+R241*S241,"")</f>
        <v/>
      </c>
      <c r="AN241" s="90" t="str">
        <f>IF(SUM(V241,X241,AB241,AD241)&gt;0,U241*V241+W241*X241+AA241*AB241+AC241*AD241,"")</f>
        <v/>
      </c>
      <c r="AO241" s="182"/>
    </row>
    <row r="242" spans="1:41" ht="14.4" customHeight="1" thickBot="1" x14ac:dyDescent="0.35">
      <c r="A242" s="142" t="s">
        <v>15</v>
      </c>
      <c r="B242" s="128"/>
      <c r="C242" s="129"/>
      <c r="D242" s="130"/>
      <c r="E242" s="169" t="str">
        <f>IF(F242="◄","◄",IF(F242="ok","►",""))</f>
        <v>◄</v>
      </c>
      <c r="F242" s="170" t="str">
        <f>IF(F243&gt;0,"OK","◄")</f>
        <v>◄</v>
      </c>
      <c r="G242" s="171" t="str">
        <f t="shared" si="3"/>
        <v/>
      </c>
      <c r="H242" s="141">
        <v>23513</v>
      </c>
      <c r="I242" s="132" t="s">
        <v>1716</v>
      </c>
      <c r="J242" s="51"/>
      <c r="K242" s="100" t="str">
        <f>IF(K243&gt;0,"","◄")</f>
        <v>◄</v>
      </c>
      <c r="L242" s="45"/>
      <c r="M242" s="100" t="str">
        <f>IF(M243&gt;0,"","◄")</f>
        <v>◄</v>
      </c>
      <c r="N242" s="4"/>
      <c r="O242" s="5"/>
      <c r="P242" s="5"/>
      <c r="Q242" s="100" t="str">
        <f>IF(Q243&gt;0,"","◄")</f>
        <v>◄</v>
      </c>
      <c r="R242" s="5"/>
      <c r="S242" s="100" t="str">
        <f>IF(S243&gt;0,"","◄")</f>
        <v>◄</v>
      </c>
      <c r="T242" s="67"/>
      <c r="U242" s="5"/>
      <c r="V242" s="79" t="str">
        <f>IF(V243,"►","")</f>
        <v/>
      </c>
      <c r="W242" s="5"/>
      <c r="X242" s="79" t="str">
        <f>IF(X243,"►","")</f>
        <v/>
      </c>
      <c r="Y242" s="5"/>
      <c r="Z242" s="5"/>
      <c r="AA242" s="5"/>
      <c r="AB242" s="79" t="str">
        <f>IF(AB243,"►","")</f>
        <v/>
      </c>
      <c r="AC242" s="5"/>
      <c r="AD242" s="79" t="str">
        <f>IF(AD243,"►","")</f>
        <v/>
      </c>
      <c r="AE242" s="15"/>
      <c r="AF242" s="86" t="str">
        <f>IF(SUM(AF243:AF244)&gt;0,"◄","")</f>
        <v>◄</v>
      </c>
      <c r="AG242" s="87" t="s">
        <v>1642</v>
      </c>
      <c r="AH242" s="86" t="str">
        <f>IF(SUM(AH243:AH244)&gt;0,"◄","")</f>
        <v>◄</v>
      </c>
      <c r="AI242" s="88" t="str">
        <f>IF(SUM(AI243:AI244)&gt;0,"►","")</f>
        <v/>
      </c>
      <c r="AJ242" s="88" t="str">
        <f>IF(SUM(AJ243:AJ244)&gt;0,"►","")</f>
        <v/>
      </c>
      <c r="AK242" s="88" t="str">
        <f>IF(SUM(AK243:AK244)&gt;0,"►","")</f>
        <v/>
      </c>
      <c r="AL242" s="89" t="str">
        <f>IF(SUM(AL243:AL244)&gt;0,"►","")</f>
        <v/>
      </c>
      <c r="AM242" s="38"/>
      <c r="AN242" s="43"/>
      <c r="AO242" s="182"/>
    </row>
    <row r="243" spans="1:41" ht="18" customHeight="1" thickBot="1" x14ac:dyDescent="0.35">
      <c r="A243" s="133"/>
      <c r="B243" s="143" t="s">
        <v>431</v>
      </c>
      <c r="C243" s="137"/>
      <c r="D243" s="138"/>
      <c r="E243" s="172" t="str">
        <f>IF(F243&gt;0,"ok","◄")</f>
        <v>◄</v>
      </c>
      <c r="F243" s="173"/>
      <c r="G243" s="171" t="str">
        <f t="shared" si="3"/>
        <v/>
      </c>
      <c r="H243" s="185"/>
      <c r="I243" s="210"/>
      <c r="J243" s="101"/>
      <c r="K243" s="116"/>
      <c r="L243" s="101"/>
      <c r="M243" s="102"/>
      <c r="N243" s="109"/>
      <c r="O243" s="110"/>
      <c r="P243" s="106"/>
      <c r="Q243" s="103"/>
      <c r="R243" s="107"/>
      <c r="S243" s="103"/>
      <c r="T243" s="78"/>
      <c r="U243" s="108">
        <f>J243</f>
        <v>0</v>
      </c>
      <c r="V243" s="111"/>
      <c r="W243" s="108">
        <f>L243</f>
        <v>0</v>
      </c>
      <c r="X243" s="112"/>
      <c r="Y243" s="113"/>
      <c r="Z243" s="114"/>
      <c r="AA243" s="108">
        <f>P243</f>
        <v>0</v>
      </c>
      <c r="AB243" s="115"/>
      <c r="AC243" s="108">
        <f>R243</f>
        <v>0</v>
      </c>
      <c r="AD243" s="105"/>
      <c r="AE243" s="15"/>
      <c r="AF243" s="82">
        <f>IF(K243+M243&gt;=2,0,IF(K243+M243=1,0,1))</f>
        <v>1</v>
      </c>
      <c r="AG243" s="85" t="str">
        <f>IF(K243+M243&gt;=2,0,IF(K243+M243=1,0,"of◄"))</f>
        <v>of◄</v>
      </c>
      <c r="AH243" s="83">
        <f>IF(S243+Q243&gt;=1,"",IF(K243+Q243+S243&gt;=2,"",1))</f>
        <v>1</v>
      </c>
      <c r="AI243" s="84"/>
      <c r="AJ243" s="50">
        <f>X243</f>
        <v>0</v>
      </c>
      <c r="AK243" s="50">
        <f>AB243</f>
        <v>0</v>
      </c>
      <c r="AL243" s="14">
        <f>AD243</f>
        <v>0</v>
      </c>
      <c r="AM243" s="11" t="str">
        <f>IF(SUM(K243,M243,Q243,S243)&gt;0,J243*K243+L243*M243+P243*Q243+R243*S243,"")</f>
        <v/>
      </c>
      <c r="AN243" s="90" t="str">
        <f>IF(SUM(V243,X243,AB243,AD243)&gt;0,U243*V243+W243*X243+AA243*AB243+AC243*AD243,"")</f>
        <v/>
      </c>
      <c r="AO243" s="182"/>
    </row>
    <row r="244" spans="1:41" ht="14.4" customHeight="1" thickBot="1" x14ac:dyDescent="0.35">
      <c r="A244" s="142" t="s">
        <v>432</v>
      </c>
      <c r="B244" s="128"/>
      <c r="C244" s="129"/>
      <c r="D244" s="130"/>
      <c r="E244" s="169" t="str">
        <f>IF(F244="◄","◄",IF(F244="ok","►",""))</f>
        <v>◄</v>
      </c>
      <c r="F244" s="170" t="str">
        <f>IF(F245&gt;0,"OK","◄")</f>
        <v>◄</v>
      </c>
      <c r="G244" s="171" t="str">
        <f t="shared" si="3"/>
        <v/>
      </c>
      <c r="H244" s="141">
        <v>23527</v>
      </c>
      <c r="I244" s="132" t="s">
        <v>1716</v>
      </c>
      <c r="J244" s="51"/>
      <c r="K244" s="100" t="str">
        <f>IF(K245&gt;0,"","◄")</f>
        <v>◄</v>
      </c>
      <c r="L244" s="45"/>
      <c r="M244" s="100" t="str">
        <f>IF(M245&gt;0,"","◄")</f>
        <v>◄</v>
      </c>
      <c r="N244" s="4"/>
      <c r="O244" s="5"/>
      <c r="P244" s="5"/>
      <c r="Q244" s="100" t="str">
        <f>IF(Q245&gt;0,"","◄")</f>
        <v>◄</v>
      </c>
      <c r="R244" s="5"/>
      <c r="S244" s="100" t="str">
        <f>IF(S245&gt;0,"","◄")</f>
        <v>◄</v>
      </c>
      <c r="T244" s="67"/>
      <c r="U244" s="5"/>
      <c r="V244" s="79" t="str">
        <f>IF(V245,"►","")</f>
        <v/>
      </c>
      <c r="W244" s="5"/>
      <c r="X244" s="79" t="str">
        <f>IF(X245,"►","")</f>
        <v/>
      </c>
      <c r="Y244" s="5"/>
      <c r="Z244" s="5"/>
      <c r="AA244" s="5"/>
      <c r="AB244" s="79" t="str">
        <f>IF(AB245,"►","")</f>
        <v/>
      </c>
      <c r="AC244" s="5"/>
      <c r="AD244" s="79" t="str">
        <f>IF(AD245,"►","")</f>
        <v/>
      </c>
      <c r="AE244" s="15"/>
      <c r="AF244" s="86" t="str">
        <f>IF(SUM(AF245:AF246)&gt;0,"◄","")</f>
        <v>◄</v>
      </c>
      <c r="AG244" s="87" t="s">
        <v>1642</v>
      </c>
      <c r="AH244" s="86" t="str">
        <f>IF(SUM(AH245:AH246)&gt;0,"◄","")</f>
        <v>◄</v>
      </c>
      <c r="AI244" s="88" t="str">
        <f>IF(SUM(AI245:AI246)&gt;0,"►","")</f>
        <v/>
      </c>
      <c r="AJ244" s="88" t="str">
        <f>IF(SUM(AJ245:AJ246)&gt;0,"►","")</f>
        <v/>
      </c>
      <c r="AK244" s="88" t="str">
        <f>IF(SUM(AK245:AK246)&gt;0,"►","")</f>
        <v/>
      </c>
      <c r="AL244" s="89" t="str">
        <f>IF(SUM(AL245:AL246)&gt;0,"►","")</f>
        <v/>
      </c>
      <c r="AM244" s="38"/>
      <c r="AN244" s="43"/>
      <c r="AO244" s="182"/>
    </row>
    <row r="245" spans="1:41" ht="18" customHeight="1" thickBot="1" x14ac:dyDescent="0.35">
      <c r="A245" s="133"/>
      <c r="B245" s="143" t="s">
        <v>433</v>
      </c>
      <c r="C245" s="137"/>
      <c r="D245" s="138"/>
      <c r="E245" s="172" t="str">
        <f>IF(F245&gt;0,"ok","◄")</f>
        <v>◄</v>
      </c>
      <c r="F245" s="173"/>
      <c r="G245" s="171" t="str">
        <f t="shared" si="3"/>
        <v/>
      </c>
      <c r="H245" s="185"/>
      <c r="I245" s="210"/>
      <c r="J245" s="101"/>
      <c r="K245" s="116"/>
      <c r="L245" s="101"/>
      <c r="M245" s="102"/>
      <c r="N245" s="109"/>
      <c r="O245" s="110"/>
      <c r="P245" s="106"/>
      <c r="Q245" s="103"/>
      <c r="R245" s="107"/>
      <c r="S245" s="103"/>
      <c r="T245" s="78"/>
      <c r="U245" s="108">
        <f>J245</f>
        <v>0</v>
      </c>
      <c r="V245" s="111"/>
      <c r="W245" s="108">
        <f>L245</f>
        <v>0</v>
      </c>
      <c r="X245" s="112"/>
      <c r="Y245" s="113"/>
      <c r="Z245" s="114"/>
      <c r="AA245" s="108">
        <f>P245</f>
        <v>0</v>
      </c>
      <c r="AB245" s="115"/>
      <c r="AC245" s="108">
        <f>R245</f>
        <v>0</v>
      </c>
      <c r="AD245" s="105"/>
      <c r="AE245" s="15"/>
      <c r="AF245" s="82">
        <f>IF(K245+M245&gt;=2,0,IF(K245+M245=1,0,1))</f>
        <v>1</v>
      </c>
      <c r="AG245" s="85" t="str">
        <f>IF(K245+M245&gt;=2,0,IF(K245+M245=1,0,"of◄"))</f>
        <v>of◄</v>
      </c>
      <c r="AH245" s="83">
        <f>IF(S245+Q245&gt;=1,"",IF(K245+Q245+S245&gt;=2,"",1))</f>
        <v>1</v>
      </c>
      <c r="AI245" s="84"/>
      <c r="AJ245" s="50">
        <f>X245</f>
        <v>0</v>
      </c>
      <c r="AK245" s="50">
        <f>AB245</f>
        <v>0</v>
      </c>
      <c r="AL245" s="14">
        <f>AD245</f>
        <v>0</v>
      </c>
      <c r="AM245" s="11" t="str">
        <f>IF(SUM(K245,M245,Q245,S245)&gt;0,J245*K245+L245*M245+P245*Q245+R245*S245,"")</f>
        <v/>
      </c>
      <c r="AN245" s="90" t="str">
        <f>IF(SUM(V245,X245,AB245,AD245)&gt;0,U245*V245+W245*X245+AA245*AB245+AC245*AD245,"")</f>
        <v/>
      </c>
      <c r="AO245" s="182"/>
    </row>
    <row r="246" spans="1:41" ht="14.4" customHeight="1" thickBot="1" x14ac:dyDescent="0.35">
      <c r="A246" s="142" t="s">
        <v>434</v>
      </c>
      <c r="B246" s="128"/>
      <c r="C246" s="129"/>
      <c r="D246" s="130"/>
      <c r="E246" s="169" t="str">
        <f>IF(F246="◄","◄",IF(F246="ok","►",""))</f>
        <v>◄</v>
      </c>
      <c r="F246" s="170" t="str">
        <f>IF(F247&gt;0,"OK","◄")</f>
        <v>◄</v>
      </c>
      <c r="G246" s="171" t="str">
        <f t="shared" si="3"/>
        <v/>
      </c>
      <c r="H246" s="141">
        <v>23576</v>
      </c>
      <c r="I246" s="132" t="s">
        <v>1716</v>
      </c>
      <c r="J246" s="51"/>
      <c r="K246" s="100" t="str">
        <f>IF(K247&gt;0,"","◄")</f>
        <v>◄</v>
      </c>
      <c r="L246" s="45"/>
      <c r="M246" s="100" t="str">
        <f>IF(M247&gt;0,"","◄")</f>
        <v>◄</v>
      </c>
      <c r="N246" s="4"/>
      <c r="O246" s="5"/>
      <c r="P246" s="5"/>
      <c r="Q246" s="100" t="str">
        <f>IF(Q247&gt;0,"","◄")</f>
        <v>◄</v>
      </c>
      <c r="R246" s="5"/>
      <c r="S246" s="100" t="str">
        <f>IF(S247&gt;0,"","◄")</f>
        <v>◄</v>
      </c>
      <c r="T246" s="67"/>
      <c r="U246" s="5"/>
      <c r="V246" s="79" t="str">
        <f>IF(V247,"►","")</f>
        <v/>
      </c>
      <c r="W246" s="5"/>
      <c r="X246" s="79" t="str">
        <f>IF(X247,"►","")</f>
        <v/>
      </c>
      <c r="Y246" s="5"/>
      <c r="Z246" s="5"/>
      <c r="AA246" s="5"/>
      <c r="AB246" s="79" t="str">
        <f>IF(AB247,"►","")</f>
        <v/>
      </c>
      <c r="AC246" s="5"/>
      <c r="AD246" s="79" t="str">
        <f>IF(AD247,"►","")</f>
        <v/>
      </c>
      <c r="AE246" s="15"/>
      <c r="AF246" s="86" t="str">
        <f>IF(SUM(AF247:AF248)&gt;0,"◄","")</f>
        <v>◄</v>
      </c>
      <c r="AG246" s="87" t="s">
        <v>1642</v>
      </c>
      <c r="AH246" s="86" t="str">
        <f>IF(SUM(AH247:AH248)&gt;0,"◄","")</f>
        <v>◄</v>
      </c>
      <c r="AI246" s="88" t="str">
        <f>IF(SUM(AI247:AI248)&gt;0,"►","")</f>
        <v/>
      </c>
      <c r="AJ246" s="88" t="str">
        <f>IF(SUM(AJ247:AJ248)&gt;0,"►","")</f>
        <v/>
      </c>
      <c r="AK246" s="88" t="str">
        <f>IF(SUM(AK247:AK248)&gt;0,"►","")</f>
        <v/>
      </c>
      <c r="AL246" s="89" t="str">
        <f>IF(SUM(AL247:AL248)&gt;0,"►","")</f>
        <v/>
      </c>
      <c r="AM246" s="38"/>
      <c r="AN246" s="43"/>
      <c r="AO246" s="182"/>
    </row>
    <row r="247" spans="1:41" ht="18" customHeight="1" thickBot="1" x14ac:dyDescent="0.35">
      <c r="A247" s="133"/>
      <c r="B247" s="143" t="s">
        <v>435</v>
      </c>
      <c r="C247" s="137"/>
      <c r="D247" s="138"/>
      <c r="E247" s="172" t="str">
        <f>IF(F247&gt;0,"ok","◄")</f>
        <v>◄</v>
      </c>
      <c r="F247" s="173"/>
      <c r="G247" s="171" t="str">
        <f t="shared" si="3"/>
        <v/>
      </c>
      <c r="H247" s="185"/>
      <c r="I247" s="210"/>
      <c r="J247" s="101"/>
      <c r="K247" s="116"/>
      <c r="L247" s="101"/>
      <c r="M247" s="102"/>
      <c r="N247" s="109"/>
      <c r="O247" s="110"/>
      <c r="P247" s="106"/>
      <c r="Q247" s="103"/>
      <c r="R247" s="107"/>
      <c r="S247" s="103"/>
      <c r="T247" s="78"/>
      <c r="U247" s="108">
        <f>J247</f>
        <v>0</v>
      </c>
      <c r="V247" s="111"/>
      <c r="W247" s="108">
        <f>L247</f>
        <v>0</v>
      </c>
      <c r="X247" s="112"/>
      <c r="Y247" s="113"/>
      <c r="Z247" s="114"/>
      <c r="AA247" s="108">
        <f>P247</f>
        <v>0</v>
      </c>
      <c r="AB247" s="115"/>
      <c r="AC247" s="108">
        <f>R247</f>
        <v>0</v>
      </c>
      <c r="AD247" s="105"/>
      <c r="AE247" s="15"/>
      <c r="AF247" s="82">
        <f>IF(K247+M247&gt;=2,0,IF(K247+M247=1,0,1))</f>
        <v>1</v>
      </c>
      <c r="AG247" s="85" t="str">
        <f>IF(K247+M247&gt;=2,0,IF(K247+M247=1,0,"of◄"))</f>
        <v>of◄</v>
      </c>
      <c r="AH247" s="83">
        <f>IF(S247+Q247&gt;=1,"",IF(K247+Q247+S247&gt;=2,"",1))</f>
        <v>1</v>
      </c>
      <c r="AI247" s="84"/>
      <c r="AJ247" s="50">
        <f>X247</f>
        <v>0</v>
      </c>
      <c r="AK247" s="50">
        <f>AB247</f>
        <v>0</v>
      </c>
      <c r="AL247" s="14">
        <f>AD247</f>
        <v>0</v>
      </c>
      <c r="AM247" s="11" t="str">
        <f>IF(SUM(K247,M247,Q247,S247)&gt;0,J247*K247+L247*M247+P247*Q247+R247*S247,"")</f>
        <v/>
      </c>
      <c r="AN247" s="90" t="str">
        <f>IF(SUM(V247,X247,AB247,AD247)&gt;0,U247*V247+W247*X247+AA247*AB247+AC247*AD247,"")</f>
        <v/>
      </c>
      <c r="AO247" s="182"/>
    </row>
    <row r="248" spans="1:41" ht="14.4" customHeight="1" thickBot="1" x14ac:dyDescent="0.35">
      <c r="A248" s="142" t="s">
        <v>436</v>
      </c>
      <c r="B248" s="128"/>
      <c r="C248" s="129"/>
      <c r="D248" s="130"/>
      <c r="E248" s="169" t="str">
        <f>IF(F248="◄","◄",IF(F248="ok","►",""))</f>
        <v>◄</v>
      </c>
      <c r="F248" s="170" t="str">
        <f>IF(F249&gt;0,"OK","◄")</f>
        <v>◄</v>
      </c>
      <c r="G248" s="171" t="str">
        <f t="shared" si="3"/>
        <v/>
      </c>
      <c r="H248" s="141">
        <v>23590</v>
      </c>
      <c r="I248" s="132" t="s">
        <v>1716</v>
      </c>
      <c r="J248" s="51"/>
      <c r="K248" s="100" t="str">
        <f>IF(K249&gt;0,"","◄")</f>
        <v>◄</v>
      </c>
      <c r="L248" s="45"/>
      <c r="M248" s="100" t="str">
        <f>IF(M249&gt;0,"","◄")</f>
        <v>◄</v>
      </c>
      <c r="N248" s="4"/>
      <c r="O248" s="5"/>
      <c r="P248" s="5"/>
      <c r="Q248" s="100" t="str">
        <f>IF(Q249&gt;0,"","◄")</f>
        <v>◄</v>
      </c>
      <c r="R248" s="5"/>
      <c r="S248" s="100" t="str">
        <f>IF(S249&gt;0,"","◄")</f>
        <v>◄</v>
      </c>
      <c r="T248" s="67"/>
      <c r="U248" s="5"/>
      <c r="V248" s="79" t="str">
        <f>IF(V249,"►","")</f>
        <v/>
      </c>
      <c r="W248" s="5"/>
      <c r="X248" s="79" t="str">
        <f>IF(X249,"►","")</f>
        <v/>
      </c>
      <c r="Y248" s="5"/>
      <c r="Z248" s="5"/>
      <c r="AA248" s="5"/>
      <c r="AB248" s="79" t="str">
        <f>IF(AB249,"►","")</f>
        <v/>
      </c>
      <c r="AC248" s="5"/>
      <c r="AD248" s="79" t="str">
        <f>IF(AD249,"►","")</f>
        <v/>
      </c>
      <c r="AE248" s="15"/>
      <c r="AF248" s="86" t="str">
        <f>IF(SUM(AF249:AF250)&gt;0,"◄","")</f>
        <v>◄</v>
      </c>
      <c r="AG248" s="87" t="s">
        <v>1642</v>
      </c>
      <c r="AH248" s="86" t="str">
        <f>IF(SUM(AH249:AH250)&gt;0,"◄","")</f>
        <v>◄</v>
      </c>
      <c r="AI248" s="88" t="str">
        <f>IF(SUM(AI249:AI250)&gt;0,"►","")</f>
        <v/>
      </c>
      <c r="AJ248" s="88" t="str">
        <f>IF(SUM(AJ249:AJ250)&gt;0,"►","")</f>
        <v/>
      </c>
      <c r="AK248" s="88" t="str">
        <f>IF(SUM(AK249:AK250)&gt;0,"►","")</f>
        <v/>
      </c>
      <c r="AL248" s="89" t="str">
        <f>IF(SUM(AL249:AL250)&gt;0,"►","")</f>
        <v/>
      </c>
      <c r="AM248" s="38"/>
      <c r="AN248" s="43"/>
      <c r="AO248" s="182"/>
    </row>
    <row r="249" spans="1:41" ht="18" customHeight="1" thickBot="1" x14ac:dyDescent="0.35">
      <c r="A249" s="133"/>
      <c r="B249" s="143" t="s">
        <v>437</v>
      </c>
      <c r="C249" s="137"/>
      <c r="D249" s="138"/>
      <c r="E249" s="172" t="str">
        <f>IF(F249&gt;0,"ok","◄")</f>
        <v>◄</v>
      </c>
      <c r="F249" s="173"/>
      <c r="G249" s="171" t="str">
        <f t="shared" si="3"/>
        <v/>
      </c>
      <c r="H249" s="185"/>
      <c r="I249" s="210"/>
      <c r="J249" s="101"/>
      <c r="K249" s="116"/>
      <c r="L249" s="101"/>
      <c r="M249" s="102"/>
      <c r="N249" s="109"/>
      <c r="O249" s="110"/>
      <c r="P249" s="106"/>
      <c r="Q249" s="103"/>
      <c r="R249" s="107"/>
      <c r="S249" s="103"/>
      <c r="T249" s="78"/>
      <c r="U249" s="108">
        <f>J249</f>
        <v>0</v>
      </c>
      <c r="V249" s="111"/>
      <c r="W249" s="108">
        <f>L249</f>
        <v>0</v>
      </c>
      <c r="X249" s="112"/>
      <c r="Y249" s="113"/>
      <c r="Z249" s="114"/>
      <c r="AA249" s="108">
        <f>P249</f>
        <v>0</v>
      </c>
      <c r="AB249" s="115"/>
      <c r="AC249" s="108">
        <f>R249</f>
        <v>0</v>
      </c>
      <c r="AD249" s="105"/>
      <c r="AE249" s="15"/>
      <c r="AF249" s="82">
        <f>IF(K249+M249&gt;=2,0,IF(K249+M249=1,0,1))</f>
        <v>1</v>
      </c>
      <c r="AG249" s="85" t="str">
        <f>IF(K249+M249&gt;=2,0,IF(K249+M249=1,0,"of◄"))</f>
        <v>of◄</v>
      </c>
      <c r="AH249" s="83">
        <f>IF(S249+Q249&gt;=1,"",IF(K249+Q249+S249&gt;=2,"",1))</f>
        <v>1</v>
      </c>
      <c r="AI249" s="84"/>
      <c r="AJ249" s="50">
        <f>X249</f>
        <v>0</v>
      </c>
      <c r="AK249" s="50">
        <f>AB249</f>
        <v>0</v>
      </c>
      <c r="AL249" s="14">
        <f>AD249</f>
        <v>0</v>
      </c>
      <c r="AM249" s="11" t="str">
        <f>IF(SUM(K249,M249,Q249,S249)&gt;0,J249*K249+L249*M249+P249*Q249+R249*S249,"")</f>
        <v/>
      </c>
      <c r="AN249" s="90" t="str">
        <f>IF(SUM(V249,X249,AB249,AD249)&gt;0,U249*V249+W249*X249+AA249*AB249+AC249*AD249,"")</f>
        <v/>
      </c>
      <c r="AO249" s="182"/>
    </row>
    <row r="250" spans="1:41" ht="14.4" customHeight="1" thickBot="1" x14ac:dyDescent="0.35">
      <c r="A250" s="142" t="s">
        <v>438</v>
      </c>
      <c r="B250" s="128"/>
      <c r="C250" s="129"/>
      <c r="D250" s="130"/>
      <c r="E250" s="169" t="str">
        <f>IF(F250="◄","◄",IF(F250="ok","►",""))</f>
        <v>◄</v>
      </c>
      <c r="F250" s="170" t="str">
        <f>IF(F251&gt;0,"OK","◄")</f>
        <v>◄</v>
      </c>
      <c r="G250" s="171" t="str">
        <f t="shared" si="3"/>
        <v/>
      </c>
      <c r="H250" s="141">
        <v>23590</v>
      </c>
      <c r="I250" s="132" t="s">
        <v>1716</v>
      </c>
      <c r="J250" s="51"/>
      <c r="K250" s="100" t="str">
        <f>IF(K251&gt;0,"","◄")</f>
        <v>◄</v>
      </c>
      <c r="L250" s="45"/>
      <c r="M250" s="100" t="str">
        <f>IF(M251&gt;0,"","◄")</f>
        <v>◄</v>
      </c>
      <c r="N250" s="4"/>
      <c r="O250" s="5"/>
      <c r="P250" s="5"/>
      <c r="Q250" s="100" t="str">
        <f>IF(Q251&gt;0,"","◄")</f>
        <v>◄</v>
      </c>
      <c r="R250" s="5"/>
      <c r="S250" s="100" t="str">
        <f>IF(S251&gt;0,"","◄")</f>
        <v>◄</v>
      </c>
      <c r="T250" s="67"/>
      <c r="U250" s="5"/>
      <c r="V250" s="79" t="str">
        <f>IF(V251,"►","")</f>
        <v/>
      </c>
      <c r="W250" s="5"/>
      <c r="X250" s="79" t="str">
        <f>IF(X251,"►","")</f>
        <v/>
      </c>
      <c r="Y250" s="5"/>
      <c r="Z250" s="5"/>
      <c r="AA250" s="5"/>
      <c r="AB250" s="79" t="str">
        <f>IF(AB251,"►","")</f>
        <v/>
      </c>
      <c r="AC250" s="5"/>
      <c r="AD250" s="79" t="str">
        <f>IF(AD251,"►","")</f>
        <v/>
      </c>
      <c r="AE250" s="15"/>
      <c r="AF250" s="86" t="str">
        <f>IF(SUM(AF251:AF252)&gt;0,"◄","")</f>
        <v>◄</v>
      </c>
      <c r="AG250" s="87" t="s">
        <v>1642</v>
      </c>
      <c r="AH250" s="86" t="str">
        <f>IF(SUM(AH251:AH252)&gt;0,"◄","")</f>
        <v>◄</v>
      </c>
      <c r="AI250" s="88" t="str">
        <f>IF(SUM(AI251:AI252)&gt;0,"►","")</f>
        <v/>
      </c>
      <c r="AJ250" s="88" t="str">
        <f>IF(SUM(AJ251:AJ252)&gt;0,"►","")</f>
        <v/>
      </c>
      <c r="AK250" s="88" t="str">
        <f>IF(SUM(AK251:AK252)&gt;0,"►","")</f>
        <v/>
      </c>
      <c r="AL250" s="89" t="str">
        <f>IF(SUM(AL251:AL252)&gt;0,"►","")</f>
        <v/>
      </c>
      <c r="AM250" s="38"/>
      <c r="AN250" s="43"/>
      <c r="AO250" s="182"/>
    </row>
    <row r="251" spans="1:41" ht="18" customHeight="1" thickBot="1" x14ac:dyDescent="0.35">
      <c r="A251" s="133"/>
      <c r="B251" s="143" t="s">
        <v>439</v>
      </c>
      <c r="C251" s="137"/>
      <c r="D251" s="138"/>
      <c r="E251" s="172" t="str">
        <f>IF(F251&gt;0,"ok","◄")</f>
        <v>◄</v>
      </c>
      <c r="F251" s="173"/>
      <c r="G251" s="171" t="str">
        <f t="shared" si="3"/>
        <v/>
      </c>
      <c r="H251" s="185"/>
      <c r="I251" s="210"/>
      <c r="J251" s="101"/>
      <c r="K251" s="116"/>
      <c r="L251" s="101"/>
      <c r="M251" s="102"/>
      <c r="N251" s="109"/>
      <c r="O251" s="110"/>
      <c r="P251" s="106"/>
      <c r="Q251" s="103"/>
      <c r="R251" s="107"/>
      <c r="S251" s="103"/>
      <c r="T251" s="78"/>
      <c r="U251" s="108">
        <f>J251</f>
        <v>0</v>
      </c>
      <c r="V251" s="111"/>
      <c r="W251" s="108">
        <f>L251</f>
        <v>0</v>
      </c>
      <c r="X251" s="112"/>
      <c r="Y251" s="113"/>
      <c r="Z251" s="114"/>
      <c r="AA251" s="108">
        <f>P251</f>
        <v>0</v>
      </c>
      <c r="AB251" s="115"/>
      <c r="AC251" s="108">
        <f>R251</f>
        <v>0</v>
      </c>
      <c r="AD251" s="105"/>
      <c r="AE251" s="15"/>
      <c r="AF251" s="82">
        <f>IF(K251+M251&gt;=2,0,IF(K251+M251=1,0,1))</f>
        <v>1</v>
      </c>
      <c r="AG251" s="85" t="str">
        <f>IF(K251+M251&gt;=2,0,IF(K251+M251=1,0,"of◄"))</f>
        <v>of◄</v>
      </c>
      <c r="AH251" s="83">
        <f>IF(S251+Q251&gt;=1,"",IF(K251+Q251+S251&gt;=2,"",1))</f>
        <v>1</v>
      </c>
      <c r="AI251" s="84"/>
      <c r="AJ251" s="50">
        <f>X251</f>
        <v>0</v>
      </c>
      <c r="AK251" s="50">
        <f>AB251</f>
        <v>0</v>
      </c>
      <c r="AL251" s="14">
        <f>AD251</f>
        <v>0</v>
      </c>
      <c r="AM251" s="11" t="str">
        <f>IF(SUM(K251,M251,Q251,S251)&gt;0,J251*K251+L251*M251+P251*Q251+R251*S251,"")</f>
        <v/>
      </c>
      <c r="AN251" s="90" t="str">
        <f>IF(SUM(V251,X251,AB251,AD251)&gt;0,U251*V251+W251*X251+AA251*AB251+AC251*AD251,"")</f>
        <v/>
      </c>
      <c r="AO251" s="182"/>
    </row>
    <row r="252" spans="1:41" ht="14.4" customHeight="1" thickBot="1" x14ac:dyDescent="0.35">
      <c r="A252" s="142" t="s">
        <v>440</v>
      </c>
      <c r="B252" s="128"/>
      <c r="C252" s="129"/>
      <c r="D252" s="130"/>
      <c r="E252" s="169" t="str">
        <f>IF(F252="◄","◄",IF(F252="ok","►",""))</f>
        <v>◄</v>
      </c>
      <c r="F252" s="170" t="str">
        <f>IF(F253&gt;0,"OK","◄")</f>
        <v>◄</v>
      </c>
      <c r="G252" s="171" t="str">
        <f t="shared" si="3"/>
        <v/>
      </c>
      <c r="H252" s="141">
        <v>23632</v>
      </c>
      <c r="I252" s="132" t="s">
        <v>1716</v>
      </c>
      <c r="J252" s="51"/>
      <c r="K252" s="100" t="str">
        <f>IF(K253&gt;0,"","◄")</f>
        <v>◄</v>
      </c>
      <c r="L252" s="45"/>
      <c r="M252" s="100" t="str">
        <f>IF(M253&gt;0,"","◄")</f>
        <v>◄</v>
      </c>
      <c r="N252" s="4"/>
      <c r="O252" s="5"/>
      <c r="P252" s="5"/>
      <c r="Q252" s="100" t="str">
        <f>IF(Q253&gt;0,"","◄")</f>
        <v>◄</v>
      </c>
      <c r="R252" s="5"/>
      <c r="S252" s="100" t="str">
        <f>IF(S253&gt;0,"","◄")</f>
        <v>◄</v>
      </c>
      <c r="T252" s="67"/>
      <c r="U252" s="5"/>
      <c r="V252" s="79" t="str">
        <f>IF(V253,"►","")</f>
        <v/>
      </c>
      <c r="W252" s="5"/>
      <c r="X252" s="79" t="str">
        <f>IF(X253,"►","")</f>
        <v/>
      </c>
      <c r="Y252" s="5"/>
      <c r="Z252" s="5"/>
      <c r="AA252" s="5"/>
      <c r="AB252" s="79" t="str">
        <f>IF(AB253,"►","")</f>
        <v/>
      </c>
      <c r="AC252" s="5"/>
      <c r="AD252" s="79" t="str">
        <f>IF(AD253,"►","")</f>
        <v/>
      </c>
      <c r="AE252" s="15"/>
      <c r="AF252" s="86" t="str">
        <f>IF(SUM(AF253:AF254)&gt;0,"◄","")</f>
        <v>◄</v>
      </c>
      <c r="AG252" s="87" t="s">
        <v>1642</v>
      </c>
      <c r="AH252" s="86" t="str">
        <f>IF(SUM(AH253:AH254)&gt;0,"◄","")</f>
        <v>◄</v>
      </c>
      <c r="AI252" s="88" t="str">
        <f>IF(SUM(AI253:AI254)&gt;0,"►","")</f>
        <v/>
      </c>
      <c r="AJ252" s="88" t="str">
        <f>IF(SUM(AJ253:AJ254)&gt;0,"►","")</f>
        <v/>
      </c>
      <c r="AK252" s="88" t="str">
        <f>IF(SUM(AK253:AK254)&gt;0,"►","")</f>
        <v/>
      </c>
      <c r="AL252" s="89" t="str">
        <f>IF(SUM(AL253:AL254)&gt;0,"►","")</f>
        <v/>
      </c>
      <c r="AM252" s="38"/>
      <c r="AN252" s="43"/>
      <c r="AO252" s="182"/>
    </row>
    <row r="253" spans="1:41" ht="18" customHeight="1" thickBot="1" x14ac:dyDescent="0.35">
      <c r="A253" s="133"/>
      <c r="B253" s="143" t="s">
        <v>441</v>
      </c>
      <c r="C253" s="137"/>
      <c r="D253" s="138"/>
      <c r="E253" s="172" t="str">
        <f>IF(F253&gt;0,"ok","◄")</f>
        <v>◄</v>
      </c>
      <c r="F253" s="173"/>
      <c r="G253" s="171" t="str">
        <f t="shared" si="3"/>
        <v/>
      </c>
      <c r="H253" s="185"/>
      <c r="I253" s="210"/>
      <c r="J253" s="101"/>
      <c r="K253" s="116"/>
      <c r="L253" s="101"/>
      <c r="M253" s="102"/>
      <c r="N253" s="109"/>
      <c r="O253" s="110"/>
      <c r="P253" s="106"/>
      <c r="Q253" s="103"/>
      <c r="R253" s="107"/>
      <c r="S253" s="103"/>
      <c r="T253" s="78"/>
      <c r="U253" s="108">
        <f>J253</f>
        <v>0</v>
      </c>
      <c r="V253" s="111"/>
      <c r="W253" s="108">
        <f>L253</f>
        <v>0</v>
      </c>
      <c r="X253" s="112"/>
      <c r="Y253" s="113"/>
      <c r="Z253" s="114"/>
      <c r="AA253" s="108">
        <f>P253</f>
        <v>0</v>
      </c>
      <c r="AB253" s="115"/>
      <c r="AC253" s="108">
        <f>R253</f>
        <v>0</v>
      </c>
      <c r="AD253" s="105"/>
      <c r="AE253" s="15"/>
      <c r="AF253" s="82">
        <f>IF(K253+M253&gt;=2,0,IF(K253+M253=1,0,1))</f>
        <v>1</v>
      </c>
      <c r="AG253" s="85" t="str">
        <f>IF(K253+M253&gt;=2,0,IF(K253+M253=1,0,"of◄"))</f>
        <v>of◄</v>
      </c>
      <c r="AH253" s="83">
        <f>IF(S253+Q253&gt;=1,"",IF(K253+Q253+S253&gt;=2,"",1))</f>
        <v>1</v>
      </c>
      <c r="AI253" s="84"/>
      <c r="AJ253" s="50">
        <f>X253</f>
        <v>0</v>
      </c>
      <c r="AK253" s="50">
        <f>AB253</f>
        <v>0</v>
      </c>
      <c r="AL253" s="14">
        <f>AD253</f>
        <v>0</v>
      </c>
      <c r="AM253" s="11" t="str">
        <f>IF(SUM(K253,M253,Q253,S253)&gt;0,J253*K253+L253*M253+P253*Q253+R253*S253,"")</f>
        <v/>
      </c>
      <c r="AN253" s="90" t="str">
        <f>IF(SUM(V253,X253,AB253,AD253)&gt;0,U253*V253+W253*X253+AA253*AB253+AC253*AD253,"")</f>
        <v/>
      </c>
      <c r="AO253" s="182"/>
    </row>
    <row r="254" spans="1:41" ht="28.95" customHeight="1" thickBot="1" x14ac:dyDescent="0.35">
      <c r="A254" s="207" t="s">
        <v>442</v>
      </c>
      <c r="B254" s="208"/>
      <c r="C254" s="208"/>
      <c r="D254" s="209"/>
      <c r="E254" s="169" t="str">
        <f>IF(F254="◄","◄",IF(F254="ok","►",""))</f>
        <v>◄</v>
      </c>
      <c r="F254" s="170" t="str">
        <f>IF(F255&gt;0,"OK","◄")</f>
        <v>◄</v>
      </c>
      <c r="G254" s="171" t="str">
        <f t="shared" si="3"/>
        <v/>
      </c>
      <c r="H254" s="141">
        <v>23639</v>
      </c>
      <c r="I254" s="132" t="s">
        <v>1716</v>
      </c>
      <c r="J254" s="51"/>
      <c r="K254" s="100" t="str">
        <f>IF(K255&gt;0,"","◄")</f>
        <v>◄</v>
      </c>
      <c r="L254" s="45"/>
      <c r="M254" s="100" t="str">
        <f>IF(M255&gt;0,"","◄")</f>
        <v>◄</v>
      </c>
      <c r="N254" s="4"/>
      <c r="O254" s="5"/>
      <c r="P254" s="5"/>
      <c r="Q254" s="100" t="str">
        <f>IF(Q255&gt;0,"","◄")</f>
        <v>◄</v>
      </c>
      <c r="R254" s="5"/>
      <c r="S254" s="100" t="str">
        <f>IF(S255&gt;0,"","◄")</f>
        <v>◄</v>
      </c>
      <c r="T254" s="67"/>
      <c r="U254" s="5"/>
      <c r="V254" s="79" t="str">
        <f>IF(V255,"►","")</f>
        <v/>
      </c>
      <c r="W254" s="5"/>
      <c r="X254" s="79" t="str">
        <f>IF(X255,"►","")</f>
        <v/>
      </c>
      <c r="Y254" s="5"/>
      <c r="Z254" s="5"/>
      <c r="AA254" s="5"/>
      <c r="AB254" s="79" t="str">
        <f>IF(AB255,"►","")</f>
        <v/>
      </c>
      <c r="AC254" s="5"/>
      <c r="AD254" s="79" t="str">
        <f>IF(AD255,"►","")</f>
        <v/>
      </c>
      <c r="AE254" s="15"/>
      <c r="AF254" s="86" t="str">
        <f>IF(SUM(AF255:AF256)&gt;0,"◄","")</f>
        <v>◄</v>
      </c>
      <c r="AG254" s="87" t="s">
        <v>1642</v>
      </c>
      <c r="AH254" s="86" t="str">
        <f>IF(SUM(AH255:AH256)&gt;0,"◄","")</f>
        <v>◄</v>
      </c>
      <c r="AI254" s="88" t="str">
        <f>IF(SUM(AI255:AI256)&gt;0,"►","")</f>
        <v/>
      </c>
      <c r="AJ254" s="88" t="str">
        <f>IF(SUM(AJ255:AJ256)&gt;0,"►","")</f>
        <v/>
      </c>
      <c r="AK254" s="88" t="str">
        <f>IF(SUM(AK255:AK256)&gt;0,"►","")</f>
        <v/>
      </c>
      <c r="AL254" s="89" t="str">
        <f>IF(SUM(AL255:AL256)&gt;0,"►","")</f>
        <v/>
      </c>
      <c r="AM254" s="38"/>
      <c r="AN254" s="43"/>
      <c r="AO254" s="182"/>
    </row>
    <row r="255" spans="1:41" ht="18" customHeight="1" thickBot="1" x14ac:dyDescent="0.35">
      <c r="A255" s="133"/>
      <c r="B255" s="143" t="s">
        <v>443</v>
      </c>
      <c r="C255" s="137"/>
      <c r="D255" s="138"/>
      <c r="E255" s="172" t="str">
        <f>IF(F255&gt;0,"ok","◄")</f>
        <v>◄</v>
      </c>
      <c r="F255" s="173"/>
      <c r="G255" s="171" t="str">
        <f t="shared" si="3"/>
        <v/>
      </c>
      <c r="H255" s="185"/>
      <c r="I255" s="210"/>
      <c r="J255" s="101"/>
      <c r="K255" s="116"/>
      <c r="L255" s="101"/>
      <c r="M255" s="102"/>
      <c r="N255" s="109"/>
      <c r="O255" s="110"/>
      <c r="P255" s="106"/>
      <c r="Q255" s="103"/>
      <c r="R255" s="107"/>
      <c r="S255" s="103"/>
      <c r="T255" s="78"/>
      <c r="U255" s="108">
        <f>J255</f>
        <v>0</v>
      </c>
      <c r="V255" s="111"/>
      <c r="W255" s="108">
        <f>L255</f>
        <v>0</v>
      </c>
      <c r="X255" s="112"/>
      <c r="Y255" s="113"/>
      <c r="Z255" s="114"/>
      <c r="AA255" s="108">
        <f>P255</f>
        <v>0</v>
      </c>
      <c r="AB255" s="115"/>
      <c r="AC255" s="108">
        <f>R255</f>
        <v>0</v>
      </c>
      <c r="AD255" s="105"/>
      <c r="AE255" s="15"/>
      <c r="AF255" s="82">
        <f>IF(K255+M255&gt;=2,0,IF(K255+M255=1,0,1))</f>
        <v>1</v>
      </c>
      <c r="AG255" s="85" t="str">
        <f>IF(K255+M255&gt;=2,0,IF(K255+M255=1,0,"of◄"))</f>
        <v>of◄</v>
      </c>
      <c r="AH255" s="83">
        <f>IF(S255+Q255&gt;=1,"",IF(K255+Q255+S255&gt;=2,"",1))</f>
        <v>1</v>
      </c>
      <c r="AI255" s="84"/>
      <c r="AJ255" s="50">
        <f>X255</f>
        <v>0</v>
      </c>
      <c r="AK255" s="50">
        <f>AB255</f>
        <v>0</v>
      </c>
      <c r="AL255" s="14">
        <f>AD255</f>
        <v>0</v>
      </c>
      <c r="AM255" s="11" t="str">
        <f>IF(SUM(K255,M255,Q255,S255)&gt;0,J255*K255+L255*M255+P255*Q255+R255*S255,"")</f>
        <v/>
      </c>
      <c r="AN255" s="90" t="str">
        <f>IF(SUM(V255,X255,AB255,AD255)&gt;0,U255*V255+W255*X255+AA255*AB255+AC255*AD255,"")</f>
        <v/>
      </c>
      <c r="AO255" s="182"/>
    </row>
    <row r="256" spans="1:41" ht="28.95" customHeight="1" thickBot="1" x14ac:dyDescent="0.35">
      <c r="A256" s="207" t="s">
        <v>303</v>
      </c>
      <c r="B256" s="208"/>
      <c r="C256" s="208"/>
      <c r="D256" s="209"/>
      <c r="E256" s="171" t="str">
        <f>IF(AND(F256="◄",G256="►"),"◄?►",IF(F256="◄","◄",IF(G256="►","►","")))</f>
        <v/>
      </c>
      <c r="F256" s="171" t="str">
        <f>IF(AND(G256="◄",H258="►"),"◄?►",IF(G256="◄","◄",IF(H258="►","►","")))</f>
        <v/>
      </c>
      <c r="G256" s="171" t="str">
        <f t="shared" si="3"/>
        <v/>
      </c>
      <c r="H256" s="141">
        <v>23639</v>
      </c>
      <c r="I256" s="132" t="s">
        <v>1716</v>
      </c>
      <c r="J256" s="51"/>
      <c r="K256" s="100" t="str">
        <f>IF(K257&gt;0,"","◄")</f>
        <v>◄</v>
      </c>
      <c r="L256" s="45"/>
      <c r="M256" s="100" t="str">
        <f>IF(M257&gt;0,"","◄")</f>
        <v>◄</v>
      </c>
      <c r="N256" s="4"/>
      <c r="O256" s="5"/>
      <c r="P256" s="5"/>
      <c r="Q256" s="100" t="str">
        <f>IF(Q257&gt;0,"","◄")</f>
        <v>◄</v>
      </c>
      <c r="R256" s="5"/>
      <c r="S256" s="100" t="str">
        <f>IF(S257&gt;0,"","◄")</f>
        <v>◄</v>
      </c>
      <c r="T256" s="67"/>
      <c r="U256" s="5"/>
      <c r="V256" s="79" t="str">
        <f>IF(V257,"►","")</f>
        <v/>
      </c>
      <c r="W256" s="5"/>
      <c r="X256" s="79" t="str">
        <f>IF(X257,"►","")</f>
        <v/>
      </c>
      <c r="Y256" s="5"/>
      <c r="Z256" s="5"/>
      <c r="AA256" s="5"/>
      <c r="AB256" s="79" t="str">
        <f>IF(AB257,"►","")</f>
        <v/>
      </c>
      <c r="AC256" s="5"/>
      <c r="AD256" s="79" t="str">
        <f>IF(AD257,"►","")</f>
        <v/>
      </c>
      <c r="AE256" s="15"/>
      <c r="AF256" s="86" t="str">
        <f>IF(SUM(AF257:AF258)&gt;0,"◄","")</f>
        <v>◄</v>
      </c>
      <c r="AG256" s="87" t="s">
        <v>1642</v>
      </c>
      <c r="AH256" s="86" t="str">
        <f>IF(SUM(AH257:AH258)&gt;0,"◄","")</f>
        <v>◄</v>
      </c>
      <c r="AI256" s="88" t="str">
        <f>IF(SUM(AI257:AI258)&gt;0,"►","")</f>
        <v/>
      </c>
      <c r="AJ256" s="88" t="str">
        <f>IF(SUM(AJ257:AJ258)&gt;0,"►","")</f>
        <v/>
      </c>
      <c r="AK256" s="88" t="str">
        <f>IF(SUM(AK257:AK258)&gt;0,"►","")</f>
        <v/>
      </c>
      <c r="AL256" s="89" t="str">
        <f>IF(SUM(AL257:AL258)&gt;0,"►","")</f>
        <v/>
      </c>
      <c r="AM256" s="38"/>
      <c r="AN256" s="43"/>
      <c r="AO256" s="182"/>
    </row>
    <row r="257" spans="1:41" ht="18" customHeight="1" thickBot="1" x14ac:dyDescent="0.35">
      <c r="A257" s="133"/>
      <c r="B257" s="143" t="s">
        <v>443</v>
      </c>
      <c r="C257" s="137"/>
      <c r="D257" s="138"/>
      <c r="E257" s="172"/>
      <c r="F257" s="174" t="s">
        <v>1744</v>
      </c>
      <c r="G257" s="171" t="str">
        <f t="shared" si="3"/>
        <v/>
      </c>
      <c r="H257" s="185"/>
      <c r="I257" s="210"/>
      <c r="J257" s="101"/>
      <c r="K257" s="116"/>
      <c r="L257" s="101"/>
      <c r="M257" s="102"/>
      <c r="N257" s="109"/>
      <c r="O257" s="110"/>
      <c r="P257" s="106"/>
      <c r="Q257" s="103"/>
      <c r="R257" s="107"/>
      <c r="S257" s="103"/>
      <c r="T257" s="78"/>
      <c r="U257" s="108">
        <f>J257</f>
        <v>0</v>
      </c>
      <c r="V257" s="111"/>
      <c r="W257" s="108">
        <f>L257</f>
        <v>0</v>
      </c>
      <c r="X257" s="112"/>
      <c r="Y257" s="113"/>
      <c r="Z257" s="114"/>
      <c r="AA257" s="108">
        <f>P257</f>
        <v>0</v>
      </c>
      <c r="AB257" s="115"/>
      <c r="AC257" s="108">
        <f>R257</f>
        <v>0</v>
      </c>
      <c r="AD257" s="105"/>
      <c r="AE257" s="15"/>
      <c r="AF257" s="82">
        <f>IF(K257+M257&gt;=2,0,IF(K257+M257=1,0,1))</f>
        <v>1</v>
      </c>
      <c r="AG257" s="85" t="str">
        <f>IF(K257+M257&gt;=2,0,IF(K257+M257=1,0,"of◄"))</f>
        <v>of◄</v>
      </c>
      <c r="AH257" s="83">
        <f>IF(S257+Q257&gt;=1,"",IF(K257+Q257+S257&gt;=2,"",1))</f>
        <v>1</v>
      </c>
      <c r="AI257" s="84"/>
      <c r="AJ257" s="50">
        <f>X257</f>
        <v>0</v>
      </c>
      <c r="AK257" s="50">
        <f>AB257</f>
        <v>0</v>
      </c>
      <c r="AL257" s="14">
        <f>AD257</f>
        <v>0</v>
      </c>
      <c r="AM257" s="11" t="str">
        <f>IF(SUM(K257,M257,Q257,S257)&gt;0,J257*K257+L257*M257+P257*Q257+R257*S257,"")</f>
        <v/>
      </c>
      <c r="AN257" s="90" t="str">
        <f>IF(SUM(V257,X257,AB257,AD257)&gt;0,U257*V257+W257*X257+AA257*AB257+AC257*AD257,"")</f>
        <v/>
      </c>
      <c r="AO257" s="182"/>
    </row>
    <row r="258" spans="1:41" ht="14.4" customHeight="1" thickBot="1" x14ac:dyDescent="0.35">
      <c r="A258" s="142" t="s">
        <v>444</v>
      </c>
      <c r="B258" s="128"/>
      <c r="C258" s="129"/>
      <c r="D258" s="130"/>
      <c r="E258" s="169" t="str">
        <f>IF(F258="◄","◄",IF(F258="ok","►",""))</f>
        <v>◄</v>
      </c>
      <c r="F258" s="170" t="str">
        <f>IF(F259&gt;0,"OK","◄")</f>
        <v>◄</v>
      </c>
      <c r="G258" s="171" t="str">
        <f t="shared" si="3"/>
        <v/>
      </c>
      <c r="H258" s="141">
        <v>23660</v>
      </c>
      <c r="I258" s="132" t="s">
        <v>1716</v>
      </c>
      <c r="J258" s="51"/>
      <c r="K258" s="100" t="str">
        <f>IF(K259&gt;0,"","◄")</f>
        <v>◄</v>
      </c>
      <c r="L258" s="45"/>
      <c r="M258" s="100" t="str">
        <f>IF(M259&gt;0,"","◄")</f>
        <v>◄</v>
      </c>
      <c r="N258" s="4"/>
      <c r="O258" s="5"/>
      <c r="P258" s="5"/>
      <c r="Q258" s="100" t="str">
        <f>IF(Q259&gt;0,"","◄")</f>
        <v>◄</v>
      </c>
      <c r="R258" s="5"/>
      <c r="S258" s="100" t="str">
        <f>IF(S259&gt;0,"","◄")</f>
        <v>◄</v>
      </c>
      <c r="T258" s="67"/>
      <c r="U258" s="5"/>
      <c r="V258" s="79" t="str">
        <f>IF(V259,"►","")</f>
        <v/>
      </c>
      <c r="W258" s="5"/>
      <c r="X258" s="79" t="str">
        <f>IF(X259,"►","")</f>
        <v/>
      </c>
      <c r="Y258" s="5"/>
      <c r="Z258" s="5"/>
      <c r="AA258" s="5"/>
      <c r="AB258" s="79" t="str">
        <f>IF(AB259,"►","")</f>
        <v/>
      </c>
      <c r="AC258" s="5"/>
      <c r="AD258" s="79" t="str">
        <f>IF(AD259,"►","")</f>
        <v/>
      </c>
      <c r="AE258" s="15"/>
      <c r="AF258" s="86" t="str">
        <f>IF(SUM(AF259:AF260)&gt;0,"◄","")</f>
        <v>◄</v>
      </c>
      <c r="AG258" s="87" t="s">
        <v>1642</v>
      </c>
      <c r="AH258" s="86" t="str">
        <f>IF(SUM(AH259:AH260)&gt;0,"◄","")</f>
        <v>◄</v>
      </c>
      <c r="AI258" s="88" t="str">
        <f>IF(SUM(AI259:AI260)&gt;0,"►","")</f>
        <v/>
      </c>
      <c r="AJ258" s="88" t="str">
        <f>IF(SUM(AJ259:AJ260)&gt;0,"►","")</f>
        <v/>
      </c>
      <c r="AK258" s="88" t="str">
        <f>IF(SUM(AK259:AK260)&gt;0,"►","")</f>
        <v/>
      </c>
      <c r="AL258" s="89" t="str">
        <f>IF(SUM(AL259:AL260)&gt;0,"►","")</f>
        <v/>
      </c>
      <c r="AM258" s="37"/>
      <c r="AN258" s="43"/>
      <c r="AO258" s="182"/>
    </row>
    <row r="259" spans="1:41" ht="18" customHeight="1" thickBot="1" x14ac:dyDescent="0.35">
      <c r="A259" s="133"/>
      <c r="B259" s="143" t="s">
        <v>445</v>
      </c>
      <c r="C259" s="137"/>
      <c r="D259" s="138"/>
      <c r="E259" s="172" t="str">
        <f>IF(F259&gt;0,"ok","◄")</f>
        <v>◄</v>
      </c>
      <c r="F259" s="173"/>
      <c r="G259" s="171" t="str">
        <f t="shared" si="3"/>
        <v/>
      </c>
      <c r="H259" s="185"/>
      <c r="I259" s="210"/>
      <c r="J259" s="101"/>
      <c r="K259" s="116"/>
      <c r="L259" s="101"/>
      <c r="M259" s="102"/>
      <c r="N259" s="109"/>
      <c r="O259" s="110"/>
      <c r="P259" s="106"/>
      <c r="Q259" s="103"/>
      <c r="R259" s="107"/>
      <c r="S259" s="103"/>
      <c r="T259" s="78"/>
      <c r="U259" s="108">
        <f>J259</f>
        <v>0</v>
      </c>
      <c r="V259" s="111"/>
      <c r="W259" s="108">
        <f>L259</f>
        <v>0</v>
      </c>
      <c r="X259" s="112"/>
      <c r="Y259" s="113"/>
      <c r="Z259" s="114"/>
      <c r="AA259" s="108">
        <f>P259</f>
        <v>0</v>
      </c>
      <c r="AB259" s="115"/>
      <c r="AC259" s="108">
        <f>R259</f>
        <v>0</v>
      </c>
      <c r="AD259" s="105"/>
      <c r="AE259" s="15"/>
      <c r="AF259" s="82">
        <f>IF(K259+M259&gt;=2,0,IF(K259+M259=1,0,1))</f>
        <v>1</v>
      </c>
      <c r="AG259" s="85" t="str">
        <f>IF(K259+M259&gt;=2,0,IF(K259+M259=1,0,"of◄"))</f>
        <v>of◄</v>
      </c>
      <c r="AH259" s="83">
        <f>IF(S259+Q259&gt;=1,"",IF(K259+Q259+S259&gt;=2,"",1))</f>
        <v>1</v>
      </c>
      <c r="AI259" s="84"/>
      <c r="AJ259" s="50">
        <f>X259</f>
        <v>0</v>
      </c>
      <c r="AK259" s="50">
        <f>AB259</f>
        <v>0</v>
      </c>
      <c r="AL259" s="14">
        <f>AD259</f>
        <v>0</v>
      </c>
      <c r="AM259" s="11" t="str">
        <f>IF(SUM(K259,M259,Q259,S259)&gt;0,J259*K259+L259*M259+P259*Q259+R259*S259,"")</f>
        <v/>
      </c>
      <c r="AN259" s="90" t="str">
        <f>IF(SUM(V259,X259,AB259,AD259)&gt;0,U259*V259+W259*X259+AA259*AB259+AC259*AD259,"")</f>
        <v/>
      </c>
      <c r="AO259" s="182"/>
    </row>
    <row r="260" spans="1:41" ht="30.6" customHeight="1" thickBot="1" x14ac:dyDescent="0.35">
      <c r="A260" s="207" t="s">
        <v>304</v>
      </c>
      <c r="B260" s="208"/>
      <c r="C260" s="208"/>
      <c r="D260" s="209"/>
      <c r="E260" s="169" t="str">
        <f>IF(F260="◄","◄",IF(F260="ok","►",""))</f>
        <v>◄</v>
      </c>
      <c r="F260" s="170" t="str">
        <f>IF(F261&gt;0,"OK","◄")</f>
        <v>◄</v>
      </c>
      <c r="G260" s="171" t="str">
        <f t="shared" si="3"/>
        <v/>
      </c>
      <c r="H260" s="141">
        <v>23662</v>
      </c>
      <c r="I260" s="132" t="s">
        <v>1716</v>
      </c>
      <c r="J260" s="51"/>
      <c r="K260" s="100" t="str">
        <f>IF(K261&gt;0,"","◄")</f>
        <v>◄</v>
      </c>
      <c r="L260" s="45"/>
      <c r="M260" s="100" t="str">
        <f>IF(M261&gt;0,"","◄")</f>
        <v>◄</v>
      </c>
      <c r="N260" s="4"/>
      <c r="O260" s="5"/>
      <c r="P260" s="5"/>
      <c r="Q260" s="100" t="str">
        <f>IF(Q261&gt;0,"","◄")</f>
        <v>◄</v>
      </c>
      <c r="R260" s="5"/>
      <c r="S260" s="100" t="str">
        <f>IF(S261&gt;0,"","◄")</f>
        <v>◄</v>
      </c>
      <c r="T260" s="67"/>
      <c r="U260" s="5"/>
      <c r="V260" s="79" t="str">
        <f>IF(V261,"►","")</f>
        <v/>
      </c>
      <c r="W260" s="5"/>
      <c r="X260" s="79" t="str">
        <f>IF(X261,"►","")</f>
        <v/>
      </c>
      <c r="Y260" s="5"/>
      <c r="Z260" s="5"/>
      <c r="AA260" s="5"/>
      <c r="AB260" s="79" t="str">
        <f>IF(AB261,"►","")</f>
        <v/>
      </c>
      <c r="AC260" s="5"/>
      <c r="AD260" s="79" t="str">
        <f>IF(AD261,"►","")</f>
        <v/>
      </c>
      <c r="AE260" s="15"/>
      <c r="AF260" s="86" t="str">
        <f>IF(SUM(AF261:AF262)&gt;0,"◄","")</f>
        <v>◄</v>
      </c>
      <c r="AG260" s="87" t="s">
        <v>1642</v>
      </c>
      <c r="AH260" s="86" t="str">
        <f>IF(SUM(AH261:AH262)&gt;0,"◄","")</f>
        <v>◄</v>
      </c>
      <c r="AI260" s="88" t="str">
        <f>IF(SUM(AI261:AI262)&gt;0,"►","")</f>
        <v/>
      </c>
      <c r="AJ260" s="88" t="str">
        <f>IF(SUM(AJ261:AJ262)&gt;0,"►","")</f>
        <v/>
      </c>
      <c r="AK260" s="88" t="str">
        <f>IF(SUM(AK261:AK262)&gt;0,"►","")</f>
        <v/>
      </c>
      <c r="AL260" s="89" t="str">
        <f>IF(SUM(AL261:AL262)&gt;0,"►","")</f>
        <v/>
      </c>
      <c r="AM260" s="37"/>
      <c r="AN260" s="43"/>
      <c r="AO260" s="182"/>
    </row>
    <row r="261" spans="1:41" ht="18" customHeight="1" thickBot="1" x14ac:dyDescent="0.35">
      <c r="A261" s="133"/>
      <c r="B261" s="143" t="s">
        <v>446</v>
      </c>
      <c r="C261" s="137"/>
      <c r="D261" s="138"/>
      <c r="E261" s="172" t="str">
        <f>IF(F261&gt;0,"ok","◄")</f>
        <v>◄</v>
      </c>
      <c r="F261" s="173"/>
      <c r="G261" s="171" t="str">
        <f t="shared" ref="G261:G324" si="4">IF(AND(H261="◄",I261="►"),"◄?►",IF(H261="◄","◄",IF(I261="►","►","")))</f>
        <v/>
      </c>
      <c r="H261" s="185"/>
      <c r="I261" s="210"/>
      <c r="J261" s="101"/>
      <c r="K261" s="116"/>
      <c r="L261" s="101"/>
      <c r="M261" s="102"/>
      <c r="N261" s="109"/>
      <c r="O261" s="110"/>
      <c r="P261" s="106"/>
      <c r="Q261" s="103"/>
      <c r="R261" s="107"/>
      <c r="S261" s="103"/>
      <c r="T261" s="78"/>
      <c r="U261" s="108">
        <f>J261</f>
        <v>0</v>
      </c>
      <c r="V261" s="111"/>
      <c r="W261" s="108">
        <f>L261</f>
        <v>0</v>
      </c>
      <c r="X261" s="112"/>
      <c r="Y261" s="113"/>
      <c r="Z261" s="114"/>
      <c r="AA261" s="108">
        <f>P261</f>
        <v>0</v>
      </c>
      <c r="AB261" s="115"/>
      <c r="AC261" s="108">
        <f>R261</f>
        <v>0</v>
      </c>
      <c r="AD261" s="105"/>
      <c r="AE261" s="15"/>
      <c r="AF261" s="82">
        <f>IF(K261+M261&gt;=2,0,IF(K261+M261=1,0,1))</f>
        <v>1</v>
      </c>
      <c r="AG261" s="85" t="str">
        <f>IF(K261+M261&gt;=2,0,IF(K261+M261=1,0,"of◄"))</f>
        <v>of◄</v>
      </c>
      <c r="AH261" s="83">
        <f>IF(S261+Q261&gt;=1,"",IF(K261+Q261+S261&gt;=2,"",1))</f>
        <v>1</v>
      </c>
      <c r="AI261" s="84"/>
      <c r="AJ261" s="50">
        <f>X261</f>
        <v>0</v>
      </c>
      <c r="AK261" s="50">
        <f>AB261</f>
        <v>0</v>
      </c>
      <c r="AL261" s="14">
        <f>AD261</f>
        <v>0</v>
      </c>
      <c r="AM261" s="11" t="str">
        <f>IF(SUM(K261,M261,Q261,S261)&gt;0,J261*K261+L261*M261+P261*Q261+R261*S261,"")</f>
        <v/>
      </c>
      <c r="AN261" s="90" t="str">
        <f>IF(SUM(V261,X261,AB261,AD261)&gt;0,U261*V261+W261*X261+AA261*AB261+AC261*AD261,"")</f>
        <v/>
      </c>
      <c r="AO261" s="182"/>
    </row>
    <row r="262" spans="1:41" ht="30.6" customHeight="1" thickBot="1" x14ac:dyDescent="0.35">
      <c r="A262" s="207" t="s">
        <v>447</v>
      </c>
      <c r="B262" s="208"/>
      <c r="C262" s="208"/>
      <c r="D262" s="209"/>
      <c r="E262" s="169" t="str">
        <f>IF(F262="◄","◄",IF(F262="ok","►",""))</f>
        <v>◄</v>
      </c>
      <c r="F262" s="170" t="str">
        <f>IF(F263&gt;0,"OK","◄")</f>
        <v>◄</v>
      </c>
      <c r="G262" s="171" t="str">
        <f t="shared" si="4"/>
        <v/>
      </c>
      <c r="H262" s="141">
        <v>23716</v>
      </c>
      <c r="I262" s="132" t="s">
        <v>1716</v>
      </c>
      <c r="J262" s="51"/>
      <c r="K262" s="100" t="str">
        <f>IF(K263&gt;0,"","◄")</f>
        <v>◄</v>
      </c>
      <c r="L262" s="45"/>
      <c r="M262" s="100" t="str">
        <f>IF(M263&gt;0,"","◄")</f>
        <v>◄</v>
      </c>
      <c r="N262" s="4"/>
      <c r="O262" s="5"/>
      <c r="P262" s="5"/>
      <c r="Q262" s="100" t="str">
        <f>IF(Q263&gt;0,"","◄")</f>
        <v>◄</v>
      </c>
      <c r="R262" s="5"/>
      <c r="S262" s="100" t="str">
        <f>IF(S263&gt;0,"","◄")</f>
        <v>◄</v>
      </c>
      <c r="T262" s="67"/>
      <c r="U262" s="5"/>
      <c r="V262" s="79" t="str">
        <f>IF(V263,"►","")</f>
        <v/>
      </c>
      <c r="W262" s="5"/>
      <c r="X262" s="79" t="str">
        <f>IF(X263,"►","")</f>
        <v/>
      </c>
      <c r="Y262" s="5"/>
      <c r="Z262" s="5"/>
      <c r="AA262" s="5"/>
      <c r="AB262" s="79" t="str">
        <f>IF(AB263,"►","")</f>
        <v/>
      </c>
      <c r="AC262" s="5"/>
      <c r="AD262" s="79" t="str">
        <f>IF(AD263,"►","")</f>
        <v/>
      </c>
      <c r="AE262" s="15"/>
      <c r="AF262" s="86" t="str">
        <f>IF(SUM(AF263:AF264)&gt;0,"◄","")</f>
        <v>◄</v>
      </c>
      <c r="AG262" s="87" t="s">
        <v>1642</v>
      </c>
      <c r="AH262" s="86" t="str">
        <f>IF(SUM(AH263:AH264)&gt;0,"◄","")</f>
        <v>◄</v>
      </c>
      <c r="AI262" s="88" t="str">
        <f>IF(SUM(AI263:AI264)&gt;0,"►","")</f>
        <v/>
      </c>
      <c r="AJ262" s="88" t="str">
        <f>IF(SUM(AJ263:AJ264)&gt;0,"►","")</f>
        <v/>
      </c>
      <c r="AK262" s="88" t="str">
        <f>IF(SUM(AK263:AK264)&gt;0,"►","")</f>
        <v/>
      </c>
      <c r="AL262" s="89" t="str">
        <f>IF(SUM(AL263:AL264)&gt;0,"►","")</f>
        <v/>
      </c>
      <c r="AM262" s="7"/>
      <c r="AN262" s="43"/>
      <c r="AO262" s="182"/>
    </row>
    <row r="263" spans="1:41" ht="18" customHeight="1" thickBot="1" x14ac:dyDescent="0.35">
      <c r="A263" s="133"/>
      <c r="B263" s="143" t="s">
        <v>448</v>
      </c>
      <c r="C263" s="137"/>
      <c r="D263" s="138"/>
      <c r="E263" s="172" t="str">
        <f>IF(F263&gt;0,"ok","◄")</f>
        <v>◄</v>
      </c>
      <c r="F263" s="173"/>
      <c r="G263" s="171" t="str">
        <f t="shared" si="4"/>
        <v/>
      </c>
      <c r="H263" s="185"/>
      <c r="I263" s="210"/>
      <c r="J263" s="101"/>
      <c r="K263" s="116"/>
      <c r="L263" s="101"/>
      <c r="M263" s="102"/>
      <c r="N263" s="109"/>
      <c r="O263" s="110"/>
      <c r="P263" s="106"/>
      <c r="Q263" s="103"/>
      <c r="R263" s="107"/>
      <c r="S263" s="103"/>
      <c r="T263" s="78"/>
      <c r="U263" s="108">
        <f>J263</f>
        <v>0</v>
      </c>
      <c r="V263" s="111"/>
      <c r="W263" s="108">
        <f>L263</f>
        <v>0</v>
      </c>
      <c r="X263" s="112"/>
      <c r="Y263" s="113"/>
      <c r="Z263" s="114"/>
      <c r="AA263" s="108">
        <f>P263</f>
        <v>0</v>
      </c>
      <c r="AB263" s="115"/>
      <c r="AC263" s="108">
        <f>R263</f>
        <v>0</v>
      </c>
      <c r="AD263" s="105"/>
      <c r="AE263" s="15"/>
      <c r="AF263" s="82">
        <f>IF(K263+M263&gt;=2,0,IF(K263+M263=1,0,1))</f>
        <v>1</v>
      </c>
      <c r="AG263" s="85" t="str">
        <f>IF(K263+M263&gt;=2,0,IF(K263+M263=1,0,"of◄"))</f>
        <v>of◄</v>
      </c>
      <c r="AH263" s="83">
        <f>IF(S263+Q263&gt;=1,"",IF(K263+Q263+S263&gt;=2,"",1))</f>
        <v>1</v>
      </c>
      <c r="AI263" s="84"/>
      <c r="AJ263" s="50">
        <f>X263</f>
        <v>0</v>
      </c>
      <c r="AK263" s="50">
        <f>AB263</f>
        <v>0</v>
      </c>
      <c r="AL263" s="14">
        <f>AD263</f>
        <v>0</v>
      </c>
      <c r="AM263" s="11" t="str">
        <f>IF(SUM(K263,M263,Q263,S263)&gt;0,J263*K263+L263*M263+P263*Q263+R263*S263,"")</f>
        <v/>
      </c>
      <c r="AN263" s="90" t="str">
        <f>IF(SUM(V263,X263,AB263,AD263)&gt;0,U263*V263+W263*X263+AA263*AB263+AC263*AD263,"")</f>
        <v/>
      </c>
      <c r="AO263" s="182"/>
    </row>
    <row r="264" spans="1:41" ht="14.4" customHeight="1" thickBot="1" x14ac:dyDescent="0.35">
      <c r="A264" s="142" t="s">
        <v>449</v>
      </c>
      <c r="B264" s="128"/>
      <c r="C264" s="129"/>
      <c r="D264" s="130"/>
      <c r="E264" s="169" t="str">
        <f>IF(F264="◄","◄",IF(F264="ok","►",""))</f>
        <v>◄</v>
      </c>
      <c r="F264" s="170" t="str">
        <f>IF(F265&gt;0,"OK","◄")</f>
        <v>◄</v>
      </c>
      <c r="G264" s="171" t="str">
        <f t="shared" si="4"/>
        <v/>
      </c>
      <c r="H264" s="141">
        <v>23765</v>
      </c>
      <c r="I264" s="132" t="s">
        <v>1716</v>
      </c>
      <c r="J264" s="51"/>
      <c r="K264" s="100" t="str">
        <f>IF(K265&gt;0,"","◄")</f>
        <v>◄</v>
      </c>
      <c r="L264" s="45"/>
      <c r="M264" s="100" t="str">
        <f>IF(M265&gt;0,"","◄")</f>
        <v>◄</v>
      </c>
      <c r="N264" s="4"/>
      <c r="O264" s="5"/>
      <c r="P264" s="5"/>
      <c r="Q264" s="100" t="str">
        <f>IF(Q265&gt;0,"","◄")</f>
        <v>◄</v>
      </c>
      <c r="R264" s="5"/>
      <c r="S264" s="100" t="str">
        <f>IF(S265&gt;0,"","◄")</f>
        <v>◄</v>
      </c>
      <c r="T264" s="67"/>
      <c r="U264" s="5"/>
      <c r="V264" s="79" t="str">
        <f>IF(V265,"►","")</f>
        <v/>
      </c>
      <c r="W264" s="5"/>
      <c r="X264" s="79" t="str">
        <f>IF(X265,"►","")</f>
        <v/>
      </c>
      <c r="Y264" s="5"/>
      <c r="Z264" s="5"/>
      <c r="AA264" s="5"/>
      <c r="AB264" s="79" t="str">
        <f>IF(AB265,"►","")</f>
        <v/>
      </c>
      <c r="AC264" s="5"/>
      <c r="AD264" s="79" t="str">
        <f>IF(AD265,"►","")</f>
        <v/>
      </c>
      <c r="AE264" s="15"/>
      <c r="AF264" s="86" t="str">
        <f>IF(SUM(AF265:AF266)&gt;0,"◄","")</f>
        <v>◄</v>
      </c>
      <c r="AG264" s="87" t="s">
        <v>1642</v>
      </c>
      <c r="AH264" s="86" t="str">
        <f>IF(SUM(AH265:AH266)&gt;0,"◄","")</f>
        <v>◄</v>
      </c>
      <c r="AI264" s="88" t="str">
        <f>IF(SUM(AI265:AI266)&gt;0,"►","")</f>
        <v/>
      </c>
      <c r="AJ264" s="88" t="str">
        <f>IF(SUM(AJ265:AJ266)&gt;0,"►","")</f>
        <v/>
      </c>
      <c r="AK264" s="88" t="str">
        <f>IF(SUM(AK265:AK266)&gt;0,"►","")</f>
        <v/>
      </c>
      <c r="AL264" s="89" t="str">
        <f>IF(SUM(AL265:AL266)&gt;0,"►","")</f>
        <v/>
      </c>
      <c r="AM264" s="36"/>
      <c r="AN264" s="43"/>
      <c r="AO264" s="182"/>
    </row>
    <row r="265" spans="1:41" ht="18" customHeight="1" thickBot="1" x14ac:dyDescent="0.35">
      <c r="A265" s="133"/>
      <c r="B265" s="143" t="s">
        <v>450</v>
      </c>
      <c r="C265" s="137"/>
      <c r="D265" s="138"/>
      <c r="E265" s="172" t="str">
        <f>IF(F265&gt;0,"ok","◄")</f>
        <v>◄</v>
      </c>
      <c r="F265" s="173"/>
      <c r="G265" s="171" t="str">
        <f t="shared" si="4"/>
        <v/>
      </c>
      <c r="H265" s="185"/>
      <c r="I265" s="210"/>
      <c r="J265" s="101"/>
      <c r="K265" s="116"/>
      <c r="L265" s="101"/>
      <c r="M265" s="102"/>
      <c r="N265" s="109"/>
      <c r="O265" s="110"/>
      <c r="P265" s="106"/>
      <c r="Q265" s="103"/>
      <c r="R265" s="107"/>
      <c r="S265" s="103"/>
      <c r="T265" s="78"/>
      <c r="U265" s="108">
        <f>J265</f>
        <v>0</v>
      </c>
      <c r="V265" s="111"/>
      <c r="W265" s="108">
        <f>L265</f>
        <v>0</v>
      </c>
      <c r="X265" s="112"/>
      <c r="Y265" s="113"/>
      <c r="Z265" s="114"/>
      <c r="AA265" s="108">
        <f>P265</f>
        <v>0</v>
      </c>
      <c r="AB265" s="115"/>
      <c r="AC265" s="108">
        <f>R265</f>
        <v>0</v>
      </c>
      <c r="AD265" s="105"/>
      <c r="AE265" s="15"/>
      <c r="AF265" s="82">
        <f>IF(K265+M265&gt;=2,0,IF(K265+M265=1,0,1))</f>
        <v>1</v>
      </c>
      <c r="AG265" s="85" t="str">
        <f>IF(K265+M265&gt;=2,0,IF(K265+M265=1,0,"of◄"))</f>
        <v>of◄</v>
      </c>
      <c r="AH265" s="83">
        <f>IF(S265+Q265&gt;=1,"",IF(K265+Q265+S265&gt;=2,"",1))</f>
        <v>1</v>
      </c>
      <c r="AI265" s="84"/>
      <c r="AJ265" s="50">
        <f>X265</f>
        <v>0</v>
      </c>
      <c r="AK265" s="50">
        <f>AB265</f>
        <v>0</v>
      </c>
      <c r="AL265" s="14">
        <f>AD265</f>
        <v>0</v>
      </c>
      <c r="AM265" s="11" t="str">
        <f>IF(SUM(K265,M265,Q265,S265)&gt;0,J265*K265+L265*M265+P265*Q265+R265*S265,"")</f>
        <v/>
      </c>
      <c r="AN265" s="90" t="str">
        <f>IF(SUM(V265,X265,AB265,AD265)&gt;0,U265*V265+W265*X265+AA265*AB265+AC265*AD265,"")</f>
        <v/>
      </c>
      <c r="AO265" s="182"/>
    </row>
    <row r="266" spans="1:41" ht="14.4" customHeight="1" thickBot="1" x14ac:dyDescent="0.35">
      <c r="A266" s="142" t="s">
        <v>451</v>
      </c>
      <c r="B266" s="128"/>
      <c r="C266" s="129"/>
      <c r="D266" s="130"/>
      <c r="E266" s="169" t="str">
        <f>IF(F266="◄","◄",IF(F266="ok","►",""))</f>
        <v>◄</v>
      </c>
      <c r="F266" s="170" t="str">
        <f>IF(F267&gt;0,"OK","◄")</f>
        <v>◄</v>
      </c>
      <c r="G266" s="171" t="str">
        <f t="shared" si="4"/>
        <v/>
      </c>
      <c r="H266" s="141">
        <v>23786</v>
      </c>
      <c r="I266" s="132" t="s">
        <v>1716</v>
      </c>
      <c r="J266" s="51"/>
      <c r="K266" s="100" t="str">
        <f>IF(K267&gt;0,"","◄")</f>
        <v>◄</v>
      </c>
      <c r="L266" s="45"/>
      <c r="M266" s="100" t="str">
        <f>IF(M267&gt;0,"","◄")</f>
        <v>◄</v>
      </c>
      <c r="N266" s="4"/>
      <c r="O266" s="5"/>
      <c r="P266" s="5"/>
      <c r="Q266" s="100" t="str">
        <f>IF(Q267&gt;0,"","◄")</f>
        <v>◄</v>
      </c>
      <c r="R266" s="5"/>
      <c r="S266" s="100" t="str">
        <f>IF(S267&gt;0,"","◄")</f>
        <v>◄</v>
      </c>
      <c r="T266" s="67"/>
      <c r="U266" s="5"/>
      <c r="V266" s="79" t="str">
        <f>IF(V267,"►","")</f>
        <v/>
      </c>
      <c r="W266" s="5"/>
      <c r="X266" s="79" t="str">
        <f>IF(X267,"►","")</f>
        <v/>
      </c>
      <c r="Y266" s="5"/>
      <c r="Z266" s="5"/>
      <c r="AA266" s="5"/>
      <c r="AB266" s="79" t="str">
        <f>IF(AB267,"►","")</f>
        <v/>
      </c>
      <c r="AC266" s="5"/>
      <c r="AD266" s="79" t="str">
        <f>IF(AD267,"►","")</f>
        <v/>
      </c>
      <c r="AE266" s="15"/>
      <c r="AF266" s="86" t="str">
        <f>IF(SUM(AF267:AF268)&gt;0,"◄","")</f>
        <v>◄</v>
      </c>
      <c r="AG266" s="87" t="s">
        <v>1642</v>
      </c>
      <c r="AH266" s="86" t="str">
        <f>IF(SUM(AH267:AH268)&gt;0,"◄","")</f>
        <v>◄</v>
      </c>
      <c r="AI266" s="88" t="str">
        <f>IF(SUM(AI267:AI268)&gt;0,"►","")</f>
        <v/>
      </c>
      <c r="AJ266" s="88" t="str">
        <f>IF(SUM(AJ267:AJ268)&gt;0,"►","")</f>
        <v/>
      </c>
      <c r="AK266" s="88" t="str">
        <f>IF(SUM(AK267:AK268)&gt;0,"►","")</f>
        <v/>
      </c>
      <c r="AL266" s="89" t="str">
        <f>IF(SUM(AL267:AL268)&gt;0,"►","")</f>
        <v/>
      </c>
      <c r="AM266" s="36"/>
      <c r="AN266" s="43"/>
      <c r="AO266" s="182"/>
    </row>
    <row r="267" spans="1:41" ht="18" customHeight="1" thickBot="1" x14ac:dyDescent="0.35">
      <c r="A267" s="133"/>
      <c r="B267" s="143" t="s">
        <v>452</v>
      </c>
      <c r="C267" s="137"/>
      <c r="D267" s="138"/>
      <c r="E267" s="172" t="str">
        <f>IF(F267&gt;0,"ok","◄")</f>
        <v>◄</v>
      </c>
      <c r="F267" s="173"/>
      <c r="G267" s="171" t="str">
        <f t="shared" si="4"/>
        <v/>
      </c>
      <c r="H267" s="185"/>
      <c r="I267" s="210"/>
      <c r="J267" s="101"/>
      <c r="K267" s="116"/>
      <c r="L267" s="101"/>
      <c r="M267" s="102"/>
      <c r="N267" s="109"/>
      <c r="O267" s="110"/>
      <c r="P267" s="106"/>
      <c r="Q267" s="103"/>
      <c r="R267" s="107"/>
      <c r="S267" s="103"/>
      <c r="T267" s="78"/>
      <c r="U267" s="108">
        <f>J267</f>
        <v>0</v>
      </c>
      <c r="V267" s="111"/>
      <c r="W267" s="108">
        <f>L267</f>
        <v>0</v>
      </c>
      <c r="X267" s="112"/>
      <c r="Y267" s="113"/>
      <c r="Z267" s="114"/>
      <c r="AA267" s="108">
        <f>P267</f>
        <v>0</v>
      </c>
      <c r="AB267" s="115"/>
      <c r="AC267" s="108">
        <f>R267</f>
        <v>0</v>
      </c>
      <c r="AD267" s="105"/>
      <c r="AE267" s="15"/>
      <c r="AF267" s="82">
        <f>IF(K267+M267&gt;=2,0,IF(K267+M267=1,0,1))</f>
        <v>1</v>
      </c>
      <c r="AG267" s="85" t="str">
        <f>IF(K267+M267&gt;=2,0,IF(K267+M267=1,0,"of◄"))</f>
        <v>of◄</v>
      </c>
      <c r="AH267" s="83">
        <f>IF(S267+Q267&gt;=1,"",IF(K267+Q267+S267&gt;=2,"",1))</f>
        <v>1</v>
      </c>
      <c r="AI267" s="84"/>
      <c r="AJ267" s="50">
        <f>X267</f>
        <v>0</v>
      </c>
      <c r="AK267" s="50">
        <f>AB267</f>
        <v>0</v>
      </c>
      <c r="AL267" s="14">
        <f>AD267</f>
        <v>0</v>
      </c>
      <c r="AM267" s="11" t="str">
        <f>IF(SUM(K267,M267,Q267,S267)&gt;0,J267*K267+L267*M267+P267*Q267+R267*S267,"")</f>
        <v/>
      </c>
      <c r="AN267" s="90" t="str">
        <f>IF(SUM(V267,X267,AB267,AD267)&gt;0,U267*V267+W267*X267+AA267*AB267+AC267*AD267,"")</f>
        <v/>
      </c>
      <c r="AO267" s="182"/>
    </row>
    <row r="268" spans="1:41" ht="14.4" customHeight="1" thickBot="1" x14ac:dyDescent="0.35">
      <c r="A268" s="142" t="s">
        <v>453</v>
      </c>
      <c r="B268" s="128"/>
      <c r="C268" s="129"/>
      <c r="D268" s="130"/>
      <c r="E268" s="169" t="str">
        <f>IF(F268="◄","◄",IF(F268="ok","►",""))</f>
        <v>◄</v>
      </c>
      <c r="F268" s="170" t="str">
        <f>IF(F269&gt;0,"OK","◄")</f>
        <v>◄</v>
      </c>
      <c r="G268" s="171" t="str">
        <f t="shared" si="4"/>
        <v/>
      </c>
      <c r="H268" s="141">
        <v>23858</v>
      </c>
      <c r="I268" s="132" t="s">
        <v>1716</v>
      </c>
      <c r="J268" s="51"/>
      <c r="K268" s="100" t="str">
        <f>IF(K269&gt;0,"","◄")</f>
        <v>◄</v>
      </c>
      <c r="L268" s="45"/>
      <c r="M268" s="100" t="str">
        <f>IF(M269&gt;0,"","◄")</f>
        <v>◄</v>
      </c>
      <c r="N268" s="4"/>
      <c r="O268" s="5"/>
      <c r="P268" s="5"/>
      <c r="Q268" s="100" t="str">
        <f>IF(Q269&gt;0,"","◄")</f>
        <v>◄</v>
      </c>
      <c r="R268" s="5"/>
      <c r="S268" s="100" t="str">
        <f>IF(S269&gt;0,"","◄")</f>
        <v>◄</v>
      </c>
      <c r="T268" s="67"/>
      <c r="U268" s="5"/>
      <c r="V268" s="79" t="str">
        <f>IF(V269,"►","")</f>
        <v/>
      </c>
      <c r="W268" s="5"/>
      <c r="X268" s="79" t="str">
        <f>IF(X269,"►","")</f>
        <v/>
      </c>
      <c r="Y268" s="5"/>
      <c r="Z268" s="5"/>
      <c r="AA268" s="5"/>
      <c r="AB268" s="79" t="str">
        <f>IF(AB269,"►","")</f>
        <v/>
      </c>
      <c r="AC268" s="5"/>
      <c r="AD268" s="79" t="str">
        <f>IF(AD269,"►","")</f>
        <v/>
      </c>
      <c r="AE268" s="15"/>
      <c r="AF268" s="86" t="str">
        <f>IF(SUM(AF269:AF270)&gt;0,"◄","")</f>
        <v>◄</v>
      </c>
      <c r="AG268" s="87" t="s">
        <v>1642</v>
      </c>
      <c r="AH268" s="86" t="str">
        <f>IF(SUM(AH269:AH270)&gt;0,"◄","")</f>
        <v>◄</v>
      </c>
      <c r="AI268" s="88" t="str">
        <f>IF(SUM(AI269:AI270)&gt;0,"►","")</f>
        <v/>
      </c>
      <c r="AJ268" s="88" t="str">
        <f>IF(SUM(AJ269:AJ270)&gt;0,"►","")</f>
        <v/>
      </c>
      <c r="AK268" s="88" t="str">
        <f>IF(SUM(AK269:AK270)&gt;0,"►","")</f>
        <v/>
      </c>
      <c r="AL268" s="89" t="str">
        <f>IF(SUM(AL269:AL270)&gt;0,"►","")</f>
        <v/>
      </c>
      <c r="AM268" s="36"/>
      <c r="AN268" s="43"/>
      <c r="AO268" s="182"/>
    </row>
    <row r="269" spans="1:41" ht="15" customHeight="1" thickBot="1" x14ac:dyDescent="0.35">
      <c r="A269" s="133"/>
      <c r="B269" s="143" t="s">
        <v>454</v>
      </c>
      <c r="C269" s="137"/>
      <c r="D269" s="138"/>
      <c r="E269" s="172" t="str">
        <f>IF(F269&gt;0,"ok","◄")</f>
        <v>◄</v>
      </c>
      <c r="F269" s="173"/>
      <c r="G269" s="171" t="str">
        <f t="shared" si="4"/>
        <v/>
      </c>
      <c r="H269" s="185"/>
      <c r="I269" s="210"/>
      <c r="J269" s="101"/>
      <c r="K269" s="116"/>
      <c r="L269" s="101"/>
      <c r="M269" s="102"/>
      <c r="N269" s="109"/>
      <c r="O269" s="110"/>
      <c r="P269" s="106"/>
      <c r="Q269" s="103"/>
      <c r="R269" s="107"/>
      <c r="S269" s="103"/>
      <c r="T269" s="78"/>
      <c r="U269" s="108">
        <f>J269</f>
        <v>0</v>
      </c>
      <c r="V269" s="111"/>
      <c r="W269" s="108">
        <f>L269</f>
        <v>0</v>
      </c>
      <c r="X269" s="112"/>
      <c r="Y269" s="113"/>
      <c r="Z269" s="114"/>
      <c r="AA269" s="108">
        <f>P269</f>
        <v>0</v>
      </c>
      <c r="AB269" s="115"/>
      <c r="AC269" s="108">
        <f>R269</f>
        <v>0</v>
      </c>
      <c r="AD269" s="105"/>
      <c r="AE269" s="15"/>
      <c r="AF269" s="82">
        <f>IF(K269+M269&gt;=2,0,IF(K269+M269=1,0,1))</f>
        <v>1</v>
      </c>
      <c r="AG269" s="85" t="str">
        <f>IF(K269+M269&gt;=2,0,IF(K269+M269=1,0,"of◄"))</f>
        <v>of◄</v>
      </c>
      <c r="AH269" s="83">
        <f>IF(S269+Q269&gt;=1,"",IF(K269+Q269+S269&gt;=2,"",1))</f>
        <v>1</v>
      </c>
      <c r="AI269" s="84"/>
      <c r="AJ269" s="50">
        <f>X269</f>
        <v>0</v>
      </c>
      <c r="AK269" s="50">
        <f>AB269</f>
        <v>0</v>
      </c>
      <c r="AL269" s="14">
        <f>AD269</f>
        <v>0</v>
      </c>
      <c r="AM269" s="11" t="str">
        <f>IF(SUM(K269,M269,Q269,S269)&gt;0,J269*K269+L269*M269+P269*Q269+R269*S269,"")</f>
        <v/>
      </c>
      <c r="AN269" s="90" t="str">
        <f>IF(SUM(V269,X269,AB269,AD269)&gt;0,U269*V269+W269*X269+AA269*AB269+AC269*AD269,"")</f>
        <v/>
      </c>
      <c r="AO269" s="182"/>
    </row>
    <row r="270" spans="1:41" ht="14.4" customHeight="1" thickBot="1" x14ac:dyDescent="0.35">
      <c r="A270" s="142" t="s">
        <v>16</v>
      </c>
      <c r="B270" s="128"/>
      <c r="C270" s="129"/>
      <c r="D270" s="130"/>
      <c r="E270" s="169" t="str">
        <f>IF(F270="◄","◄",IF(F270="ok","►",""))</f>
        <v>◄</v>
      </c>
      <c r="F270" s="170" t="str">
        <f>IF(F271&gt;0,"OK","◄")</f>
        <v>◄</v>
      </c>
      <c r="G270" s="171" t="str">
        <f t="shared" si="4"/>
        <v/>
      </c>
      <c r="H270" s="141">
        <v>23797</v>
      </c>
      <c r="I270" s="132" t="s">
        <v>1716</v>
      </c>
      <c r="J270" s="51"/>
      <c r="K270" s="100" t="str">
        <f>IF(K271&gt;0,"","◄")</f>
        <v>◄</v>
      </c>
      <c r="L270" s="45"/>
      <c r="M270" s="100" t="str">
        <f>IF(M271&gt;0,"","◄")</f>
        <v>◄</v>
      </c>
      <c r="N270" s="4"/>
      <c r="O270" s="5"/>
      <c r="P270" s="5"/>
      <c r="Q270" s="100" t="str">
        <f>IF(Q271&gt;0,"","◄")</f>
        <v>◄</v>
      </c>
      <c r="R270" s="5"/>
      <c r="S270" s="100" t="str">
        <f>IF(S271&gt;0,"","◄")</f>
        <v>◄</v>
      </c>
      <c r="T270" s="67"/>
      <c r="U270" s="5"/>
      <c r="V270" s="79" t="str">
        <f>IF(V271,"►","")</f>
        <v/>
      </c>
      <c r="W270" s="5"/>
      <c r="X270" s="79" t="str">
        <f>IF(X271,"►","")</f>
        <v/>
      </c>
      <c r="Y270" s="5"/>
      <c r="Z270" s="5"/>
      <c r="AA270" s="5"/>
      <c r="AB270" s="79" t="str">
        <f>IF(AB271,"►","")</f>
        <v/>
      </c>
      <c r="AC270" s="5"/>
      <c r="AD270" s="79" t="str">
        <f>IF(AD271,"►","")</f>
        <v/>
      </c>
      <c r="AE270" s="15"/>
      <c r="AF270" s="86" t="str">
        <f>IF(SUM(AF271:AF272)&gt;0,"◄","")</f>
        <v>◄</v>
      </c>
      <c r="AG270" s="87" t="s">
        <v>1642</v>
      </c>
      <c r="AH270" s="86" t="str">
        <f>IF(SUM(AH271:AH272)&gt;0,"◄","")</f>
        <v>◄</v>
      </c>
      <c r="AI270" s="88" t="str">
        <f>IF(SUM(AI271:AI272)&gt;0,"►","")</f>
        <v/>
      </c>
      <c r="AJ270" s="88" t="str">
        <f>IF(SUM(AJ271:AJ272)&gt;0,"►","")</f>
        <v/>
      </c>
      <c r="AK270" s="88" t="str">
        <f>IF(SUM(AK271:AK272)&gt;0,"►","")</f>
        <v/>
      </c>
      <c r="AL270" s="89" t="str">
        <f>IF(SUM(AL271:AL272)&gt;0,"►","")</f>
        <v/>
      </c>
      <c r="AM270" s="36"/>
      <c r="AN270" s="43"/>
      <c r="AO270" s="182"/>
    </row>
    <row r="271" spans="1:41" ht="15" customHeight="1" thickBot="1" x14ac:dyDescent="0.35">
      <c r="A271" s="133"/>
      <c r="B271" s="143" t="s">
        <v>455</v>
      </c>
      <c r="C271" s="137"/>
      <c r="D271" s="138"/>
      <c r="E271" s="172" t="str">
        <f>IF(F271&gt;0,"ok","◄")</f>
        <v>◄</v>
      </c>
      <c r="F271" s="173"/>
      <c r="G271" s="171" t="str">
        <f t="shared" si="4"/>
        <v/>
      </c>
      <c r="H271" s="185"/>
      <c r="I271" s="210"/>
      <c r="J271" s="101"/>
      <c r="K271" s="116"/>
      <c r="L271" s="101"/>
      <c r="M271" s="102"/>
      <c r="N271" s="109"/>
      <c r="O271" s="110"/>
      <c r="P271" s="106"/>
      <c r="Q271" s="103"/>
      <c r="R271" s="107"/>
      <c r="S271" s="103"/>
      <c r="T271" s="78"/>
      <c r="U271" s="108">
        <f>J271</f>
        <v>0</v>
      </c>
      <c r="V271" s="111"/>
      <c r="W271" s="108">
        <f>L271</f>
        <v>0</v>
      </c>
      <c r="X271" s="112"/>
      <c r="Y271" s="113"/>
      <c r="Z271" s="114"/>
      <c r="AA271" s="108">
        <f>P271</f>
        <v>0</v>
      </c>
      <c r="AB271" s="115"/>
      <c r="AC271" s="108">
        <f>R271</f>
        <v>0</v>
      </c>
      <c r="AD271" s="105"/>
      <c r="AE271" s="15"/>
      <c r="AF271" s="82">
        <f>IF(K271+M271&gt;=2,0,IF(K271+M271=1,0,1))</f>
        <v>1</v>
      </c>
      <c r="AG271" s="85" t="str">
        <f>IF(K271+M271&gt;=2,0,IF(K271+M271=1,0,"of◄"))</f>
        <v>of◄</v>
      </c>
      <c r="AH271" s="83">
        <f>IF(S271+Q271&gt;=1,"",IF(K271+Q271+S271&gt;=2,"",1))</f>
        <v>1</v>
      </c>
      <c r="AI271" s="84"/>
      <c r="AJ271" s="50">
        <f>X271</f>
        <v>0</v>
      </c>
      <c r="AK271" s="50">
        <f>AB271</f>
        <v>0</v>
      </c>
      <c r="AL271" s="14">
        <f>AD271</f>
        <v>0</v>
      </c>
      <c r="AM271" s="11" t="str">
        <f>IF(SUM(K271,M271,Q271,S271)&gt;0,J271*K271+L271*M271+P271*Q271+R271*S271,"")</f>
        <v/>
      </c>
      <c r="AN271" s="90" t="str">
        <f>IF(SUM(V271,X271,AB271,AD271)&gt;0,U271*V271+W271*X271+AA271*AB271+AC271*AD271,"")</f>
        <v/>
      </c>
      <c r="AO271" s="182"/>
    </row>
    <row r="272" spans="1:41" ht="14.4" customHeight="1" thickBot="1" x14ac:dyDescent="0.35">
      <c r="A272" s="142" t="s">
        <v>456</v>
      </c>
      <c r="B272" s="128"/>
      <c r="C272" s="129"/>
      <c r="D272" s="130"/>
      <c r="E272" s="169" t="str">
        <f>IF(F272="◄","◄",IF(F272="ok","►",""))</f>
        <v>◄</v>
      </c>
      <c r="F272" s="170" t="str">
        <f>IF(F273&gt;0,"OK","◄")</f>
        <v>◄</v>
      </c>
      <c r="G272" s="171" t="str">
        <f t="shared" si="4"/>
        <v/>
      </c>
      <c r="H272" s="141">
        <v>23816</v>
      </c>
      <c r="I272" s="132" t="s">
        <v>1716</v>
      </c>
      <c r="J272" s="51"/>
      <c r="K272" s="100" t="str">
        <f>IF(K273&gt;0,"","◄")</f>
        <v>◄</v>
      </c>
      <c r="L272" s="45"/>
      <c r="M272" s="100" t="str">
        <f>IF(M273&gt;0,"","◄")</f>
        <v>◄</v>
      </c>
      <c r="N272" s="4"/>
      <c r="O272" s="5"/>
      <c r="P272" s="5"/>
      <c r="Q272" s="100" t="str">
        <f>IF(Q273&gt;0,"","◄")</f>
        <v>◄</v>
      </c>
      <c r="R272" s="5"/>
      <c r="S272" s="100" t="str">
        <f>IF(S273&gt;0,"","◄")</f>
        <v>◄</v>
      </c>
      <c r="T272" s="67"/>
      <c r="U272" s="5"/>
      <c r="V272" s="79" t="str">
        <f>IF(V273,"►","")</f>
        <v/>
      </c>
      <c r="W272" s="5"/>
      <c r="X272" s="79" t="str">
        <f>IF(X273,"►","")</f>
        <v/>
      </c>
      <c r="Y272" s="5"/>
      <c r="Z272" s="5"/>
      <c r="AA272" s="5"/>
      <c r="AB272" s="79" t="str">
        <f>IF(AB273,"►","")</f>
        <v/>
      </c>
      <c r="AC272" s="5"/>
      <c r="AD272" s="79" t="str">
        <f>IF(AD273,"►","")</f>
        <v/>
      </c>
      <c r="AE272" s="15"/>
      <c r="AF272" s="86" t="str">
        <f>IF(SUM(AF273:AF274)&gt;0,"◄","")</f>
        <v>◄</v>
      </c>
      <c r="AG272" s="87" t="s">
        <v>1642</v>
      </c>
      <c r="AH272" s="86" t="str">
        <f>IF(SUM(AH273:AH274)&gt;0,"◄","")</f>
        <v>◄</v>
      </c>
      <c r="AI272" s="88" t="str">
        <f>IF(SUM(AI273:AI274)&gt;0,"►","")</f>
        <v/>
      </c>
      <c r="AJ272" s="88" t="str">
        <f>IF(SUM(AJ273:AJ274)&gt;0,"►","")</f>
        <v/>
      </c>
      <c r="AK272" s="88" t="str">
        <f>IF(SUM(AK273:AK274)&gt;0,"►","")</f>
        <v/>
      </c>
      <c r="AL272" s="89" t="str">
        <f>IF(SUM(AL273:AL274)&gt;0,"►","")</f>
        <v/>
      </c>
      <c r="AM272" s="36"/>
      <c r="AN272" s="43"/>
      <c r="AO272" s="182"/>
    </row>
    <row r="273" spans="1:41" ht="15" customHeight="1" thickBot="1" x14ac:dyDescent="0.35">
      <c r="A273" s="133"/>
      <c r="B273" s="143" t="s">
        <v>457</v>
      </c>
      <c r="C273" s="137"/>
      <c r="D273" s="138"/>
      <c r="E273" s="172" t="str">
        <f>IF(F273&gt;0,"ok","◄")</f>
        <v>◄</v>
      </c>
      <c r="F273" s="173"/>
      <c r="G273" s="171" t="str">
        <f t="shared" si="4"/>
        <v/>
      </c>
      <c r="H273" s="185"/>
      <c r="I273" s="210"/>
      <c r="J273" s="101"/>
      <c r="K273" s="116"/>
      <c r="L273" s="101"/>
      <c r="M273" s="102"/>
      <c r="N273" s="109"/>
      <c r="O273" s="110"/>
      <c r="P273" s="106"/>
      <c r="Q273" s="103"/>
      <c r="R273" s="107"/>
      <c r="S273" s="103"/>
      <c r="T273" s="78"/>
      <c r="U273" s="108">
        <f>J273</f>
        <v>0</v>
      </c>
      <c r="V273" s="111"/>
      <c r="W273" s="108">
        <f>L273</f>
        <v>0</v>
      </c>
      <c r="X273" s="112"/>
      <c r="Y273" s="113"/>
      <c r="Z273" s="114"/>
      <c r="AA273" s="108">
        <f>P273</f>
        <v>0</v>
      </c>
      <c r="AB273" s="115"/>
      <c r="AC273" s="108">
        <f>R273</f>
        <v>0</v>
      </c>
      <c r="AD273" s="105"/>
      <c r="AE273" s="15"/>
      <c r="AF273" s="82">
        <f>IF(K273+M273&gt;=2,0,IF(K273+M273=1,0,1))</f>
        <v>1</v>
      </c>
      <c r="AG273" s="85" t="str">
        <f>IF(K273+M273&gt;=2,0,IF(K273+M273=1,0,"of◄"))</f>
        <v>of◄</v>
      </c>
      <c r="AH273" s="83">
        <f>IF(S273+Q273&gt;=1,"",IF(K273+Q273+S273&gt;=2,"",1))</f>
        <v>1</v>
      </c>
      <c r="AI273" s="84"/>
      <c r="AJ273" s="50">
        <f>X273</f>
        <v>0</v>
      </c>
      <c r="AK273" s="50">
        <f>AB273</f>
        <v>0</v>
      </c>
      <c r="AL273" s="14">
        <f>AD273</f>
        <v>0</v>
      </c>
      <c r="AM273" s="11" t="str">
        <f>IF(SUM(K273,M273,Q273,S273)&gt;0,J273*K273+L273*M273+P273*Q273+R273*S273,"")</f>
        <v/>
      </c>
      <c r="AN273" s="90" t="str">
        <f>IF(SUM(V273,X273,AB273,AD273)&gt;0,U273*V273+W273*X273+AA273*AB273+AC273*AD273,"")</f>
        <v/>
      </c>
      <c r="AO273" s="182"/>
    </row>
    <row r="274" spans="1:41" ht="14.4" customHeight="1" thickBot="1" x14ac:dyDescent="0.35">
      <c r="A274" s="142" t="s">
        <v>17</v>
      </c>
      <c r="B274" s="128"/>
      <c r="C274" s="129"/>
      <c r="D274" s="130"/>
      <c r="E274" s="169" t="str">
        <f>IF(F274="◄","◄",IF(F274="ok","►",""))</f>
        <v>◄</v>
      </c>
      <c r="F274" s="170" t="str">
        <f>IF(F275&gt;0,"OK","◄")</f>
        <v>◄</v>
      </c>
      <c r="G274" s="171" t="str">
        <f t="shared" si="4"/>
        <v/>
      </c>
      <c r="H274" s="141">
        <v>23828</v>
      </c>
      <c r="I274" s="132" t="s">
        <v>1716</v>
      </c>
      <c r="J274" s="51"/>
      <c r="K274" s="100" t="str">
        <f>IF(K275&gt;0,"","◄")</f>
        <v>◄</v>
      </c>
      <c r="L274" s="45"/>
      <c r="M274" s="100" t="str">
        <f>IF(M275&gt;0,"","◄")</f>
        <v>◄</v>
      </c>
      <c r="N274" s="4"/>
      <c r="O274" s="5"/>
      <c r="P274" s="5"/>
      <c r="Q274" s="100" t="str">
        <f>IF(Q275&gt;0,"","◄")</f>
        <v>◄</v>
      </c>
      <c r="R274" s="5"/>
      <c r="S274" s="100" t="str">
        <f>IF(S275&gt;0,"","◄")</f>
        <v>◄</v>
      </c>
      <c r="T274" s="67"/>
      <c r="U274" s="5"/>
      <c r="V274" s="79" t="str">
        <f>IF(V275,"►","")</f>
        <v/>
      </c>
      <c r="W274" s="5"/>
      <c r="X274" s="79" t="str">
        <f>IF(X275,"►","")</f>
        <v/>
      </c>
      <c r="Y274" s="5"/>
      <c r="Z274" s="5"/>
      <c r="AA274" s="5"/>
      <c r="AB274" s="79" t="str">
        <f>IF(AB275,"►","")</f>
        <v/>
      </c>
      <c r="AC274" s="5"/>
      <c r="AD274" s="79" t="str">
        <f>IF(AD275,"►","")</f>
        <v/>
      </c>
      <c r="AE274" s="15"/>
      <c r="AF274" s="86" t="str">
        <f>IF(SUM(AF275:AF276)&gt;0,"◄","")</f>
        <v>◄</v>
      </c>
      <c r="AG274" s="87" t="s">
        <v>1642</v>
      </c>
      <c r="AH274" s="86" t="str">
        <f>IF(SUM(AH275:AH276)&gt;0,"◄","")</f>
        <v>◄</v>
      </c>
      <c r="AI274" s="88" t="str">
        <f>IF(SUM(AI275:AI276)&gt;0,"►","")</f>
        <v/>
      </c>
      <c r="AJ274" s="88" t="str">
        <f>IF(SUM(AJ275:AJ276)&gt;0,"►","")</f>
        <v/>
      </c>
      <c r="AK274" s="88" t="str">
        <f>IF(SUM(AK275:AK276)&gt;0,"►","")</f>
        <v/>
      </c>
      <c r="AL274" s="89" t="str">
        <f>IF(SUM(AL275:AL276)&gt;0,"►","")</f>
        <v/>
      </c>
      <c r="AM274" s="36"/>
      <c r="AN274" s="43"/>
      <c r="AO274" s="182"/>
    </row>
    <row r="275" spans="1:41" ht="15" customHeight="1" thickBot="1" x14ac:dyDescent="0.35">
      <c r="A275" s="133"/>
      <c r="B275" s="143" t="s">
        <v>458</v>
      </c>
      <c r="C275" s="137"/>
      <c r="D275" s="138"/>
      <c r="E275" s="172" t="str">
        <f>IF(F275&gt;0,"ok","◄")</f>
        <v>◄</v>
      </c>
      <c r="F275" s="173"/>
      <c r="G275" s="171" t="str">
        <f t="shared" si="4"/>
        <v/>
      </c>
      <c r="H275" s="185"/>
      <c r="I275" s="210"/>
      <c r="J275" s="101"/>
      <c r="K275" s="116"/>
      <c r="L275" s="101"/>
      <c r="M275" s="102"/>
      <c r="N275" s="109"/>
      <c r="O275" s="110"/>
      <c r="P275" s="106"/>
      <c r="Q275" s="103"/>
      <c r="R275" s="107"/>
      <c r="S275" s="103"/>
      <c r="T275" s="78"/>
      <c r="U275" s="108">
        <f>J275</f>
        <v>0</v>
      </c>
      <c r="V275" s="111"/>
      <c r="W275" s="108">
        <f>L275</f>
        <v>0</v>
      </c>
      <c r="X275" s="112"/>
      <c r="Y275" s="113"/>
      <c r="Z275" s="114"/>
      <c r="AA275" s="108">
        <f>P275</f>
        <v>0</v>
      </c>
      <c r="AB275" s="115"/>
      <c r="AC275" s="108">
        <f>R275</f>
        <v>0</v>
      </c>
      <c r="AD275" s="105"/>
      <c r="AE275" s="15"/>
      <c r="AF275" s="82">
        <f>IF(K275+M275&gt;=2,0,IF(K275+M275=1,0,1))</f>
        <v>1</v>
      </c>
      <c r="AG275" s="85" t="str">
        <f>IF(K275+M275&gt;=2,0,IF(K275+M275=1,0,"of◄"))</f>
        <v>of◄</v>
      </c>
      <c r="AH275" s="83">
        <f>IF(S275+Q275&gt;=1,"",IF(K275+Q275+S275&gt;=2,"",1))</f>
        <v>1</v>
      </c>
      <c r="AI275" s="84"/>
      <c r="AJ275" s="50">
        <f>X275</f>
        <v>0</v>
      </c>
      <c r="AK275" s="50">
        <f>AB275</f>
        <v>0</v>
      </c>
      <c r="AL275" s="14">
        <f>AD275</f>
        <v>0</v>
      </c>
      <c r="AM275" s="11" t="str">
        <f>IF(SUM(K275,M275,Q275,S275)&gt;0,J275*K275+L275*M275+P275*Q275+R275*S275,"")</f>
        <v/>
      </c>
      <c r="AN275" s="90" t="str">
        <f>IF(SUM(V275,X275,AB275,AD275)&gt;0,U275*V275+W275*X275+AA275*AB275+AC275*AD275,"")</f>
        <v/>
      </c>
      <c r="AO275" s="182"/>
    </row>
    <row r="276" spans="1:41" ht="14.4" customHeight="1" thickBot="1" x14ac:dyDescent="0.35">
      <c r="A276" s="142" t="s">
        <v>18</v>
      </c>
      <c r="B276" s="128"/>
      <c r="C276" s="129"/>
      <c r="D276" s="130"/>
      <c r="E276" s="169" t="str">
        <f>IF(F276="◄","◄",IF(F276="ok","►",""))</f>
        <v>◄</v>
      </c>
      <c r="F276" s="170" t="str">
        <f>IF(F277&gt;0,"OK","◄")</f>
        <v>◄</v>
      </c>
      <c r="G276" s="171" t="str">
        <f t="shared" si="4"/>
        <v/>
      </c>
      <c r="H276" s="141">
        <v>23857</v>
      </c>
      <c r="I276" s="132" t="s">
        <v>1716</v>
      </c>
      <c r="J276" s="51"/>
      <c r="K276" s="100" t="str">
        <f>IF(K277&gt;0,"","◄")</f>
        <v>◄</v>
      </c>
      <c r="L276" s="45"/>
      <c r="M276" s="100" t="str">
        <f>IF(M277&gt;0,"","◄")</f>
        <v>◄</v>
      </c>
      <c r="N276" s="4"/>
      <c r="O276" s="5"/>
      <c r="P276" s="5"/>
      <c r="Q276" s="100" t="str">
        <f>IF(Q277&gt;0,"","◄")</f>
        <v>◄</v>
      </c>
      <c r="R276" s="5"/>
      <c r="S276" s="100" t="str">
        <f>IF(S277&gt;0,"","◄")</f>
        <v>◄</v>
      </c>
      <c r="T276" s="67"/>
      <c r="U276" s="5"/>
      <c r="V276" s="79" t="str">
        <f>IF(V277,"►","")</f>
        <v/>
      </c>
      <c r="W276" s="5"/>
      <c r="X276" s="79" t="str">
        <f>IF(X277,"►","")</f>
        <v/>
      </c>
      <c r="Y276" s="5"/>
      <c r="Z276" s="5"/>
      <c r="AA276" s="5"/>
      <c r="AB276" s="79" t="str">
        <f>IF(AB277,"►","")</f>
        <v/>
      </c>
      <c r="AC276" s="5"/>
      <c r="AD276" s="79" t="str">
        <f>IF(AD277,"►","")</f>
        <v/>
      </c>
      <c r="AE276" s="15"/>
      <c r="AF276" s="86" t="str">
        <f>IF(SUM(AF277:AF278)&gt;0,"◄","")</f>
        <v>◄</v>
      </c>
      <c r="AG276" s="87" t="s">
        <v>1642</v>
      </c>
      <c r="AH276" s="86" t="str">
        <f>IF(SUM(AH277:AH278)&gt;0,"◄","")</f>
        <v>◄</v>
      </c>
      <c r="AI276" s="88" t="str">
        <f>IF(SUM(AI277:AI278)&gt;0,"►","")</f>
        <v/>
      </c>
      <c r="AJ276" s="88" t="str">
        <f>IF(SUM(AJ277:AJ278)&gt;0,"►","")</f>
        <v/>
      </c>
      <c r="AK276" s="88" t="str">
        <f>IF(SUM(AK277:AK278)&gt;0,"►","")</f>
        <v/>
      </c>
      <c r="AL276" s="89" t="str">
        <f>IF(SUM(AL277:AL278)&gt;0,"►","")</f>
        <v/>
      </c>
      <c r="AM276" s="36"/>
      <c r="AN276" s="43"/>
      <c r="AO276" s="182"/>
    </row>
    <row r="277" spans="1:41" ht="15" customHeight="1" thickBot="1" x14ac:dyDescent="0.35">
      <c r="A277" s="133"/>
      <c r="B277" s="143" t="s">
        <v>459</v>
      </c>
      <c r="C277" s="137"/>
      <c r="D277" s="138"/>
      <c r="E277" s="172" t="str">
        <f>IF(F277&gt;0,"ok","◄")</f>
        <v>◄</v>
      </c>
      <c r="F277" s="173"/>
      <c r="G277" s="171" t="str">
        <f t="shared" si="4"/>
        <v/>
      </c>
      <c r="H277" s="185"/>
      <c r="I277" s="210"/>
      <c r="J277" s="101"/>
      <c r="K277" s="116"/>
      <c r="L277" s="101"/>
      <c r="M277" s="102"/>
      <c r="N277" s="109"/>
      <c r="O277" s="110"/>
      <c r="P277" s="106"/>
      <c r="Q277" s="103"/>
      <c r="R277" s="107"/>
      <c r="S277" s="103"/>
      <c r="T277" s="78"/>
      <c r="U277" s="108">
        <f>J277</f>
        <v>0</v>
      </c>
      <c r="V277" s="111"/>
      <c r="W277" s="108">
        <f>L277</f>
        <v>0</v>
      </c>
      <c r="X277" s="112"/>
      <c r="Y277" s="113"/>
      <c r="Z277" s="114"/>
      <c r="AA277" s="108">
        <f>P277</f>
        <v>0</v>
      </c>
      <c r="AB277" s="115"/>
      <c r="AC277" s="108">
        <f>R277</f>
        <v>0</v>
      </c>
      <c r="AD277" s="105"/>
      <c r="AE277" s="15"/>
      <c r="AF277" s="82">
        <f>IF(K277+M277&gt;=2,0,IF(K277+M277=1,0,1))</f>
        <v>1</v>
      </c>
      <c r="AG277" s="85" t="str">
        <f>IF(K277+M277&gt;=2,0,IF(K277+M277=1,0,"of◄"))</f>
        <v>of◄</v>
      </c>
      <c r="AH277" s="83">
        <f>IF(S277+Q277&gt;=1,"",IF(K277+Q277+S277&gt;=2,"",1))</f>
        <v>1</v>
      </c>
      <c r="AI277" s="84"/>
      <c r="AJ277" s="50">
        <f>X277</f>
        <v>0</v>
      </c>
      <c r="AK277" s="50">
        <f>AB277</f>
        <v>0</v>
      </c>
      <c r="AL277" s="14">
        <f>AD277</f>
        <v>0</v>
      </c>
      <c r="AM277" s="11" t="str">
        <f>IF(SUM(K277,M277,Q277,S277)&gt;0,J277*K277+L277*M277+P277*Q277+R277*S277,"")</f>
        <v/>
      </c>
      <c r="AN277" s="90" t="str">
        <f>IF(SUM(V277,X277,AB277,AD277)&gt;0,U277*V277+W277*X277+AA277*AB277+AC277*AD277,"")</f>
        <v/>
      </c>
      <c r="AO277" s="182"/>
    </row>
    <row r="278" spans="1:41" ht="29.4" customHeight="1" thickBot="1" x14ac:dyDescent="0.35">
      <c r="A278" s="207" t="s">
        <v>460</v>
      </c>
      <c r="B278" s="208"/>
      <c r="C278" s="208"/>
      <c r="D278" s="209"/>
      <c r="E278" s="169" t="str">
        <f>IF(F278="◄","◄",IF(F278="ok","►",""))</f>
        <v>◄</v>
      </c>
      <c r="F278" s="170" t="str">
        <f>IF(F279&gt;0,"OK","◄")</f>
        <v>◄</v>
      </c>
      <c r="G278" s="171" t="str">
        <f t="shared" si="4"/>
        <v/>
      </c>
      <c r="H278" s="141">
        <v>23872</v>
      </c>
      <c r="I278" s="132" t="s">
        <v>1716</v>
      </c>
      <c r="J278" s="51"/>
      <c r="K278" s="100" t="str">
        <f>IF(K279&gt;0,"","◄")</f>
        <v>◄</v>
      </c>
      <c r="L278" s="45"/>
      <c r="M278" s="100" t="str">
        <f>IF(M279&gt;0,"","◄")</f>
        <v>◄</v>
      </c>
      <c r="N278" s="4"/>
      <c r="O278" s="5"/>
      <c r="P278" s="5"/>
      <c r="Q278" s="100" t="str">
        <f>IF(Q279&gt;0,"","◄")</f>
        <v>◄</v>
      </c>
      <c r="R278" s="5"/>
      <c r="S278" s="100" t="str">
        <f>IF(S279&gt;0,"","◄")</f>
        <v>◄</v>
      </c>
      <c r="T278" s="67"/>
      <c r="U278" s="5"/>
      <c r="V278" s="79" t="str">
        <f>IF(V279,"►","")</f>
        <v/>
      </c>
      <c r="W278" s="5"/>
      <c r="X278" s="79" t="str">
        <f>IF(X279,"►","")</f>
        <v/>
      </c>
      <c r="Y278" s="5"/>
      <c r="Z278" s="5"/>
      <c r="AA278" s="5"/>
      <c r="AB278" s="79" t="str">
        <f>IF(AB279,"►","")</f>
        <v/>
      </c>
      <c r="AC278" s="5"/>
      <c r="AD278" s="79" t="str">
        <f>IF(AD279,"►","")</f>
        <v/>
      </c>
      <c r="AE278" s="15"/>
      <c r="AF278" s="86" t="str">
        <f>IF(SUM(AF279:AF280)&gt;0,"◄","")</f>
        <v>◄</v>
      </c>
      <c r="AG278" s="87" t="s">
        <v>1642</v>
      </c>
      <c r="AH278" s="86" t="str">
        <f>IF(SUM(AH279:AH280)&gt;0,"◄","")</f>
        <v>◄</v>
      </c>
      <c r="AI278" s="88" t="str">
        <f>IF(SUM(AI279:AI280)&gt;0,"►","")</f>
        <v/>
      </c>
      <c r="AJ278" s="88" t="str">
        <f>IF(SUM(AJ279:AJ280)&gt;0,"►","")</f>
        <v/>
      </c>
      <c r="AK278" s="88" t="str">
        <f>IF(SUM(AK279:AK280)&gt;0,"►","")</f>
        <v/>
      </c>
      <c r="AL278" s="89" t="str">
        <f>IF(SUM(AL279:AL280)&gt;0,"►","")</f>
        <v/>
      </c>
      <c r="AM278" s="35"/>
      <c r="AN278" s="43"/>
      <c r="AO278" s="182"/>
    </row>
    <row r="279" spans="1:41" ht="15" customHeight="1" thickBot="1" x14ac:dyDescent="0.35">
      <c r="A279" s="133"/>
      <c r="B279" s="143" t="s">
        <v>461</v>
      </c>
      <c r="C279" s="137"/>
      <c r="D279" s="138"/>
      <c r="E279" s="172" t="str">
        <f>IF(F279&gt;0,"ok","◄")</f>
        <v>◄</v>
      </c>
      <c r="F279" s="173"/>
      <c r="G279" s="171" t="str">
        <f t="shared" si="4"/>
        <v/>
      </c>
      <c r="H279" s="185"/>
      <c r="I279" s="210"/>
      <c r="J279" s="101"/>
      <c r="K279" s="116"/>
      <c r="L279" s="101"/>
      <c r="M279" s="102"/>
      <c r="N279" s="109"/>
      <c r="O279" s="110"/>
      <c r="P279" s="106"/>
      <c r="Q279" s="103"/>
      <c r="R279" s="107"/>
      <c r="S279" s="103"/>
      <c r="T279" s="78"/>
      <c r="U279" s="108">
        <f>J279</f>
        <v>0</v>
      </c>
      <c r="V279" s="111"/>
      <c r="W279" s="108">
        <f>L279</f>
        <v>0</v>
      </c>
      <c r="X279" s="112"/>
      <c r="Y279" s="113"/>
      <c r="Z279" s="114"/>
      <c r="AA279" s="108">
        <f>P279</f>
        <v>0</v>
      </c>
      <c r="AB279" s="115"/>
      <c r="AC279" s="108">
        <f>R279</f>
        <v>0</v>
      </c>
      <c r="AD279" s="105"/>
      <c r="AE279" s="15"/>
      <c r="AF279" s="82">
        <f>IF(K279+M279&gt;=2,0,IF(K279+M279=1,0,1))</f>
        <v>1</v>
      </c>
      <c r="AG279" s="85" t="str">
        <f>IF(K279+M279&gt;=2,0,IF(K279+M279=1,0,"of◄"))</f>
        <v>of◄</v>
      </c>
      <c r="AH279" s="83">
        <f>IF(S279+Q279&gt;=1,"",IF(K279+Q279+S279&gt;=2,"",1))</f>
        <v>1</v>
      </c>
      <c r="AI279" s="84"/>
      <c r="AJ279" s="50">
        <f>X279</f>
        <v>0</v>
      </c>
      <c r="AK279" s="50">
        <f>AB279</f>
        <v>0</v>
      </c>
      <c r="AL279" s="14">
        <f>AD279</f>
        <v>0</v>
      </c>
      <c r="AM279" s="11" t="str">
        <f>IF(SUM(K279,M279,Q279,S279)&gt;0,J279*K279+L279*M279+P279*Q279+R279*S279,"")</f>
        <v/>
      </c>
      <c r="AN279" s="90" t="str">
        <f>IF(SUM(V279,X279,AB279,AD279)&gt;0,U279*V279+W279*X279+AA279*AB279+AC279*AD279,"")</f>
        <v/>
      </c>
      <c r="AO279" s="182"/>
    </row>
    <row r="280" spans="1:41" ht="14.4" customHeight="1" thickBot="1" x14ac:dyDescent="0.35">
      <c r="A280" s="142" t="s">
        <v>305</v>
      </c>
      <c r="B280" s="128"/>
      <c r="C280" s="129"/>
      <c r="D280" s="130"/>
      <c r="E280" s="169" t="str">
        <f>IF(F280="◄","◄",IF(F280="ok","►",""))</f>
        <v>◄</v>
      </c>
      <c r="F280" s="170" t="str">
        <f>IF(F281&gt;0,"OK","◄")</f>
        <v>◄</v>
      </c>
      <c r="G280" s="171" t="str">
        <f t="shared" si="4"/>
        <v/>
      </c>
      <c r="H280" s="141">
        <v>23872</v>
      </c>
      <c r="I280" s="132" t="s">
        <v>1716</v>
      </c>
      <c r="J280" s="51"/>
      <c r="K280" s="100" t="str">
        <f>IF(K281&gt;0,"","◄")</f>
        <v>◄</v>
      </c>
      <c r="L280" s="45"/>
      <c r="M280" s="100" t="str">
        <f>IF(M281&gt;0,"","◄")</f>
        <v>◄</v>
      </c>
      <c r="N280" s="4"/>
      <c r="O280" s="5"/>
      <c r="P280" s="5"/>
      <c r="Q280" s="100" t="str">
        <f>IF(Q281&gt;0,"","◄")</f>
        <v>◄</v>
      </c>
      <c r="R280" s="5"/>
      <c r="S280" s="100" t="str">
        <f>IF(S281&gt;0,"","◄")</f>
        <v>◄</v>
      </c>
      <c r="T280" s="67"/>
      <c r="U280" s="5"/>
      <c r="V280" s="79" t="str">
        <f>IF(V281,"►","")</f>
        <v/>
      </c>
      <c r="W280" s="5"/>
      <c r="X280" s="79" t="str">
        <f>IF(X281,"►","")</f>
        <v/>
      </c>
      <c r="Y280" s="5"/>
      <c r="Z280" s="5"/>
      <c r="AA280" s="5"/>
      <c r="AB280" s="79" t="str">
        <f>IF(AB281,"►","")</f>
        <v/>
      </c>
      <c r="AC280" s="5"/>
      <c r="AD280" s="79" t="str">
        <f>IF(AD281,"►","")</f>
        <v/>
      </c>
      <c r="AE280" s="15"/>
      <c r="AF280" s="86" t="str">
        <f>IF(SUM(AF281:AF282)&gt;0,"◄","")</f>
        <v>◄</v>
      </c>
      <c r="AG280" s="87" t="s">
        <v>1642</v>
      </c>
      <c r="AH280" s="86" t="str">
        <f>IF(SUM(AH281:AH282)&gt;0,"◄","")</f>
        <v>◄</v>
      </c>
      <c r="AI280" s="88" t="str">
        <f>IF(SUM(AI281:AI282)&gt;0,"►","")</f>
        <v/>
      </c>
      <c r="AJ280" s="88" t="str">
        <f>IF(SUM(AJ281:AJ282)&gt;0,"►","")</f>
        <v/>
      </c>
      <c r="AK280" s="88" t="str">
        <f>IF(SUM(AK281:AK282)&gt;0,"►","")</f>
        <v/>
      </c>
      <c r="AL280" s="89" t="str">
        <f>IF(SUM(AL281:AL282)&gt;0,"►","")</f>
        <v/>
      </c>
      <c r="AM280" s="35"/>
      <c r="AN280" s="43"/>
      <c r="AO280" s="182"/>
    </row>
    <row r="281" spans="1:41" ht="15" customHeight="1" thickBot="1" x14ac:dyDescent="0.35">
      <c r="A281" s="133"/>
      <c r="B281" s="143" t="s">
        <v>462</v>
      </c>
      <c r="C281" s="137"/>
      <c r="D281" s="138"/>
      <c r="E281" s="172" t="str">
        <f>IF(F281&gt;0,"ok","◄")</f>
        <v>◄</v>
      </c>
      <c r="F281" s="173"/>
      <c r="G281" s="171" t="str">
        <f t="shared" si="4"/>
        <v/>
      </c>
      <c r="H281" s="185"/>
      <c r="I281" s="210"/>
      <c r="J281" s="101"/>
      <c r="K281" s="116"/>
      <c r="L281" s="101"/>
      <c r="M281" s="102"/>
      <c r="N281" s="109"/>
      <c r="O281" s="110"/>
      <c r="P281" s="106"/>
      <c r="Q281" s="103"/>
      <c r="R281" s="107"/>
      <c r="S281" s="103"/>
      <c r="T281" s="78"/>
      <c r="U281" s="108">
        <f>J281</f>
        <v>0</v>
      </c>
      <c r="V281" s="111"/>
      <c r="W281" s="108">
        <f>L281</f>
        <v>0</v>
      </c>
      <c r="X281" s="112"/>
      <c r="Y281" s="113"/>
      <c r="Z281" s="114"/>
      <c r="AA281" s="108">
        <f>P281</f>
        <v>0</v>
      </c>
      <c r="AB281" s="115"/>
      <c r="AC281" s="108">
        <f>R281</f>
        <v>0</v>
      </c>
      <c r="AD281" s="105"/>
      <c r="AE281" s="15"/>
      <c r="AF281" s="82">
        <f>IF(K281+M281&gt;=2,0,IF(K281+M281=1,0,1))</f>
        <v>1</v>
      </c>
      <c r="AG281" s="85" t="str">
        <f>IF(K281+M281&gt;=2,0,IF(K281+M281=1,0,"of◄"))</f>
        <v>of◄</v>
      </c>
      <c r="AH281" s="83">
        <f>IF(S281+Q281&gt;=1,"",IF(K281+Q281+S281&gt;=2,"",1))</f>
        <v>1</v>
      </c>
      <c r="AI281" s="84"/>
      <c r="AJ281" s="50">
        <f>X281</f>
        <v>0</v>
      </c>
      <c r="AK281" s="50">
        <f>AB281</f>
        <v>0</v>
      </c>
      <c r="AL281" s="14">
        <f>AD281</f>
        <v>0</v>
      </c>
      <c r="AM281" s="11" t="str">
        <f>IF(SUM(K281,M281,Q281,S281)&gt;0,J281*K281+L281*M281+P281*Q281+R281*S281,"")</f>
        <v/>
      </c>
      <c r="AN281" s="90" t="str">
        <f>IF(SUM(V281,X281,AB281,AD281)&gt;0,U281*V281+W281*X281+AA281*AB281+AC281*AD281,"")</f>
        <v/>
      </c>
      <c r="AO281" s="182"/>
    </row>
    <row r="282" spans="1:41" ht="14.4" customHeight="1" thickBot="1" x14ac:dyDescent="0.35">
      <c r="A282" s="142" t="s">
        <v>19</v>
      </c>
      <c r="B282" s="128"/>
      <c r="C282" s="129"/>
      <c r="D282" s="130"/>
      <c r="E282" s="169" t="str">
        <f>IF(F282="◄","◄",IF(F282="ok","►",""))</f>
        <v>◄</v>
      </c>
      <c r="F282" s="170" t="str">
        <f>IF(F283&gt;0,"OK","◄")</f>
        <v>◄</v>
      </c>
      <c r="G282" s="171" t="str">
        <f t="shared" si="4"/>
        <v/>
      </c>
      <c r="H282" s="141">
        <v>23889</v>
      </c>
      <c r="I282" s="132" t="s">
        <v>1716</v>
      </c>
      <c r="J282" s="51"/>
      <c r="K282" s="100" t="str">
        <f>IF(K283&gt;0,"","◄")</f>
        <v>◄</v>
      </c>
      <c r="L282" s="45"/>
      <c r="M282" s="100" t="str">
        <f>IF(M283&gt;0,"","◄")</f>
        <v>◄</v>
      </c>
      <c r="N282" s="4"/>
      <c r="O282" s="5"/>
      <c r="P282" s="5"/>
      <c r="Q282" s="100" t="str">
        <f>IF(Q283&gt;0,"","◄")</f>
        <v>◄</v>
      </c>
      <c r="R282" s="5"/>
      <c r="S282" s="100" t="str">
        <f>IF(S283&gt;0,"","◄")</f>
        <v>◄</v>
      </c>
      <c r="T282" s="67"/>
      <c r="U282" s="5"/>
      <c r="V282" s="79" t="str">
        <f>IF(V283,"►","")</f>
        <v/>
      </c>
      <c r="W282" s="5"/>
      <c r="X282" s="79" t="str">
        <f>IF(X283,"►","")</f>
        <v/>
      </c>
      <c r="Y282" s="5"/>
      <c r="Z282" s="5"/>
      <c r="AA282" s="5"/>
      <c r="AB282" s="79" t="str">
        <f>IF(AB283,"►","")</f>
        <v/>
      </c>
      <c r="AC282" s="5"/>
      <c r="AD282" s="79" t="str">
        <f>IF(AD283,"►","")</f>
        <v/>
      </c>
      <c r="AE282" s="15"/>
      <c r="AF282" s="86" t="str">
        <f>IF(SUM(AF283:AF284)&gt;0,"◄","")</f>
        <v>◄</v>
      </c>
      <c r="AG282" s="87" t="s">
        <v>1642</v>
      </c>
      <c r="AH282" s="86" t="str">
        <f>IF(SUM(AH283:AH284)&gt;0,"◄","")</f>
        <v>◄</v>
      </c>
      <c r="AI282" s="88" t="str">
        <f>IF(SUM(AI283:AI284)&gt;0,"►","")</f>
        <v/>
      </c>
      <c r="AJ282" s="88" t="str">
        <f>IF(SUM(AJ283:AJ284)&gt;0,"►","")</f>
        <v/>
      </c>
      <c r="AK282" s="88" t="str">
        <f>IF(SUM(AK283:AK284)&gt;0,"►","")</f>
        <v/>
      </c>
      <c r="AL282" s="89" t="str">
        <f>IF(SUM(AL283:AL284)&gt;0,"►","")</f>
        <v/>
      </c>
      <c r="AM282" s="35"/>
      <c r="AN282" s="43"/>
      <c r="AO282" s="182"/>
    </row>
    <row r="283" spans="1:41" ht="15" customHeight="1" thickBot="1" x14ac:dyDescent="0.35">
      <c r="A283" s="133"/>
      <c r="B283" s="143" t="s">
        <v>463</v>
      </c>
      <c r="C283" s="137"/>
      <c r="D283" s="138"/>
      <c r="E283" s="172" t="str">
        <f>IF(F283&gt;0,"ok","◄")</f>
        <v>◄</v>
      </c>
      <c r="F283" s="173"/>
      <c r="G283" s="171" t="str">
        <f t="shared" si="4"/>
        <v/>
      </c>
      <c r="H283" s="185"/>
      <c r="I283" s="210"/>
      <c r="J283" s="101"/>
      <c r="K283" s="116"/>
      <c r="L283" s="101"/>
      <c r="M283" s="102"/>
      <c r="N283" s="109"/>
      <c r="O283" s="110"/>
      <c r="P283" s="106"/>
      <c r="Q283" s="103"/>
      <c r="R283" s="107"/>
      <c r="S283" s="103"/>
      <c r="T283" s="78"/>
      <c r="U283" s="108">
        <f>J283</f>
        <v>0</v>
      </c>
      <c r="V283" s="111"/>
      <c r="W283" s="108">
        <f>L283</f>
        <v>0</v>
      </c>
      <c r="X283" s="112"/>
      <c r="Y283" s="113"/>
      <c r="Z283" s="114"/>
      <c r="AA283" s="108">
        <f>P283</f>
        <v>0</v>
      </c>
      <c r="AB283" s="115"/>
      <c r="AC283" s="108">
        <f>R283</f>
        <v>0</v>
      </c>
      <c r="AD283" s="105"/>
      <c r="AE283" s="15"/>
      <c r="AF283" s="82">
        <f>IF(K283+M283&gt;=2,0,IF(K283+M283=1,0,1))</f>
        <v>1</v>
      </c>
      <c r="AG283" s="85" t="str">
        <f>IF(K283+M283&gt;=2,0,IF(K283+M283=1,0,"of◄"))</f>
        <v>of◄</v>
      </c>
      <c r="AH283" s="83">
        <f>IF(S283+Q283&gt;=1,"",IF(K283+Q283+S283&gt;=2,"",1))</f>
        <v>1</v>
      </c>
      <c r="AI283" s="84"/>
      <c r="AJ283" s="50">
        <f>X283</f>
        <v>0</v>
      </c>
      <c r="AK283" s="50">
        <f>AB283</f>
        <v>0</v>
      </c>
      <c r="AL283" s="14">
        <f>AD283</f>
        <v>0</v>
      </c>
      <c r="AM283" s="11" t="str">
        <f>IF(SUM(K283,M283,Q283,S283)&gt;0,J283*K283+L283*M283+P283*Q283+R283*S283,"")</f>
        <v/>
      </c>
      <c r="AN283" s="90" t="str">
        <f>IF(SUM(V283,X283,AB283,AD283)&gt;0,U283*V283+W283*X283+AA283*AB283+AC283*AD283,"")</f>
        <v/>
      </c>
      <c r="AO283" s="182"/>
    </row>
    <row r="284" spans="1:41" ht="14.4" customHeight="1" thickBot="1" x14ac:dyDescent="0.35">
      <c r="A284" s="142" t="s">
        <v>20</v>
      </c>
      <c r="B284" s="128"/>
      <c r="C284" s="129"/>
      <c r="D284" s="130"/>
      <c r="E284" s="169" t="str">
        <f>IF(F284="◄","◄",IF(F284="ok","►",""))</f>
        <v>◄</v>
      </c>
      <c r="F284" s="170" t="str">
        <f>IF(F285&gt;0,"OK","◄")</f>
        <v>◄</v>
      </c>
      <c r="G284" s="171" t="str">
        <f t="shared" si="4"/>
        <v/>
      </c>
      <c r="H284" s="141">
        <v>23889</v>
      </c>
      <c r="I284" s="132" t="s">
        <v>1716</v>
      </c>
      <c r="J284" s="51"/>
      <c r="K284" s="100" t="str">
        <f>IF(K285&gt;0,"","◄")</f>
        <v>◄</v>
      </c>
      <c r="L284" s="45"/>
      <c r="M284" s="100" t="str">
        <f>IF(M285&gt;0,"","◄")</f>
        <v>◄</v>
      </c>
      <c r="N284" s="4"/>
      <c r="O284" s="5"/>
      <c r="P284" s="5"/>
      <c r="Q284" s="100" t="str">
        <f>IF(Q285&gt;0,"","◄")</f>
        <v>◄</v>
      </c>
      <c r="R284" s="5"/>
      <c r="S284" s="100" t="str">
        <f>IF(S285&gt;0,"","◄")</f>
        <v>◄</v>
      </c>
      <c r="T284" s="67"/>
      <c r="U284" s="5"/>
      <c r="V284" s="79" t="str">
        <f>IF(V285,"►","")</f>
        <v/>
      </c>
      <c r="W284" s="5"/>
      <c r="X284" s="79" t="str">
        <f>IF(X285,"►","")</f>
        <v/>
      </c>
      <c r="Y284" s="5"/>
      <c r="Z284" s="5"/>
      <c r="AA284" s="5"/>
      <c r="AB284" s="79" t="str">
        <f>IF(AB285,"►","")</f>
        <v/>
      </c>
      <c r="AC284" s="5"/>
      <c r="AD284" s="79" t="str">
        <f>IF(AD285,"►","")</f>
        <v/>
      </c>
      <c r="AE284" s="15"/>
      <c r="AF284" s="86" t="str">
        <f>IF(SUM(AF285:AF286)&gt;0,"◄","")</f>
        <v>◄</v>
      </c>
      <c r="AG284" s="87" t="s">
        <v>1642</v>
      </c>
      <c r="AH284" s="86" t="str">
        <f>IF(SUM(AH285:AH286)&gt;0,"◄","")</f>
        <v>◄</v>
      </c>
      <c r="AI284" s="88" t="str">
        <f>IF(SUM(AI285:AI286)&gt;0,"►","")</f>
        <v/>
      </c>
      <c r="AJ284" s="88" t="str">
        <f>IF(SUM(AJ285:AJ286)&gt;0,"►","")</f>
        <v/>
      </c>
      <c r="AK284" s="88" t="str">
        <f>IF(SUM(AK285:AK286)&gt;0,"►","")</f>
        <v/>
      </c>
      <c r="AL284" s="89" t="str">
        <f>IF(SUM(AL285:AL286)&gt;0,"►","")</f>
        <v/>
      </c>
      <c r="AM284" s="35"/>
      <c r="AN284" s="43"/>
      <c r="AO284" s="182"/>
    </row>
    <row r="285" spans="1:41" ht="15" customHeight="1" thickBot="1" x14ac:dyDescent="0.35">
      <c r="A285" s="133"/>
      <c r="B285" s="143" t="s">
        <v>464</v>
      </c>
      <c r="C285" s="137"/>
      <c r="D285" s="138"/>
      <c r="E285" s="172" t="str">
        <f>IF(F285&gt;0,"ok","◄")</f>
        <v>◄</v>
      </c>
      <c r="F285" s="173"/>
      <c r="G285" s="171" t="str">
        <f t="shared" si="4"/>
        <v/>
      </c>
      <c r="H285" s="185"/>
      <c r="I285" s="210"/>
      <c r="J285" s="101"/>
      <c r="K285" s="116"/>
      <c r="L285" s="101"/>
      <c r="M285" s="102"/>
      <c r="N285" s="109"/>
      <c r="O285" s="110"/>
      <c r="P285" s="106"/>
      <c r="Q285" s="103"/>
      <c r="R285" s="107"/>
      <c r="S285" s="103"/>
      <c r="T285" s="78"/>
      <c r="U285" s="108">
        <f>J285</f>
        <v>0</v>
      </c>
      <c r="V285" s="111"/>
      <c r="W285" s="108">
        <f>L285</f>
        <v>0</v>
      </c>
      <c r="X285" s="112"/>
      <c r="Y285" s="113"/>
      <c r="Z285" s="114"/>
      <c r="AA285" s="108">
        <f>P285</f>
        <v>0</v>
      </c>
      <c r="AB285" s="115"/>
      <c r="AC285" s="108">
        <f>R285</f>
        <v>0</v>
      </c>
      <c r="AD285" s="105"/>
      <c r="AE285" s="15"/>
      <c r="AF285" s="82">
        <f>IF(K285+M285&gt;=2,0,IF(K285+M285=1,0,1))</f>
        <v>1</v>
      </c>
      <c r="AG285" s="85" t="str">
        <f>IF(K285+M285&gt;=2,0,IF(K285+M285=1,0,"of◄"))</f>
        <v>of◄</v>
      </c>
      <c r="AH285" s="83">
        <f>IF(S285+Q285&gt;=1,"",IF(K285+Q285+S285&gt;=2,"",1))</f>
        <v>1</v>
      </c>
      <c r="AI285" s="84"/>
      <c r="AJ285" s="50">
        <f>X285</f>
        <v>0</v>
      </c>
      <c r="AK285" s="50">
        <f>AB285</f>
        <v>0</v>
      </c>
      <c r="AL285" s="14">
        <f>AD285</f>
        <v>0</v>
      </c>
      <c r="AM285" s="11" t="str">
        <f>IF(SUM(K285,M285,Q285,S285)&gt;0,J285*K285+L285*M285+P285*Q285+R285*S285,"")</f>
        <v/>
      </c>
      <c r="AN285" s="90" t="str">
        <f>IF(SUM(V285,X285,AB285,AD285)&gt;0,U285*V285+W285*X285+AA285*AB285+AC285*AD285,"")</f>
        <v/>
      </c>
      <c r="AO285" s="182"/>
    </row>
    <row r="286" spans="1:41" ht="14.4" customHeight="1" thickBot="1" x14ac:dyDescent="0.35">
      <c r="A286" s="142" t="s">
        <v>21</v>
      </c>
      <c r="B286" s="128"/>
      <c r="C286" s="129"/>
      <c r="D286" s="130"/>
      <c r="E286" s="169" t="str">
        <f>IF(F286="◄","◄",IF(F286="ok","►",""))</f>
        <v>◄</v>
      </c>
      <c r="F286" s="170" t="str">
        <f>IF(F287&gt;0,"OK","◄")</f>
        <v>◄</v>
      </c>
      <c r="G286" s="171" t="str">
        <f t="shared" si="4"/>
        <v/>
      </c>
      <c r="H286" s="141">
        <v>23912</v>
      </c>
      <c r="I286" s="132" t="s">
        <v>1716</v>
      </c>
      <c r="J286" s="51"/>
      <c r="K286" s="100" t="str">
        <f>IF(K287&gt;0,"","◄")</f>
        <v>◄</v>
      </c>
      <c r="L286" s="45"/>
      <c r="M286" s="100" t="str">
        <f>IF(M287&gt;0,"","◄")</f>
        <v>◄</v>
      </c>
      <c r="N286" s="4"/>
      <c r="O286" s="5"/>
      <c r="P286" s="5"/>
      <c r="Q286" s="100" t="str">
        <f>IF(Q287&gt;0,"","◄")</f>
        <v>◄</v>
      </c>
      <c r="R286" s="5"/>
      <c r="S286" s="100" t="str">
        <f>IF(S287&gt;0,"","◄")</f>
        <v>◄</v>
      </c>
      <c r="T286" s="67"/>
      <c r="U286" s="5"/>
      <c r="V286" s="79" t="str">
        <f>IF(V287,"►","")</f>
        <v/>
      </c>
      <c r="W286" s="5"/>
      <c r="X286" s="79" t="str">
        <f>IF(X287,"►","")</f>
        <v/>
      </c>
      <c r="Y286" s="5"/>
      <c r="Z286" s="5"/>
      <c r="AA286" s="5"/>
      <c r="AB286" s="79" t="str">
        <f>IF(AB287,"►","")</f>
        <v/>
      </c>
      <c r="AC286" s="5"/>
      <c r="AD286" s="79" t="str">
        <f>IF(AD287,"►","")</f>
        <v/>
      </c>
      <c r="AE286" s="15"/>
      <c r="AF286" s="86" t="str">
        <f>IF(SUM(AF287:AF288)&gt;0,"◄","")</f>
        <v>◄</v>
      </c>
      <c r="AG286" s="87" t="s">
        <v>1642</v>
      </c>
      <c r="AH286" s="86" t="str">
        <f>IF(SUM(AH287:AH288)&gt;0,"◄","")</f>
        <v>◄</v>
      </c>
      <c r="AI286" s="88" t="str">
        <f>IF(SUM(AI287:AI288)&gt;0,"►","")</f>
        <v/>
      </c>
      <c r="AJ286" s="88" t="str">
        <f>IF(SUM(AJ287:AJ288)&gt;0,"►","")</f>
        <v/>
      </c>
      <c r="AK286" s="88" t="str">
        <f>IF(SUM(AK287:AK288)&gt;0,"►","")</f>
        <v/>
      </c>
      <c r="AL286" s="89" t="str">
        <f>IF(SUM(AL287:AL288)&gt;0,"►","")</f>
        <v/>
      </c>
      <c r="AM286" s="35"/>
      <c r="AN286" s="43"/>
      <c r="AO286" s="182"/>
    </row>
    <row r="287" spans="1:41" ht="15" customHeight="1" thickBot="1" x14ac:dyDescent="0.35">
      <c r="A287" s="133"/>
      <c r="B287" s="143" t="s">
        <v>465</v>
      </c>
      <c r="C287" s="137"/>
      <c r="D287" s="138"/>
      <c r="E287" s="172" t="str">
        <f>IF(F287&gt;0,"ok","◄")</f>
        <v>◄</v>
      </c>
      <c r="F287" s="173"/>
      <c r="G287" s="171" t="str">
        <f t="shared" si="4"/>
        <v/>
      </c>
      <c r="H287" s="185"/>
      <c r="I287" s="210"/>
      <c r="J287" s="101"/>
      <c r="K287" s="116"/>
      <c r="L287" s="101"/>
      <c r="M287" s="102"/>
      <c r="N287" s="109"/>
      <c r="O287" s="110"/>
      <c r="P287" s="106"/>
      <c r="Q287" s="103"/>
      <c r="R287" s="107"/>
      <c r="S287" s="103"/>
      <c r="T287" s="78"/>
      <c r="U287" s="108">
        <f>J287</f>
        <v>0</v>
      </c>
      <c r="V287" s="111"/>
      <c r="W287" s="108">
        <f>L287</f>
        <v>0</v>
      </c>
      <c r="X287" s="112"/>
      <c r="Y287" s="113"/>
      <c r="Z287" s="114"/>
      <c r="AA287" s="108">
        <f>P287</f>
        <v>0</v>
      </c>
      <c r="AB287" s="115"/>
      <c r="AC287" s="108">
        <f>R287</f>
        <v>0</v>
      </c>
      <c r="AD287" s="105"/>
      <c r="AE287" s="15"/>
      <c r="AF287" s="82">
        <f>IF(K287+M287&gt;=2,0,IF(K287+M287=1,0,1))</f>
        <v>1</v>
      </c>
      <c r="AG287" s="85" t="str">
        <f>IF(K287+M287&gt;=2,0,IF(K287+M287=1,0,"of◄"))</f>
        <v>of◄</v>
      </c>
      <c r="AH287" s="83">
        <f>IF(S287+Q287&gt;=1,"",IF(K287+Q287+S287&gt;=2,"",1))</f>
        <v>1</v>
      </c>
      <c r="AI287" s="84"/>
      <c r="AJ287" s="50">
        <f>X287</f>
        <v>0</v>
      </c>
      <c r="AK287" s="50">
        <f>AB287</f>
        <v>0</v>
      </c>
      <c r="AL287" s="14">
        <f>AD287</f>
        <v>0</v>
      </c>
      <c r="AM287" s="11" t="str">
        <f>IF(SUM(K287,M287,Q287,S287)&gt;0,J287*K287+L287*M287+P287*Q287+R287*S287,"")</f>
        <v/>
      </c>
      <c r="AN287" s="90" t="str">
        <f>IF(SUM(V287,X287,AB287,AD287)&gt;0,U287*V287+W287*X287+AA287*AB287+AC287*AD287,"")</f>
        <v/>
      </c>
      <c r="AO287" s="182"/>
    </row>
    <row r="288" spans="1:41" ht="14.4" customHeight="1" thickBot="1" x14ac:dyDescent="0.35">
      <c r="A288" s="142" t="s">
        <v>466</v>
      </c>
      <c r="B288" s="128"/>
      <c r="C288" s="129"/>
      <c r="D288" s="130"/>
      <c r="E288" s="169" t="str">
        <f>IF(F288="◄","◄",IF(F288="ok","►",""))</f>
        <v>◄</v>
      </c>
      <c r="F288" s="170" t="str">
        <f>IF(F289&gt;0,"OK","◄")</f>
        <v>◄</v>
      </c>
      <c r="G288" s="171" t="str">
        <f t="shared" si="4"/>
        <v/>
      </c>
      <c r="H288" s="141">
        <v>23914</v>
      </c>
      <c r="I288" s="132" t="s">
        <v>1716</v>
      </c>
      <c r="J288" s="51"/>
      <c r="K288" s="100" t="str">
        <f>IF(K289&gt;0,"","◄")</f>
        <v>◄</v>
      </c>
      <c r="L288" s="45"/>
      <c r="M288" s="100" t="str">
        <f>IF(M289&gt;0,"","◄")</f>
        <v>◄</v>
      </c>
      <c r="N288" s="4"/>
      <c r="O288" s="5"/>
      <c r="P288" s="5"/>
      <c r="Q288" s="100" t="str">
        <f>IF(Q289&gt;0,"","◄")</f>
        <v>◄</v>
      </c>
      <c r="R288" s="5"/>
      <c r="S288" s="100" t="str">
        <f>IF(S289&gt;0,"","◄")</f>
        <v>◄</v>
      </c>
      <c r="T288" s="67"/>
      <c r="U288" s="5"/>
      <c r="V288" s="79" t="str">
        <f>IF(V289,"►","")</f>
        <v/>
      </c>
      <c r="W288" s="5"/>
      <c r="X288" s="79" t="str">
        <f>IF(X289,"►","")</f>
        <v/>
      </c>
      <c r="Y288" s="5"/>
      <c r="Z288" s="5"/>
      <c r="AA288" s="5"/>
      <c r="AB288" s="79" t="str">
        <f>IF(AB289,"►","")</f>
        <v/>
      </c>
      <c r="AC288" s="5"/>
      <c r="AD288" s="79" t="str">
        <f>IF(AD289,"►","")</f>
        <v/>
      </c>
      <c r="AE288" s="15"/>
      <c r="AF288" s="86" t="str">
        <f>IF(SUM(AF289:AF290)&gt;0,"◄","")</f>
        <v>◄</v>
      </c>
      <c r="AG288" s="87" t="s">
        <v>1642</v>
      </c>
      <c r="AH288" s="86" t="str">
        <f>IF(SUM(AH289:AH290)&gt;0,"◄","")</f>
        <v>◄</v>
      </c>
      <c r="AI288" s="88" t="str">
        <f>IF(SUM(AI289:AI290)&gt;0,"►","")</f>
        <v/>
      </c>
      <c r="AJ288" s="88" t="str">
        <f>IF(SUM(AJ289:AJ290)&gt;0,"►","")</f>
        <v/>
      </c>
      <c r="AK288" s="88" t="str">
        <f>IF(SUM(AK289:AK290)&gt;0,"►","")</f>
        <v/>
      </c>
      <c r="AL288" s="89" t="str">
        <f>IF(SUM(AL289:AL290)&gt;0,"►","")</f>
        <v/>
      </c>
      <c r="AM288" s="7"/>
      <c r="AN288" s="43"/>
      <c r="AO288" s="182"/>
    </row>
    <row r="289" spans="1:41" ht="15" customHeight="1" thickBot="1" x14ac:dyDescent="0.35">
      <c r="A289" s="133"/>
      <c r="B289" s="143" t="s">
        <v>467</v>
      </c>
      <c r="C289" s="137"/>
      <c r="D289" s="138"/>
      <c r="E289" s="172" t="str">
        <f>IF(F289&gt;0,"ok","◄")</f>
        <v>◄</v>
      </c>
      <c r="F289" s="173"/>
      <c r="G289" s="171" t="str">
        <f t="shared" si="4"/>
        <v/>
      </c>
      <c r="H289" s="185"/>
      <c r="I289" s="210"/>
      <c r="J289" s="101"/>
      <c r="K289" s="116"/>
      <c r="L289" s="101"/>
      <c r="M289" s="102"/>
      <c r="N289" s="109"/>
      <c r="O289" s="110"/>
      <c r="P289" s="106"/>
      <c r="Q289" s="103"/>
      <c r="R289" s="107"/>
      <c r="S289" s="103"/>
      <c r="T289" s="78"/>
      <c r="U289" s="108">
        <f>J289</f>
        <v>0</v>
      </c>
      <c r="V289" s="111"/>
      <c r="W289" s="108">
        <f>L289</f>
        <v>0</v>
      </c>
      <c r="X289" s="112"/>
      <c r="Y289" s="113"/>
      <c r="Z289" s="114"/>
      <c r="AA289" s="108">
        <f>P289</f>
        <v>0</v>
      </c>
      <c r="AB289" s="115"/>
      <c r="AC289" s="108">
        <f>R289</f>
        <v>0</v>
      </c>
      <c r="AD289" s="105"/>
      <c r="AE289" s="15"/>
      <c r="AF289" s="82">
        <f>IF(K289+M289&gt;=2,0,IF(K289+M289=1,0,1))</f>
        <v>1</v>
      </c>
      <c r="AG289" s="85" t="str">
        <f>IF(K289+M289&gt;=2,0,IF(K289+M289=1,0,"of◄"))</f>
        <v>of◄</v>
      </c>
      <c r="AH289" s="83">
        <f>IF(S289+Q289&gt;=1,"",IF(K289+Q289+S289&gt;=2,"",1))</f>
        <v>1</v>
      </c>
      <c r="AI289" s="84"/>
      <c r="AJ289" s="50">
        <f>X289</f>
        <v>0</v>
      </c>
      <c r="AK289" s="50">
        <f>AB289</f>
        <v>0</v>
      </c>
      <c r="AL289" s="14">
        <f>AD289</f>
        <v>0</v>
      </c>
      <c r="AM289" s="11" t="str">
        <f>IF(SUM(K289,M289,Q289,S289)&gt;0,J289*K289+L289*M289+P289*Q289+R289*S289,"")</f>
        <v/>
      </c>
      <c r="AN289" s="90" t="str">
        <f>IF(SUM(V289,X289,AB289,AD289)&gt;0,U289*V289+W289*X289+AA289*AB289+AC289*AD289,"")</f>
        <v/>
      </c>
      <c r="AO289" s="182"/>
    </row>
    <row r="290" spans="1:41" ht="14.4" customHeight="1" thickBot="1" x14ac:dyDescent="0.35">
      <c r="A290" s="142" t="s">
        <v>468</v>
      </c>
      <c r="B290" s="128"/>
      <c r="C290" s="129"/>
      <c r="D290" s="130"/>
      <c r="E290" s="169" t="str">
        <f>IF(F290="◄","◄",IF(F290="ok","►",""))</f>
        <v>◄</v>
      </c>
      <c r="F290" s="170" t="str">
        <f>IF(F291&gt;0,"OK","◄")</f>
        <v>◄</v>
      </c>
      <c r="G290" s="171" t="str">
        <f t="shared" si="4"/>
        <v/>
      </c>
      <c r="H290" s="141">
        <v>23940</v>
      </c>
      <c r="I290" s="132" t="s">
        <v>1716</v>
      </c>
      <c r="J290" s="51"/>
      <c r="K290" s="100" t="str">
        <f>IF(K291&gt;0,"","◄")</f>
        <v>◄</v>
      </c>
      <c r="L290" s="45"/>
      <c r="M290" s="100" t="str">
        <f>IF(M291&gt;0,"","◄")</f>
        <v>◄</v>
      </c>
      <c r="N290" s="4"/>
      <c r="O290" s="5"/>
      <c r="P290" s="5"/>
      <c r="Q290" s="100" t="str">
        <f>IF(Q291&gt;0,"","◄")</f>
        <v>◄</v>
      </c>
      <c r="R290" s="5"/>
      <c r="S290" s="100" t="str">
        <f>IF(S291&gt;0,"","◄")</f>
        <v>◄</v>
      </c>
      <c r="T290" s="67"/>
      <c r="U290" s="5"/>
      <c r="V290" s="79" t="str">
        <f>IF(V291,"►","")</f>
        <v/>
      </c>
      <c r="W290" s="5"/>
      <c r="X290" s="79" t="str">
        <f>IF(X291,"►","")</f>
        <v/>
      </c>
      <c r="Y290" s="5"/>
      <c r="Z290" s="5"/>
      <c r="AA290" s="5"/>
      <c r="AB290" s="79" t="str">
        <f>IF(AB291,"►","")</f>
        <v/>
      </c>
      <c r="AC290" s="5"/>
      <c r="AD290" s="79" t="str">
        <f>IF(AD291,"►","")</f>
        <v/>
      </c>
      <c r="AE290" s="15"/>
      <c r="AF290" s="86" t="str">
        <f>IF(SUM(AF291:AF292)&gt;0,"◄","")</f>
        <v>◄</v>
      </c>
      <c r="AG290" s="87" t="s">
        <v>1642</v>
      </c>
      <c r="AH290" s="86" t="str">
        <f>IF(SUM(AH291:AH292)&gt;0,"◄","")</f>
        <v>◄</v>
      </c>
      <c r="AI290" s="88" t="str">
        <f>IF(SUM(AI291:AI292)&gt;0,"►","")</f>
        <v/>
      </c>
      <c r="AJ290" s="88" t="str">
        <f>IF(SUM(AJ291:AJ292)&gt;0,"►","")</f>
        <v/>
      </c>
      <c r="AK290" s="88" t="str">
        <f>IF(SUM(AK291:AK292)&gt;0,"►","")</f>
        <v/>
      </c>
      <c r="AL290" s="89" t="str">
        <f>IF(SUM(AL291:AL292)&gt;0,"►","")</f>
        <v/>
      </c>
      <c r="AM290" s="35"/>
      <c r="AN290" s="43"/>
      <c r="AO290" s="182"/>
    </row>
    <row r="291" spans="1:41" ht="15" customHeight="1" thickBot="1" x14ac:dyDescent="0.35">
      <c r="A291" s="133"/>
      <c r="B291" s="143" t="s">
        <v>469</v>
      </c>
      <c r="C291" s="137"/>
      <c r="D291" s="138"/>
      <c r="E291" s="172" t="str">
        <f>IF(F291&gt;0,"ok","◄")</f>
        <v>◄</v>
      </c>
      <c r="F291" s="173"/>
      <c r="G291" s="171" t="str">
        <f t="shared" si="4"/>
        <v/>
      </c>
      <c r="H291" s="185"/>
      <c r="I291" s="210"/>
      <c r="J291" s="101"/>
      <c r="K291" s="116"/>
      <c r="L291" s="101"/>
      <c r="M291" s="102"/>
      <c r="N291" s="109"/>
      <c r="O291" s="110"/>
      <c r="P291" s="106"/>
      <c r="Q291" s="103"/>
      <c r="R291" s="107"/>
      <c r="S291" s="103"/>
      <c r="T291" s="78"/>
      <c r="U291" s="108">
        <f>J291</f>
        <v>0</v>
      </c>
      <c r="V291" s="111"/>
      <c r="W291" s="108">
        <f>L291</f>
        <v>0</v>
      </c>
      <c r="X291" s="112"/>
      <c r="Y291" s="113"/>
      <c r="Z291" s="114"/>
      <c r="AA291" s="108">
        <f>P291</f>
        <v>0</v>
      </c>
      <c r="AB291" s="115"/>
      <c r="AC291" s="108">
        <f>R291</f>
        <v>0</v>
      </c>
      <c r="AD291" s="105"/>
      <c r="AE291" s="15"/>
      <c r="AF291" s="82">
        <f>IF(K291+M291&gt;=2,0,IF(K291+M291=1,0,1))</f>
        <v>1</v>
      </c>
      <c r="AG291" s="85" t="str">
        <f>IF(K291+M291&gt;=2,0,IF(K291+M291=1,0,"of◄"))</f>
        <v>of◄</v>
      </c>
      <c r="AH291" s="83">
        <f>IF(S291+Q291&gt;=1,"",IF(K291+Q291+S291&gt;=2,"",1))</f>
        <v>1</v>
      </c>
      <c r="AI291" s="84"/>
      <c r="AJ291" s="50">
        <f>X291</f>
        <v>0</v>
      </c>
      <c r="AK291" s="50">
        <f>AB291</f>
        <v>0</v>
      </c>
      <c r="AL291" s="14">
        <f>AD291</f>
        <v>0</v>
      </c>
      <c r="AM291" s="11" t="str">
        <f>IF(SUM(K291,M291,Q291,S291)&gt;0,J291*K291+L291*M291+P291*Q291+R291*S291,"")</f>
        <v/>
      </c>
      <c r="AN291" s="90" t="str">
        <f>IF(SUM(V291,X291,AB291,AD291)&gt;0,U291*V291+W291*X291+AA291*AB291+AC291*AD291,"")</f>
        <v/>
      </c>
      <c r="AO291" s="182"/>
    </row>
    <row r="292" spans="1:41" ht="14.4" customHeight="1" thickBot="1" x14ac:dyDescent="0.35">
      <c r="A292" s="142" t="s">
        <v>470</v>
      </c>
      <c r="B292" s="128"/>
      <c r="C292" s="129"/>
      <c r="D292" s="130"/>
      <c r="E292" s="169" t="str">
        <f>IF(F292="◄","◄",IF(F292="ok","►",""))</f>
        <v>◄</v>
      </c>
      <c r="F292" s="170" t="str">
        <f>IF(F293&gt;0,"OK","◄")</f>
        <v>◄</v>
      </c>
      <c r="G292" s="171" t="str">
        <f t="shared" si="4"/>
        <v/>
      </c>
      <c r="H292" s="141">
        <v>24010</v>
      </c>
      <c r="I292" s="132" t="s">
        <v>1716</v>
      </c>
      <c r="J292" s="51"/>
      <c r="K292" s="100" t="str">
        <f>IF(K293&gt;0,"","◄")</f>
        <v>◄</v>
      </c>
      <c r="L292" s="45"/>
      <c r="M292" s="100" t="str">
        <f>IF(M293&gt;0,"","◄")</f>
        <v>◄</v>
      </c>
      <c r="N292" s="4"/>
      <c r="O292" s="5"/>
      <c r="P292" s="5"/>
      <c r="Q292" s="100" t="str">
        <f>IF(Q293&gt;0,"","◄")</f>
        <v>◄</v>
      </c>
      <c r="R292" s="5"/>
      <c r="S292" s="100" t="str">
        <f>IF(S293&gt;0,"","◄")</f>
        <v>◄</v>
      </c>
      <c r="T292" s="67"/>
      <c r="U292" s="5"/>
      <c r="V292" s="79" t="str">
        <f>IF(V293,"►","")</f>
        <v/>
      </c>
      <c r="W292" s="5"/>
      <c r="X292" s="79" t="str">
        <f>IF(X293,"►","")</f>
        <v/>
      </c>
      <c r="Y292" s="5"/>
      <c r="Z292" s="5"/>
      <c r="AA292" s="5"/>
      <c r="AB292" s="79" t="str">
        <f>IF(AB293,"►","")</f>
        <v/>
      </c>
      <c r="AC292" s="5"/>
      <c r="AD292" s="79" t="str">
        <f>IF(AD293,"►","")</f>
        <v/>
      </c>
      <c r="AE292" s="15"/>
      <c r="AF292" s="86" t="str">
        <f>IF(SUM(AF293:AF294)&gt;0,"◄","")</f>
        <v>◄</v>
      </c>
      <c r="AG292" s="87" t="s">
        <v>1642</v>
      </c>
      <c r="AH292" s="86" t="str">
        <f>IF(SUM(AH293:AH294)&gt;0,"◄","")</f>
        <v>◄</v>
      </c>
      <c r="AI292" s="88" t="str">
        <f>IF(SUM(AI293:AI294)&gt;0,"►","")</f>
        <v/>
      </c>
      <c r="AJ292" s="88" t="str">
        <f>IF(SUM(AJ293:AJ294)&gt;0,"►","")</f>
        <v/>
      </c>
      <c r="AK292" s="88" t="str">
        <f>IF(SUM(AK293:AK294)&gt;0,"►","")</f>
        <v/>
      </c>
      <c r="AL292" s="89" t="str">
        <f>IF(SUM(AL293:AL294)&gt;0,"►","")</f>
        <v/>
      </c>
      <c r="AM292" s="35"/>
      <c r="AN292" s="43"/>
      <c r="AO292" s="182"/>
    </row>
    <row r="293" spans="1:41" ht="15" customHeight="1" thickBot="1" x14ac:dyDescent="0.35">
      <c r="A293" s="133"/>
      <c r="B293" s="143" t="s">
        <v>471</v>
      </c>
      <c r="C293" s="137"/>
      <c r="D293" s="138"/>
      <c r="E293" s="172" t="str">
        <f>IF(F293&gt;0,"ok","◄")</f>
        <v>◄</v>
      </c>
      <c r="F293" s="173"/>
      <c r="G293" s="171" t="str">
        <f t="shared" si="4"/>
        <v/>
      </c>
      <c r="H293" s="185"/>
      <c r="I293" s="210"/>
      <c r="J293" s="101"/>
      <c r="K293" s="116"/>
      <c r="L293" s="101"/>
      <c r="M293" s="102"/>
      <c r="N293" s="109"/>
      <c r="O293" s="110"/>
      <c r="P293" s="106"/>
      <c r="Q293" s="103"/>
      <c r="R293" s="107"/>
      <c r="S293" s="103"/>
      <c r="T293" s="78"/>
      <c r="U293" s="108">
        <f>J293</f>
        <v>0</v>
      </c>
      <c r="V293" s="111"/>
      <c r="W293" s="108">
        <f>L293</f>
        <v>0</v>
      </c>
      <c r="X293" s="112"/>
      <c r="Y293" s="113"/>
      <c r="Z293" s="114"/>
      <c r="AA293" s="108">
        <f>P293</f>
        <v>0</v>
      </c>
      <c r="AB293" s="115"/>
      <c r="AC293" s="108">
        <f>R293</f>
        <v>0</v>
      </c>
      <c r="AD293" s="105"/>
      <c r="AE293" s="15"/>
      <c r="AF293" s="82">
        <f>IF(K293+M293&gt;=2,0,IF(K293+M293=1,0,1))</f>
        <v>1</v>
      </c>
      <c r="AG293" s="85" t="str">
        <f>IF(K293+M293&gt;=2,0,IF(K293+M293=1,0,"of◄"))</f>
        <v>of◄</v>
      </c>
      <c r="AH293" s="83">
        <f>IF(S293+Q293&gt;=1,"",IF(K293+Q293+S293&gt;=2,"",1))</f>
        <v>1</v>
      </c>
      <c r="AI293" s="84"/>
      <c r="AJ293" s="50">
        <f>X293</f>
        <v>0</v>
      </c>
      <c r="AK293" s="50">
        <f>AB293</f>
        <v>0</v>
      </c>
      <c r="AL293" s="14">
        <f>AD293</f>
        <v>0</v>
      </c>
      <c r="AM293" s="11" t="str">
        <f>IF(SUM(K293,M293,Q293,S293)&gt;0,J293*K293+L293*M293+P293*Q293+R293*S293,"")</f>
        <v/>
      </c>
      <c r="AN293" s="90" t="str">
        <f>IF(SUM(V293,X293,AB293,AD293)&gt;0,U293*V293+W293*X293+AA293*AB293+AC293*AD293,"")</f>
        <v/>
      </c>
      <c r="AO293" s="182"/>
    </row>
    <row r="294" spans="1:41" ht="14.4" customHeight="1" thickBot="1" x14ac:dyDescent="0.35">
      <c r="A294" s="142" t="s">
        <v>472</v>
      </c>
      <c r="B294" s="128"/>
      <c r="C294" s="129"/>
      <c r="D294" s="130"/>
      <c r="E294" s="169" t="str">
        <f>IF(F294="◄","◄",IF(F294="ok","►",""))</f>
        <v>◄</v>
      </c>
      <c r="F294" s="170" t="str">
        <f>IF(F295&gt;0,"OK","◄")</f>
        <v>◄</v>
      </c>
      <c r="G294" s="171" t="str">
        <f t="shared" si="4"/>
        <v/>
      </c>
      <c r="H294" s="141">
        <v>24031</v>
      </c>
      <c r="I294" s="132" t="s">
        <v>1716</v>
      </c>
      <c r="J294" s="51"/>
      <c r="K294" s="100" t="str">
        <f>IF(K295&gt;0,"","◄")</f>
        <v>◄</v>
      </c>
      <c r="L294" s="45"/>
      <c r="M294" s="100" t="str">
        <f>IF(M295&gt;0,"","◄")</f>
        <v>◄</v>
      </c>
      <c r="N294" s="4"/>
      <c r="O294" s="5"/>
      <c r="P294" s="5"/>
      <c r="Q294" s="100" t="str">
        <f>IF(Q295&gt;0,"","◄")</f>
        <v>◄</v>
      </c>
      <c r="R294" s="5"/>
      <c r="S294" s="100" t="str">
        <f>IF(S295&gt;0,"","◄")</f>
        <v>◄</v>
      </c>
      <c r="T294" s="67"/>
      <c r="U294" s="5"/>
      <c r="V294" s="79" t="str">
        <f>IF(V295,"►","")</f>
        <v/>
      </c>
      <c r="W294" s="5"/>
      <c r="X294" s="79" t="str">
        <f>IF(X295,"►","")</f>
        <v/>
      </c>
      <c r="Y294" s="5"/>
      <c r="Z294" s="5"/>
      <c r="AA294" s="5"/>
      <c r="AB294" s="79" t="str">
        <f>IF(AB295,"►","")</f>
        <v/>
      </c>
      <c r="AC294" s="5"/>
      <c r="AD294" s="79" t="str">
        <f>IF(AD295,"►","")</f>
        <v/>
      </c>
      <c r="AE294" s="15"/>
      <c r="AF294" s="86" t="str">
        <f>IF(SUM(AF295:AF296)&gt;0,"◄","")</f>
        <v>◄</v>
      </c>
      <c r="AG294" s="87" t="s">
        <v>1642</v>
      </c>
      <c r="AH294" s="86" t="str">
        <f>IF(SUM(AH295:AH296)&gt;0,"◄","")</f>
        <v>◄</v>
      </c>
      <c r="AI294" s="88" t="str">
        <f>IF(SUM(AI295:AI296)&gt;0,"►","")</f>
        <v/>
      </c>
      <c r="AJ294" s="88" t="str">
        <f>IF(SUM(AJ295:AJ296)&gt;0,"►","")</f>
        <v/>
      </c>
      <c r="AK294" s="88" t="str">
        <f>IF(SUM(AK295:AK296)&gt;0,"►","")</f>
        <v/>
      </c>
      <c r="AL294" s="89" t="str">
        <f>IF(SUM(AL295:AL296)&gt;0,"►","")</f>
        <v/>
      </c>
      <c r="AM294" s="35"/>
      <c r="AN294" s="43"/>
      <c r="AO294" s="182"/>
    </row>
    <row r="295" spans="1:41" ht="15" customHeight="1" thickBot="1" x14ac:dyDescent="0.35">
      <c r="A295" s="133"/>
      <c r="B295" s="143" t="s">
        <v>473</v>
      </c>
      <c r="C295" s="137"/>
      <c r="D295" s="138"/>
      <c r="E295" s="172" t="str">
        <f>IF(F295&gt;0,"ok","◄")</f>
        <v>◄</v>
      </c>
      <c r="F295" s="173"/>
      <c r="G295" s="171" t="str">
        <f t="shared" si="4"/>
        <v/>
      </c>
      <c r="H295" s="185"/>
      <c r="I295" s="210"/>
      <c r="J295" s="101"/>
      <c r="K295" s="116"/>
      <c r="L295" s="101"/>
      <c r="M295" s="102"/>
      <c r="N295" s="109"/>
      <c r="O295" s="110"/>
      <c r="P295" s="106"/>
      <c r="Q295" s="103"/>
      <c r="R295" s="107"/>
      <c r="S295" s="103"/>
      <c r="T295" s="78"/>
      <c r="U295" s="108">
        <f>J295</f>
        <v>0</v>
      </c>
      <c r="V295" s="111"/>
      <c r="W295" s="108">
        <f>L295</f>
        <v>0</v>
      </c>
      <c r="X295" s="112"/>
      <c r="Y295" s="113"/>
      <c r="Z295" s="114"/>
      <c r="AA295" s="108">
        <f>P295</f>
        <v>0</v>
      </c>
      <c r="AB295" s="115"/>
      <c r="AC295" s="108">
        <f>R295</f>
        <v>0</v>
      </c>
      <c r="AD295" s="105"/>
      <c r="AE295" s="15"/>
      <c r="AF295" s="82">
        <f>IF(K295+M295&gt;=2,0,IF(K295+M295=1,0,1))</f>
        <v>1</v>
      </c>
      <c r="AG295" s="85" t="str">
        <f>IF(K295+M295&gt;=2,0,IF(K295+M295=1,0,"of◄"))</f>
        <v>of◄</v>
      </c>
      <c r="AH295" s="83">
        <f>IF(S295+Q295&gt;=1,"",IF(K295+Q295+S295&gt;=2,"",1))</f>
        <v>1</v>
      </c>
      <c r="AI295" s="84"/>
      <c r="AJ295" s="50">
        <f>X295</f>
        <v>0</v>
      </c>
      <c r="AK295" s="50">
        <f>AB295</f>
        <v>0</v>
      </c>
      <c r="AL295" s="14">
        <f>AD295</f>
        <v>0</v>
      </c>
      <c r="AM295" s="11" t="str">
        <f>IF(SUM(K295,M295,Q295,S295)&gt;0,J295*K295+L295*M295+P295*Q295+R295*S295,"")</f>
        <v/>
      </c>
      <c r="AN295" s="90" t="str">
        <f>IF(SUM(V295,X295,AB295,AD295)&gt;0,U295*V295+W295*X295+AA295*AB295+AC295*AD295,"")</f>
        <v/>
      </c>
      <c r="AO295" s="182"/>
    </row>
    <row r="296" spans="1:41" ht="14.4" customHeight="1" thickBot="1" x14ac:dyDescent="0.35">
      <c r="A296" s="142" t="s">
        <v>474</v>
      </c>
      <c r="B296" s="128"/>
      <c r="C296" s="129"/>
      <c r="D296" s="130"/>
      <c r="E296" s="169" t="str">
        <f>IF(F296="◄","◄",IF(F296="ok","►",""))</f>
        <v>◄</v>
      </c>
      <c r="F296" s="170" t="str">
        <f>IF(F297&gt;0,"OK","◄")</f>
        <v>◄</v>
      </c>
      <c r="G296" s="171" t="str">
        <f t="shared" si="4"/>
        <v/>
      </c>
      <c r="H296" s="141">
        <v>24059</v>
      </c>
      <c r="I296" s="132" t="s">
        <v>1716</v>
      </c>
      <c r="J296" s="51"/>
      <c r="K296" s="100" t="str">
        <f>IF(K297&gt;0,"","◄")</f>
        <v>◄</v>
      </c>
      <c r="L296" s="45"/>
      <c r="M296" s="100" t="str">
        <f>IF(M297&gt;0,"","◄")</f>
        <v>◄</v>
      </c>
      <c r="N296" s="4"/>
      <c r="O296" s="5"/>
      <c r="P296" s="5"/>
      <c r="Q296" s="100" t="str">
        <f>IF(Q297&gt;0,"","◄")</f>
        <v>◄</v>
      </c>
      <c r="R296" s="5"/>
      <c r="S296" s="100" t="str">
        <f>IF(S297&gt;0,"","◄")</f>
        <v>◄</v>
      </c>
      <c r="T296" s="67"/>
      <c r="U296" s="5"/>
      <c r="V296" s="79" t="str">
        <f>IF(V297,"►","")</f>
        <v/>
      </c>
      <c r="W296" s="5"/>
      <c r="X296" s="79" t="str">
        <f>IF(X297,"►","")</f>
        <v/>
      </c>
      <c r="Y296" s="5"/>
      <c r="Z296" s="5"/>
      <c r="AA296" s="5"/>
      <c r="AB296" s="79" t="str">
        <f>IF(AB297,"►","")</f>
        <v/>
      </c>
      <c r="AC296" s="5"/>
      <c r="AD296" s="79" t="str">
        <f>IF(AD297,"►","")</f>
        <v/>
      </c>
      <c r="AE296" s="15"/>
      <c r="AF296" s="86" t="str">
        <f>IF(SUM(AF297:AF298)&gt;0,"◄","")</f>
        <v>◄</v>
      </c>
      <c r="AG296" s="87" t="s">
        <v>1642</v>
      </c>
      <c r="AH296" s="86" t="str">
        <f>IF(SUM(AH297:AH298)&gt;0,"◄","")</f>
        <v>◄</v>
      </c>
      <c r="AI296" s="88" t="str">
        <f>IF(SUM(AI297:AI298)&gt;0,"►","")</f>
        <v/>
      </c>
      <c r="AJ296" s="88" t="str">
        <f>IF(SUM(AJ297:AJ298)&gt;0,"►","")</f>
        <v/>
      </c>
      <c r="AK296" s="88" t="str">
        <f>IF(SUM(AK297:AK298)&gt;0,"►","")</f>
        <v/>
      </c>
      <c r="AL296" s="89" t="str">
        <f>IF(SUM(AL297:AL298)&gt;0,"►","")</f>
        <v/>
      </c>
      <c r="AM296" s="35"/>
      <c r="AN296" s="43"/>
      <c r="AO296" s="182"/>
    </row>
    <row r="297" spans="1:41" ht="15" customHeight="1" thickBot="1" x14ac:dyDescent="0.35">
      <c r="A297" s="133"/>
      <c r="B297" s="143" t="s">
        <v>475</v>
      </c>
      <c r="C297" s="137"/>
      <c r="D297" s="138"/>
      <c r="E297" s="172" t="str">
        <f>IF(F297&gt;0,"ok","◄")</f>
        <v>◄</v>
      </c>
      <c r="F297" s="173"/>
      <c r="G297" s="171" t="str">
        <f t="shared" si="4"/>
        <v/>
      </c>
      <c r="H297" s="185"/>
      <c r="I297" s="210"/>
      <c r="J297" s="101"/>
      <c r="K297" s="116"/>
      <c r="L297" s="101"/>
      <c r="M297" s="102"/>
      <c r="N297" s="109"/>
      <c r="O297" s="110"/>
      <c r="P297" s="106"/>
      <c r="Q297" s="103"/>
      <c r="R297" s="107"/>
      <c r="S297" s="103"/>
      <c r="T297" s="78"/>
      <c r="U297" s="108">
        <f>J297</f>
        <v>0</v>
      </c>
      <c r="V297" s="111"/>
      <c r="W297" s="108">
        <f>L297</f>
        <v>0</v>
      </c>
      <c r="X297" s="112"/>
      <c r="Y297" s="113"/>
      <c r="Z297" s="114"/>
      <c r="AA297" s="108">
        <f>P297</f>
        <v>0</v>
      </c>
      <c r="AB297" s="115"/>
      <c r="AC297" s="108">
        <f>R297</f>
        <v>0</v>
      </c>
      <c r="AD297" s="105"/>
      <c r="AE297" s="15"/>
      <c r="AF297" s="82">
        <f>IF(K297+M297&gt;=2,0,IF(K297+M297=1,0,1))</f>
        <v>1</v>
      </c>
      <c r="AG297" s="85" t="str">
        <f>IF(K297+M297&gt;=2,0,IF(K297+M297=1,0,"of◄"))</f>
        <v>of◄</v>
      </c>
      <c r="AH297" s="83">
        <f>IF(S297+Q297&gt;=1,"",IF(K297+Q297+S297&gt;=2,"",1))</f>
        <v>1</v>
      </c>
      <c r="AI297" s="84"/>
      <c r="AJ297" s="50">
        <f>X297</f>
        <v>0</v>
      </c>
      <c r="AK297" s="50">
        <f>AB297</f>
        <v>0</v>
      </c>
      <c r="AL297" s="14">
        <f>AD297</f>
        <v>0</v>
      </c>
      <c r="AM297" s="11" t="str">
        <f>IF(SUM(K297,M297,Q297,S297)&gt;0,J297*K297+L297*M297+P297*Q297+R297*S297,"")</f>
        <v/>
      </c>
      <c r="AN297" s="90" t="str">
        <f>IF(SUM(V297,X297,AB297,AD297)&gt;0,U297*V297+W297*X297+AA297*AB297+AC297*AD297,"")</f>
        <v/>
      </c>
      <c r="AO297" s="182"/>
    </row>
    <row r="298" spans="1:41" ht="14.4" customHeight="1" thickBot="1" x14ac:dyDescent="0.35">
      <c r="A298" s="142" t="s">
        <v>22</v>
      </c>
      <c r="B298" s="128"/>
      <c r="C298" s="129"/>
      <c r="D298" s="130"/>
      <c r="E298" s="169" t="str">
        <f>IF(F298="◄","◄",IF(F298="ok","►",""))</f>
        <v>◄</v>
      </c>
      <c r="F298" s="170" t="str">
        <f>IF(F299&gt;0,"OK","◄")</f>
        <v>◄</v>
      </c>
      <c r="G298" s="171" t="str">
        <f t="shared" si="4"/>
        <v/>
      </c>
      <c r="H298" s="141">
        <v>24059</v>
      </c>
      <c r="I298" s="132" t="s">
        <v>1716</v>
      </c>
      <c r="J298" s="51"/>
      <c r="K298" s="100" t="str">
        <f>IF(K299&gt;0,"","◄")</f>
        <v>◄</v>
      </c>
      <c r="L298" s="45"/>
      <c r="M298" s="100" t="str">
        <f>IF(M299&gt;0,"","◄")</f>
        <v>◄</v>
      </c>
      <c r="N298" s="4"/>
      <c r="O298" s="5"/>
      <c r="P298" s="5"/>
      <c r="Q298" s="100" t="str">
        <f>IF(Q299&gt;0,"","◄")</f>
        <v>◄</v>
      </c>
      <c r="R298" s="5"/>
      <c r="S298" s="100" t="str">
        <f>IF(S299&gt;0,"","◄")</f>
        <v>◄</v>
      </c>
      <c r="T298" s="67"/>
      <c r="U298" s="5"/>
      <c r="V298" s="79" t="str">
        <f>IF(V299,"►","")</f>
        <v/>
      </c>
      <c r="W298" s="5"/>
      <c r="X298" s="79" t="str">
        <f>IF(X299,"►","")</f>
        <v/>
      </c>
      <c r="Y298" s="5"/>
      <c r="Z298" s="5"/>
      <c r="AA298" s="5"/>
      <c r="AB298" s="79" t="str">
        <f>IF(AB299,"►","")</f>
        <v/>
      </c>
      <c r="AC298" s="5"/>
      <c r="AD298" s="79" t="str">
        <f>IF(AD299,"►","")</f>
        <v/>
      </c>
      <c r="AE298" s="15"/>
      <c r="AF298" s="86" t="str">
        <f>IF(SUM(AF299:AF300)&gt;0,"◄","")</f>
        <v>◄</v>
      </c>
      <c r="AG298" s="87" t="s">
        <v>1642</v>
      </c>
      <c r="AH298" s="86" t="str">
        <f>IF(SUM(AH299:AH300)&gt;0,"◄","")</f>
        <v>◄</v>
      </c>
      <c r="AI298" s="88" t="str">
        <f>IF(SUM(AI299:AI300)&gt;0,"►","")</f>
        <v/>
      </c>
      <c r="AJ298" s="88" t="str">
        <f>IF(SUM(AJ299:AJ300)&gt;0,"►","")</f>
        <v/>
      </c>
      <c r="AK298" s="88" t="str">
        <f>IF(SUM(AK299:AK300)&gt;0,"►","")</f>
        <v/>
      </c>
      <c r="AL298" s="89" t="str">
        <f>IF(SUM(AL299:AL300)&gt;0,"►","")</f>
        <v/>
      </c>
      <c r="AM298" s="35"/>
      <c r="AN298" s="43"/>
      <c r="AO298" s="182"/>
    </row>
    <row r="299" spans="1:41" ht="15" customHeight="1" thickBot="1" x14ac:dyDescent="0.35">
      <c r="A299" s="133"/>
      <c r="B299" s="143" t="s">
        <v>476</v>
      </c>
      <c r="C299" s="137"/>
      <c r="D299" s="138"/>
      <c r="E299" s="172" t="str">
        <f>IF(F299&gt;0,"ok","◄")</f>
        <v>◄</v>
      </c>
      <c r="F299" s="173"/>
      <c r="G299" s="171" t="str">
        <f t="shared" si="4"/>
        <v/>
      </c>
      <c r="H299" s="185"/>
      <c r="I299" s="210"/>
      <c r="J299" s="101"/>
      <c r="K299" s="116"/>
      <c r="L299" s="101"/>
      <c r="M299" s="102"/>
      <c r="N299" s="109"/>
      <c r="O299" s="110"/>
      <c r="P299" s="106"/>
      <c r="Q299" s="103"/>
      <c r="R299" s="107"/>
      <c r="S299" s="103"/>
      <c r="T299" s="78"/>
      <c r="U299" s="108">
        <f>J299</f>
        <v>0</v>
      </c>
      <c r="V299" s="111"/>
      <c r="W299" s="108">
        <f>L299</f>
        <v>0</v>
      </c>
      <c r="X299" s="112"/>
      <c r="Y299" s="113"/>
      <c r="Z299" s="114"/>
      <c r="AA299" s="108">
        <f>P299</f>
        <v>0</v>
      </c>
      <c r="AB299" s="115"/>
      <c r="AC299" s="108">
        <f>R299</f>
        <v>0</v>
      </c>
      <c r="AD299" s="105"/>
      <c r="AE299" s="15"/>
      <c r="AF299" s="82">
        <f>IF(K299+M299&gt;=2,0,IF(K299+M299=1,0,1))</f>
        <v>1</v>
      </c>
      <c r="AG299" s="85" t="str">
        <f>IF(K299+M299&gt;=2,0,IF(K299+M299=1,0,"of◄"))</f>
        <v>of◄</v>
      </c>
      <c r="AH299" s="83">
        <f>IF(S299+Q299&gt;=1,"",IF(K299+Q299+S299&gt;=2,"",1))</f>
        <v>1</v>
      </c>
      <c r="AI299" s="84"/>
      <c r="AJ299" s="50">
        <f>X299</f>
        <v>0</v>
      </c>
      <c r="AK299" s="50">
        <f>AB299</f>
        <v>0</v>
      </c>
      <c r="AL299" s="14">
        <f>AD299</f>
        <v>0</v>
      </c>
      <c r="AM299" s="11" t="str">
        <f>IF(SUM(K299,M299,Q299,S299)&gt;0,J299*K299+L299*M299+P299*Q299+R299*S299,"")</f>
        <v/>
      </c>
      <c r="AN299" s="90" t="str">
        <f>IF(SUM(V299,X299,AB299,AD299)&gt;0,U299*V299+W299*X299+AA299*AB299+AC299*AD299,"")</f>
        <v/>
      </c>
      <c r="AO299" s="182"/>
    </row>
    <row r="300" spans="1:41" ht="14.4" customHeight="1" thickBot="1" x14ac:dyDescent="0.35">
      <c r="A300" s="142" t="s">
        <v>477</v>
      </c>
      <c r="B300" s="128"/>
      <c r="C300" s="129"/>
      <c r="D300" s="130"/>
      <c r="E300" s="171" t="str">
        <f>IF(AND(F300="◄",G300="►"),"◄?►",IF(F300="◄","◄",IF(G300="►","►","")))</f>
        <v/>
      </c>
      <c r="F300" s="171" t="str">
        <f>IF(AND(G300="◄",H302="►"),"◄?►",IF(G300="◄","◄",IF(H302="►","►","")))</f>
        <v/>
      </c>
      <c r="G300" s="171" t="str">
        <f t="shared" si="4"/>
        <v/>
      </c>
      <c r="H300" s="141">
        <v>24059</v>
      </c>
      <c r="I300" s="132" t="s">
        <v>1716</v>
      </c>
      <c r="J300" s="51"/>
      <c r="K300" s="100" t="str">
        <f>IF(K301&gt;0,"","◄")</f>
        <v>◄</v>
      </c>
      <c r="L300" s="45"/>
      <c r="M300" s="100" t="str">
        <f>IF(M301&gt;0,"","◄")</f>
        <v>◄</v>
      </c>
      <c r="N300" s="4"/>
      <c r="O300" s="5"/>
      <c r="P300" s="5"/>
      <c r="Q300" s="100" t="str">
        <f>IF(Q301&gt;0,"","◄")</f>
        <v>◄</v>
      </c>
      <c r="R300" s="5"/>
      <c r="S300" s="100" t="str">
        <f>IF(S301&gt;0,"","◄")</f>
        <v>◄</v>
      </c>
      <c r="T300" s="67"/>
      <c r="U300" s="5"/>
      <c r="V300" s="79" t="str">
        <f>IF(V301,"►","")</f>
        <v/>
      </c>
      <c r="W300" s="5"/>
      <c r="X300" s="79" t="str">
        <f>IF(X301,"►","")</f>
        <v/>
      </c>
      <c r="Y300" s="5"/>
      <c r="Z300" s="5"/>
      <c r="AA300" s="5"/>
      <c r="AB300" s="79" t="str">
        <f>IF(AB301,"►","")</f>
        <v/>
      </c>
      <c r="AC300" s="5"/>
      <c r="AD300" s="79" t="str">
        <f>IF(AD301,"►","")</f>
        <v/>
      </c>
      <c r="AE300" s="15"/>
      <c r="AF300" s="86" t="str">
        <f>IF(SUM(AF301:AF302)&gt;0,"◄","")</f>
        <v>◄</v>
      </c>
      <c r="AG300" s="87" t="s">
        <v>1642</v>
      </c>
      <c r="AH300" s="86" t="str">
        <f>IF(SUM(AH301:AH302)&gt;0,"◄","")</f>
        <v>◄</v>
      </c>
      <c r="AI300" s="88" t="str">
        <f>IF(SUM(AI301:AI302)&gt;0,"►","")</f>
        <v/>
      </c>
      <c r="AJ300" s="88" t="str">
        <f>IF(SUM(AJ301:AJ302)&gt;0,"►","")</f>
        <v/>
      </c>
      <c r="AK300" s="88" t="str">
        <f>IF(SUM(AK301:AK302)&gt;0,"►","")</f>
        <v/>
      </c>
      <c r="AL300" s="89" t="str">
        <f>IF(SUM(AL301:AL302)&gt;0,"►","")</f>
        <v/>
      </c>
      <c r="AM300" s="35"/>
      <c r="AN300" s="43"/>
      <c r="AO300" s="182"/>
    </row>
    <row r="301" spans="1:41" ht="14.4" customHeight="1" thickBot="1" x14ac:dyDescent="0.35">
      <c r="A301" s="133"/>
      <c r="B301" s="143" t="s">
        <v>476</v>
      </c>
      <c r="C301" s="137"/>
      <c r="D301" s="138"/>
      <c r="E301" s="172"/>
      <c r="F301" s="174" t="s">
        <v>1744</v>
      </c>
      <c r="G301" s="171" t="str">
        <f t="shared" si="4"/>
        <v/>
      </c>
      <c r="H301" s="185"/>
      <c r="I301" s="210"/>
      <c r="J301" s="101"/>
      <c r="K301" s="116"/>
      <c r="L301" s="101"/>
      <c r="M301" s="102"/>
      <c r="N301" s="109"/>
      <c r="O301" s="110"/>
      <c r="P301" s="106"/>
      <c r="Q301" s="103"/>
      <c r="R301" s="107"/>
      <c r="S301" s="103"/>
      <c r="T301" s="78"/>
      <c r="U301" s="108">
        <f>J301</f>
        <v>0</v>
      </c>
      <c r="V301" s="111"/>
      <c r="W301" s="108">
        <f>L301</f>
        <v>0</v>
      </c>
      <c r="X301" s="112"/>
      <c r="Y301" s="113"/>
      <c r="Z301" s="114"/>
      <c r="AA301" s="108">
        <f>P301</f>
        <v>0</v>
      </c>
      <c r="AB301" s="115"/>
      <c r="AC301" s="108">
        <f>R301</f>
        <v>0</v>
      </c>
      <c r="AD301" s="105"/>
      <c r="AE301" s="15"/>
      <c r="AF301" s="82">
        <f>IF(K301+M301&gt;=2,0,IF(K301+M301=1,0,1))</f>
        <v>1</v>
      </c>
      <c r="AG301" s="85" t="str">
        <f>IF(K301+M301&gt;=2,0,IF(K301+M301=1,0,"of◄"))</f>
        <v>of◄</v>
      </c>
      <c r="AH301" s="83">
        <f>IF(S301+Q301&gt;=1,"",IF(K301+Q301+S301&gt;=2,"",1))</f>
        <v>1</v>
      </c>
      <c r="AI301" s="84"/>
      <c r="AJ301" s="50">
        <f>X301</f>
        <v>0</v>
      </c>
      <c r="AK301" s="50">
        <f>AB301</f>
        <v>0</v>
      </c>
      <c r="AL301" s="14">
        <f>AD301</f>
        <v>0</v>
      </c>
      <c r="AM301" s="11" t="str">
        <f>IF(SUM(K301,M301,Q301,S301)&gt;0,J301*K301+L301*M301+P301*Q301+R301*S301,"")</f>
        <v/>
      </c>
      <c r="AN301" s="90" t="str">
        <f>IF(SUM(V301,X301,AB301,AD301)&gt;0,U301*V301+W301*X301+AA301*AB301+AC301*AD301,"")</f>
        <v/>
      </c>
      <c r="AO301" s="182"/>
    </row>
    <row r="302" spans="1:41" ht="14.4" customHeight="1" thickBot="1" x14ac:dyDescent="0.35">
      <c r="A302" s="142" t="s">
        <v>478</v>
      </c>
      <c r="B302" s="128"/>
      <c r="C302" s="129"/>
      <c r="D302" s="130"/>
      <c r="E302" s="169" t="str">
        <f>IF(F302="◄","◄",IF(F302="ok","►",""))</f>
        <v>◄</v>
      </c>
      <c r="F302" s="170" t="str">
        <f>IF(F303&gt;0,"OK","◄")</f>
        <v>◄</v>
      </c>
      <c r="G302" s="171" t="str">
        <f t="shared" si="4"/>
        <v/>
      </c>
      <c r="H302" s="141">
        <v>24080</v>
      </c>
      <c r="I302" s="132" t="s">
        <v>1716</v>
      </c>
      <c r="J302" s="51"/>
      <c r="K302" s="100" t="str">
        <f>IF(K303&gt;0,"","◄")</f>
        <v>◄</v>
      </c>
      <c r="L302" s="45"/>
      <c r="M302" s="100" t="str">
        <f>IF(M303&gt;0,"","◄")</f>
        <v>◄</v>
      </c>
      <c r="N302" s="4"/>
      <c r="O302" s="5"/>
      <c r="P302" s="5"/>
      <c r="Q302" s="100" t="str">
        <f>IF(Q303&gt;0,"","◄")</f>
        <v>◄</v>
      </c>
      <c r="R302" s="5"/>
      <c r="S302" s="100" t="str">
        <f>IF(S303&gt;0,"","◄")</f>
        <v>◄</v>
      </c>
      <c r="T302" s="67"/>
      <c r="U302" s="5"/>
      <c r="V302" s="79" t="str">
        <f>IF(V303,"►","")</f>
        <v/>
      </c>
      <c r="W302" s="5"/>
      <c r="X302" s="79" t="str">
        <f>IF(X303,"►","")</f>
        <v/>
      </c>
      <c r="Y302" s="5"/>
      <c r="Z302" s="5"/>
      <c r="AA302" s="5"/>
      <c r="AB302" s="79" t="str">
        <f>IF(AB303,"►","")</f>
        <v/>
      </c>
      <c r="AC302" s="5"/>
      <c r="AD302" s="79" t="str">
        <f>IF(AD303,"►","")</f>
        <v/>
      </c>
      <c r="AE302" s="15"/>
      <c r="AF302" s="86" t="str">
        <f>IF(SUM(AF303:AF304)&gt;0,"◄","")</f>
        <v>◄</v>
      </c>
      <c r="AG302" s="87" t="s">
        <v>1642</v>
      </c>
      <c r="AH302" s="86" t="str">
        <f>IF(SUM(AH303:AH304)&gt;0,"◄","")</f>
        <v>◄</v>
      </c>
      <c r="AI302" s="88" t="str">
        <f>IF(SUM(AI303:AI304)&gt;0,"►","")</f>
        <v/>
      </c>
      <c r="AJ302" s="88" t="str">
        <f>IF(SUM(AJ303:AJ304)&gt;0,"►","")</f>
        <v/>
      </c>
      <c r="AK302" s="88" t="str">
        <f>IF(SUM(AK303:AK304)&gt;0,"►","")</f>
        <v/>
      </c>
      <c r="AL302" s="89" t="str">
        <f>IF(SUM(AL303:AL304)&gt;0,"►","")</f>
        <v/>
      </c>
      <c r="AM302" s="35"/>
      <c r="AN302" s="43"/>
      <c r="AO302" s="182"/>
    </row>
    <row r="303" spans="1:41" ht="15" customHeight="1" thickBot="1" x14ac:dyDescent="0.35">
      <c r="A303" s="133"/>
      <c r="B303" s="143" t="s">
        <v>479</v>
      </c>
      <c r="C303" s="137"/>
      <c r="D303" s="138"/>
      <c r="E303" s="172" t="str">
        <f>IF(F303&gt;0,"ok","◄")</f>
        <v>◄</v>
      </c>
      <c r="F303" s="173"/>
      <c r="G303" s="171" t="str">
        <f t="shared" si="4"/>
        <v/>
      </c>
      <c r="H303" s="185"/>
      <c r="I303" s="210"/>
      <c r="J303" s="101"/>
      <c r="K303" s="116"/>
      <c r="L303" s="101"/>
      <c r="M303" s="102"/>
      <c r="N303" s="109"/>
      <c r="O303" s="110"/>
      <c r="P303" s="106"/>
      <c r="Q303" s="103"/>
      <c r="R303" s="107"/>
      <c r="S303" s="103"/>
      <c r="T303" s="78"/>
      <c r="U303" s="108">
        <f>J303</f>
        <v>0</v>
      </c>
      <c r="V303" s="111"/>
      <c r="W303" s="108">
        <f>L303</f>
        <v>0</v>
      </c>
      <c r="X303" s="112"/>
      <c r="Y303" s="113"/>
      <c r="Z303" s="114"/>
      <c r="AA303" s="108">
        <f>P303</f>
        <v>0</v>
      </c>
      <c r="AB303" s="115"/>
      <c r="AC303" s="108">
        <f>R303</f>
        <v>0</v>
      </c>
      <c r="AD303" s="105"/>
      <c r="AE303" s="15"/>
      <c r="AF303" s="82">
        <f>IF(K303+M303&gt;=2,0,IF(K303+M303=1,0,1))</f>
        <v>1</v>
      </c>
      <c r="AG303" s="85" t="str">
        <f>IF(K303+M303&gt;=2,0,IF(K303+M303=1,0,"of◄"))</f>
        <v>of◄</v>
      </c>
      <c r="AH303" s="83">
        <f>IF(S303+Q303&gt;=1,"",IF(K303+Q303+S303&gt;=2,"",1))</f>
        <v>1</v>
      </c>
      <c r="AI303" s="84"/>
      <c r="AJ303" s="50">
        <f>X303</f>
        <v>0</v>
      </c>
      <c r="AK303" s="50">
        <f>AB303</f>
        <v>0</v>
      </c>
      <c r="AL303" s="14">
        <f>AD303</f>
        <v>0</v>
      </c>
      <c r="AM303" s="11" t="str">
        <f>IF(SUM(K303,M303,Q303,S303)&gt;0,J303*K303+L303*M303+P303*Q303+R303*S303,"")</f>
        <v/>
      </c>
      <c r="AN303" s="90" t="str">
        <f>IF(SUM(V303,X303,AB303,AD303)&gt;0,U303*V303+W303*X303+AA303*AB303+AC303*AD303,"")</f>
        <v/>
      </c>
      <c r="AO303" s="182"/>
    </row>
    <row r="304" spans="1:41" ht="14.4" customHeight="1" thickBot="1" x14ac:dyDescent="0.35">
      <c r="A304" s="142" t="s">
        <v>306</v>
      </c>
      <c r="B304" s="128"/>
      <c r="C304" s="129"/>
      <c r="D304" s="130"/>
      <c r="E304" s="169" t="str">
        <f>IF(F304="◄","◄",IF(F304="ok","►",""))</f>
        <v>◄</v>
      </c>
      <c r="F304" s="170" t="str">
        <f>IF(F305&gt;0,"OK","◄")</f>
        <v>◄</v>
      </c>
      <c r="G304" s="171" t="str">
        <f t="shared" si="4"/>
        <v/>
      </c>
      <c r="H304" s="141">
        <v>24099</v>
      </c>
      <c r="I304" s="132" t="s">
        <v>1716</v>
      </c>
      <c r="J304" s="51"/>
      <c r="K304" s="100" t="str">
        <f>IF(K305&gt;0,"","◄")</f>
        <v>◄</v>
      </c>
      <c r="L304" s="45"/>
      <c r="M304" s="100" t="str">
        <f>IF(M305&gt;0,"","◄")</f>
        <v>◄</v>
      </c>
      <c r="N304" s="4"/>
      <c r="O304" s="5"/>
      <c r="P304" s="5"/>
      <c r="Q304" s="100" t="str">
        <f>IF(Q305&gt;0,"","◄")</f>
        <v>◄</v>
      </c>
      <c r="R304" s="5"/>
      <c r="S304" s="100" t="str">
        <f>IF(S305&gt;0,"","◄")</f>
        <v>◄</v>
      </c>
      <c r="T304" s="67"/>
      <c r="U304" s="5"/>
      <c r="V304" s="79" t="str">
        <f>IF(V305,"►","")</f>
        <v/>
      </c>
      <c r="W304" s="5"/>
      <c r="X304" s="79" t="str">
        <f>IF(X305,"►","")</f>
        <v/>
      </c>
      <c r="Y304" s="5"/>
      <c r="Z304" s="5"/>
      <c r="AA304" s="5"/>
      <c r="AB304" s="79" t="str">
        <f>IF(AB305,"►","")</f>
        <v/>
      </c>
      <c r="AC304" s="5"/>
      <c r="AD304" s="79" t="str">
        <f>IF(AD305,"►","")</f>
        <v/>
      </c>
      <c r="AE304" s="15"/>
      <c r="AF304" s="86" t="str">
        <f>IF(SUM(AF305:AF306)&gt;0,"◄","")</f>
        <v>◄</v>
      </c>
      <c r="AG304" s="87" t="s">
        <v>1642</v>
      </c>
      <c r="AH304" s="86" t="str">
        <f>IF(SUM(AH305:AH306)&gt;0,"◄","")</f>
        <v>◄</v>
      </c>
      <c r="AI304" s="88" t="str">
        <f>IF(SUM(AI305:AI306)&gt;0,"►","")</f>
        <v/>
      </c>
      <c r="AJ304" s="88" t="str">
        <f>IF(SUM(AJ305:AJ306)&gt;0,"►","")</f>
        <v/>
      </c>
      <c r="AK304" s="88" t="str">
        <f>IF(SUM(AK305:AK306)&gt;0,"►","")</f>
        <v/>
      </c>
      <c r="AL304" s="89" t="str">
        <f>IF(SUM(AL305:AL306)&gt;0,"►","")</f>
        <v/>
      </c>
      <c r="AM304" s="35"/>
      <c r="AN304" s="43"/>
      <c r="AO304" s="182"/>
    </row>
    <row r="305" spans="1:41" ht="15" customHeight="1" thickBot="1" x14ac:dyDescent="0.35">
      <c r="A305" s="133"/>
      <c r="B305" s="143" t="s">
        <v>480</v>
      </c>
      <c r="C305" s="137"/>
      <c r="D305" s="138"/>
      <c r="E305" s="172" t="str">
        <f>IF(F305&gt;0,"ok","◄")</f>
        <v>◄</v>
      </c>
      <c r="F305" s="173"/>
      <c r="G305" s="171" t="str">
        <f t="shared" si="4"/>
        <v/>
      </c>
      <c r="H305" s="185"/>
      <c r="I305" s="210"/>
      <c r="J305" s="101"/>
      <c r="K305" s="116"/>
      <c r="L305" s="101"/>
      <c r="M305" s="102"/>
      <c r="N305" s="109"/>
      <c r="O305" s="110"/>
      <c r="P305" s="106"/>
      <c r="Q305" s="103"/>
      <c r="R305" s="107"/>
      <c r="S305" s="103"/>
      <c r="T305" s="78"/>
      <c r="U305" s="108">
        <f>J305</f>
        <v>0</v>
      </c>
      <c r="V305" s="111"/>
      <c r="W305" s="108">
        <f>L305</f>
        <v>0</v>
      </c>
      <c r="X305" s="112"/>
      <c r="Y305" s="113"/>
      <c r="Z305" s="114"/>
      <c r="AA305" s="108">
        <f>P305</f>
        <v>0</v>
      </c>
      <c r="AB305" s="115"/>
      <c r="AC305" s="108">
        <f>R305</f>
        <v>0</v>
      </c>
      <c r="AD305" s="105"/>
      <c r="AE305" s="15"/>
      <c r="AF305" s="82">
        <f>IF(K305+M305&gt;=2,0,IF(K305+M305=1,0,1))</f>
        <v>1</v>
      </c>
      <c r="AG305" s="85" t="str">
        <f>IF(K305+M305&gt;=2,0,IF(K305+M305=1,0,"of◄"))</f>
        <v>of◄</v>
      </c>
      <c r="AH305" s="83">
        <f>IF(S305+Q305&gt;=1,"",IF(K305+Q305+S305&gt;=2,"",1))</f>
        <v>1</v>
      </c>
      <c r="AI305" s="84"/>
      <c r="AJ305" s="50">
        <f>X305</f>
        <v>0</v>
      </c>
      <c r="AK305" s="50">
        <f>AB305</f>
        <v>0</v>
      </c>
      <c r="AL305" s="14">
        <f>AD305</f>
        <v>0</v>
      </c>
      <c r="AM305" s="11" t="str">
        <f>IF(SUM(K305,M305,Q305,S305)&gt;0,J305*K305+L305*M305+P305*Q305+R305*S305,"")</f>
        <v/>
      </c>
      <c r="AN305" s="90" t="str">
        <f>IF(SUM(V305,X305,AB305,AD305)&gt;0,U305*V305+W305*X305+AA305*AB305+AC305*AD305,"")</f>
        <v/>
      </c>
      <c r="AO305" s="182"/>
    </row>
    <row r="306" spans="1:41" ht="14.4" customHeight="1" thickBot="1" x14ac:dyDescent="0.35">
      <c r="A306" s="144" t="s">
        <v>481</v>
      </c>
      <c r="B306" s="128"/>
      <c r="C306" s="129"/>
      <c r="D306" s="130"/>
      <c r="E306" s="169" t="str">
        <f>IF(F306="◄","◄",IF(F306="ok","►",""))</f>
        <v>◄</v>
      </c>
      <c r="F306" s="170" t="str">
        <f>IF(F307&gt;0,"OK","◄")</f>
        <v>◄</v>
      </c>
      <c r="G306" s="171" t="str">
        <f t="shared" si="4"/>
        <v/>
      </c>
      <c r="H306" s="140">
        <v>24150</v>
      </c>
      <c r="I306" s="132" t="s">
        <v>1716</v>
      </c>
      <c r="J306" s="51"/>
      <c r="K306" s="100" t="str">
        <f>IF(K307&gt;0,"","◄")</f>
        <v>◄</v>
      </c>
      <c r="L306" s="45"/>
      <c r="M306" s="100" t="str">
        <f>IF(M307&gt;0,"","◄")</f>
        <v>◄</v>
      </c>
      <c r="N306" s="4"/>
      <c r="O306" s="5"/>
      <c r="P306" s="5"/>
      <c r="Q306" s="100" t="str">
        <f>IF(Q307&gt;0,"","◄")</f>
        <v>◄</v>
      </c>
      <c r="R306" s="5"/>
      <c r="S306" s="100" t="str">
        <f>IF(S307&gt;0,"","◄")</f>
        <v>◄</v>
      </c>
      <c r="T306" s="67"/>
      <c r="U306" s="5"/>
      <c r="V306" s="79" t="str">
        <f>IF(V307,"►","")</f>
        <v/>
      </c>
      <c r="W306" s="5"/>
      <c r="X306" s="79" t="str">
        <f>IF(X307,"►","")</f>
        <v/>
      </c>
      <c r="Y306" s="5"/>
      <c r="Z306" s="5"/>
      <c r="AA306" s="5"/>
      <c r="AB306" s="79" t="str">
        <f>IF(AB307,"►","")</f>
        <v/>
      </c>
      <c r="AC306" s="5"/>
      <c r="AD306" s="79" t="str">
        <f>IF(AD307,"►","")</f>
        <v/>
      </c>
      <c r="AE306" s="15"/>
      <c r="AF306" s="86" t="str">
        <f>IF(SUM(AF307:AF308)&gt;0,"◄","")</f>
        <v>◄</v>
      </c>
      <c r="AG306" s="87" t="s">
        <v>1642</v>
      </c>
      <c r="AH306" s="86" t="str">
        <f>IF(SUM(AH307:AH308)&gt;0,"◄","")</f>
        <v>◄</v>
      </c>
      <c r="AI306" s="88" t="str">
        <f>IF(SUM(AI307:AI308)&gt;0,"►","")</f>
        <v/>
      </c>
      <c r="AJ306" s="88" t="str">
        <f>IF(SUM(AJ307:AJ308)&gt;0,"►","")</f>
        <v/>
      </c>
      <c r="AK306" s="88" t="str">
        <f>IF(SUM(AK307:AK308)&gt;0,"►","")</f>
        <v/>
      </c>
      <c r="AL306" s="89" t="str">
        <f>IF(SUM(AL307:AL308)&gt;0,"►","")</f>
        <v/>
      </c>
      <c r="AM306" s="36"/>
      <c r="AN306" s="43"/>
      <c r="AO306" s="182"/>
    </row>
    <row r="307" spans="1:41" ht="15" customHeight="1" thickBot="1" x14ac:dyDescent="0.35">
      <c r="A307" s="133"/>
      <c r="B307" s="134" t="s">
        <v>482</v>
      </c>
      <c r="C307" s="137"/>
      <c r="D307" s="138"/>
      <c r="E307" s="172" t="str">
        <f>IF(F307&gt;0,"ok","◄")</f>
        <v>◄</v>
      </c>
      <c r="F307" s="173"/>
      <c r="G307" s="171" t="str">
        <f t="shared" si="4"/>
        <v/>
      </c>
      <c r="H307" s="185"/>
      <c r="I307" s="210"/>
      <c r="J307" s="101"/>
      <c r="K307" s="116"/>
      <c r="L307" s="101"/>
      <c r="M307" s="102"/>
      <c r="N307" s="109"/>
      <c r="O307" s="110"/>
      <c r="P307" s="106"/>
      <c r="Q307" s="103"/>
      <c r="R307" s="107"/>
      <c r="S307" s="103"/>
      <c r="T307" s="78"/>
      <c r="U307" s="108">
        <f>J307</f>
        <v>0</v>
      </c>
      <c r="V307" s="111"/>
      <c r="W307" s="108">
        <f>L307</f>
        <v>0</v>
      </c>
      <c r="X307" s="112"/>
      <c r="Y307" s="113"/>
      <c r="Z307" s="114"/>
      <c r="AA307" s="108">
        <f>P307</f>
        <v>0</v>
      </c>
      <c r="AB307" s="115"/>
      <c r="AC307" s="108">
        <f>R307</f>
        <v>0</v>
      </c>
      <c r="AD307" s="105"/>
      <c r="AE307" s="15"/>
      <c r="AF307" s="82">
        <f>IF(K307+M307&gt;=2,0,IF(K307+M307=1,0,1))</f>
        <v>1</v>
      </c>
      <c r="AG307" s="85" t="str">
        <f>IF(K307+M307&gt;=2,0,IF(K307+M307=1,0,"of◄"))</f>
        <v>of◄</v>
      </c>
      <c r="AH307" s="83">
        <f>IF(S307+Q307&gt;=1,"",IF(K307+Q307+S307&gt;=2,"",1))</f>
        <v>1</v>
      </c>
      <c r="AI307" s="84"/>
      <c r="AJ307" s="50">
        <f>X307</f>
        <v>0</v>
      </c>
      <c r="AK307" s="50">
        <f>AB307</f>
        <v>0</v>
      </c>
      <c r="AL307" s="14">
        <f>AD307</f>
        <v>0</v>
      </c>
      <c r="AM307" s="11" t="str">
        <f>IF(SUM(K307,M307,Q307,S307)&gt;0,J307*K307+L307*M307+P307*Q307+R307*S307,"")</f>
        <v/>
      </c>
      <c r="AN307" s="90" t="str">
        <f>IF(SUM(V307,X307,AB307,AD307)&gt;0,U307*V307+W307*X307+AA307*AB307+AC307*AD307,"")</f>
        <v/>
      </c>
      <c r="AO307" s="182"/>
    </row>
    <row r="308" spans="1:41" ht="15.6" customHeight="1" thickBot="1" x14ac:dyDescent="0.35">
      <c r="A308" s="207" t="s">
        <v>483</v>
      </c>
      <c r="B308" s="208"/>
      <c r="C308" s="208"/>
      <c r="D308" s="209"/>
      <c r="E308" s="169" t="str">
        <f>IF(F308="◄","◄",IF(F308="ok","►",""))</f>
        <v>◄</v>
      </c>
      <c r="F308" s="170" t="str">
        <f>IF(F309&gt;0,"OK","◄")</f>
        <v>◄</v>
      </c>
      <c r="G308" s="171" t="str">
        <f t="shared" si="4"/>
        <v/>
      </c>
      <c r="H308" s="140">
        <v>24213</v>
      </c>
      <c r="I308" s="132" t="s">
        <v>1716</v>
      </c>
      <c r="J308" s="51"/>
      <c r="K308" s="100" t="str">
        <f>IF(K309&gt;0,"","◄")</f>
        <v>◄</v>
      </c>
      <c r="L308" s="45"/>
      <c r="M308" s="100" t="str">
        <f>IF(M309&gt;0,"","◄")</f>
        <v>◄</v>
      </c>
      <c r="N308" s="4"/>
      <c r="O308" s="5"/>
      <c r="P308" s="5"/>
      <c r="Q308" s="100" t="str">
        <f>IF(Q309&gt;0,"","◄")</f>
        <v>◄</v>
      </c>
      <c r="R308" s="5"/>
      <c r="S308" s="100" t="str">
        <f>IF(S309&gt;0,"","◄")</f>
        <v>◄</v>
      </c>
      <c r="T308" s="67"/>
      <c r="U308" s="5"/>
      <c r="V308" s="79" t="str">
        <f>IF(V309,"►","")</f>
        <v/>
      </c>
      <c r="W308" s="5"/>
      <c r="X308" s="79" t="str">
        <f>IF(X309,"►","")</f>
        <v/>
      </c>
      <c r="Y308" s="5"/>
      <c r="Z308" s="5"/>
      <c r="AA308" s="5"/>
      <c r="AB308" s="79" t="str">
        <f>IF(AB309,"►","")</f>
        <v/>
      </c>
      <c r="AC308" s="5"/>
      <c r="AD308" s="79" t="str">
        <f>IF(AD309,"►","")</f>
        <v/>
      </c>
      <c r="AE308" s="15"/>
      <c r="AF308" s="86" t="str">
        <f>IF(SUM(AF309:AF310)&gt;0,"◄","")</f>
        <v>◄</v>
      </c>
      <c r="AG308" s="87" t="s">
        <v>1642</v>
      </c>
      <c r="AH308" s="86" t="str">
        <f>IF(SUM(AH309:AH310)&gt;0,"◄","")</f>
        <v>◄</v>
      </c>
      <c r="AI308" s="88" t="str">
        <f>IF(SUM(AI309:AI310)&gt;0,"►","")</f>
        <v/>
      </c>
      <c r="AJ308" s="88" t="str">
        <f>IF(SUM(AJ309:AJ310)&gt;0,"►","")</f>
        <v/>
      </c>
      <c r="AK308" s="88" t="str">
        <f>IF(SUM(AK309:AK310)&gt;0,"►","")</f>
        <v/>
      </c>
      <c r="AL308" s="89" t="str">
        <f>IF(SUM(AL309:AL310)&gt;0,"►","")</f>
        <v/>
      </c>
      <c r="AM308" s="36"/>
      <c r="AN308" s="43"/>
      <c r="AO308" s="182"/>
    </row>
    <row r="309" spans="1:41" ht="15" customHeight="1" thickBot="1" x14ac:dyDescent="0.35">
      <c r="A309" s="133"/>
      <c r="B309" s="134" t="s">
        <v>484</v>
      </c>
      <c r="C309" s="137"/>
      <c r="D309" s="138"/>
      <c r="E309" s="172" t="str">
        <f>IF(F309&gt;0,"ok","◄")</f>
        <v>◄</v>
      </c>
      <c r="F309" s="173"/>
      <c r="G309" s="171" t="str">
        <f t="shared" si="4"/>
        <v/>
      </c>
      <c r="H309" s="185"/>
      <c r="I309" s="210"/>
      <c r="J309" s="101"/>
      <c r="K309" s="116"/>
      <c r="L309" s="101"/>
      <c r="M309" s="102"/>
      <c r="N309" s="109"/>
      <c r="O309" s="110"/>
      <c r="P309" s="106"/>
      <c r="Q309" s="103"/>
      <c r="R309" s="107"/>
      <c r="S309" s="103"/>
      <c r="T309" s="78"/>
      <c r="U309" s="108">
        <f>J309</f>
        <v>0</v>
      </c>
      <c r="V309" s="111"/>
      <c r="W309" s="108">
        <f>L309</f>
        <v>0</v>
      </c>
      <c r="X309" s="112"/>
      <c r="Y309" s="113"/>
      <c r="Z309" s="114"/>
      <c r="AA309" s="108">
        <f>P309</f>
        <v>0</v>
      </c>
      <c r="AB309" s="115"/>
      <c r="AC309" s="108">
        <f>R309</f>
        <v>0</v>
      </c>
      <c r="AD309" s="105"/>
      <c r="AE309" s="15"/>
      <c r="AF309" s="82">
        <f>IF(K309+M309&gt;=2,0,IF(K309+M309=1,0,1))</f>
        <v>1</v>
      </c>
      <c r="AG309" s="85" t="str">
        <f>IF(K309+M309&gt;=2,0,IF(K309+M309=1,0,"of◄"))</f>
        <v>of◄</v>
      </c>
      <c r="AH309" s="83">
        <f>IF(S309+Q309&gt;=1,"",IF(K309+Q309+S309&gt;=2,"",1))</f>
        <v>1</v>
      </c>
      <c r="AI309" s="84"/>
      <c r="AJ309" s="50">
        <f>X309</f>
        <v>0</v>
      </c>
      <c r="AK309" s="50">
        <f>AB309</f>
        <v>0</v>
      </c>
      <c r="AL309" s="14">
        <f>AD309</f>
        <v>0</v>
      </c>
      <c r="AM309" s="11" t="str">
        <f>IF(SUM(K309,M309,Q309,S309)&gt;0,J309*K309+L309*M309+P309*Q309+R309*S309,"")</f>
        <v/>
      </c>
      <c r="AN309" s="90" t="str">
        <f>IF(SUM(V309,X309,AB309,AD309)&gt;0,U309*V309+W309*X309+AA309*AB309+AC309*AD309,"")</f>
        <v/>
      </c>
      <c r="AO309" s="182"/>
    </row>
    <row r="310" spans="1:41" ht="14.4" customHeight="1" thickBot="1" x14ac:dyDescent="0.35">
      <c r="A310" s="207" t="s">
        <v>485</v>
      </c>
      <c r="B310" s="208"/>
      <c r="C310" s="208"/>
      <c r="D310" s="209"/>
      <c r="E310" s="171" t="str">
        <f>IF(AND(F310="◄",G310="►"),"◄?►",IF(F310="◄","◄",IF(G310="►","►","")))</f>
        <v/>
      </c>
      <c r="F310" s="171" t="str">
        <f>IF(AND(G310="◄",H312="►"),"◄?►",IF(G310="◄","◄",IF(H312="►","►","")))</f>
        <v/>
      </c>
      <c r="G310" s="171" t="str">
        <f t="shared" si="4"/>
        <v/>
      </c>
      <c r="H310" s="140">
        <v>24213</v>
      </c>
      <c r="I310" s="132" t="s">
        <v>1716</v>
      </c>
      <c r="J310" s="51"/>
      <c r="K310" s="100" t="str">
        <f>IF(K311&gt;0,"","◄")</f>
        <v>◄</v>
      </c>
      <c r="L310" s="45"/>
      <c r="M310" s="100" t="str">
        <f>IF(M311&gt;0,"","◄")</f>
        <v>◄</v>
      </c>
      <c r="N310" s="4"/>
      <c r="O310" s="5"/>
      <c r="P310" s="5"/>
      <c r="Q310" s="100" t="str">
        <f>IF(Q311&gt;0,"","◄")</f>
        <v>◄</v>
      </c>
      <c r="R310" s="5"/>
      <c r="S310" s="100" t="str">
        <f>IF(S311&gt;0,"","◄")</f>
        <v>◄</v>
      </c>
      <c r="T310" s="67"/>
      <c r="U310" s="5"/>
      <c r="V310" s="79" t="str">
        <f>IF(V311,"►","")</f>
        <v/>
      </c>
      <c r="W310" s="5"/>
      <c r="X310" s="79" t="str">
        <f>IF(X311,"►","")</f>
        <v/>
      </c>
      <c r="Y310" s="5"/>
      <c r="Z310" s="5"/>
      <c r="AA310" s="5"/>
      <c r="AB310" s="79" t="str">
        <f>IF(AB311,"►","")</f>
        <v/>
      </c>
      <c r="AC310" s="5"/>
      <c r="AD310" s="79" t="str">
        <f>IF(AD311,"►","")</f>
        <v/>
      </c>
      <c r="AE310" s="15"/>
      <c r="AF310" s="86" t="str">
        <f>IF(SUM(AF311:AF312)&gt;0,"◄","")</f>
        <v>◄</v>
      </c>
      <c r="AG310" s="87" t="s">
        <v>1642</v>
      </c>
      <c r="AH310" s="86" t="str">
        <f>IF(SUM(AH311:AH312)&gt;0,"◄","")</f>
        <v>◄</v>
      </c>
      <c r="AI310" s="88" t="str">
        <f>IF(SUM(AI311:AI312)&gt;0,"►","")</f>
        <v/>
      </c>
      <c r="AJ310" s="88" t="str">
        <f>IF(SUM(AJ311:AJ312)&gt;0,"►","")</f>
        <v/>
      </c>
      <c r="AK310" s="88" t="str">
        <f>IF(SUM(AK311:AK312)&gt;0,"►","")</f>
        <v/>
      </c>
      <c r="AL310" s="89" t="str">
        <f>IF(SUM(AL311:AL312)&gt;0,"►","")</f>
        <v/>
      </c>
      <c r="AM310" s="7"/>
      <c r="AN310" s="43"/>
      <c r="AO310" s="182"/>
    </row>
    <row r="311" spans="1:41" ht="14.4" customHeight="1" thickBot="1" x14ac:dyDescent="0.35">
      <c r="A311" s="133"/>
      <c r="B311" s="145" t="s">
        <v>484</v>
      </c>
      <c r="C311" s="137"/>
      <c r="D311" s="138"/>
      <c r="E311" s="172"/>
      <c r="F311" s="174" t="s">
        <v>1744</v>
      </c>
      <c r="G311" s="171" t="str">
        <f t="shared" si="4"/>
        <v/>
      </c>
      <c r="H311" s="185"/>
      <c r="I311" s="210"/>
      <c r="J311" s="101"/>
      <c r="K311" s="116"/>
      <c r="L311" s="101"/>
      <c r="M311" s="102"/>
      <c r="N311" s="109"/>
      <c r="O311" s="110"/>
      <c r="P311" s="106"/>
      <c r="Q311" s="103"/>
      <c r="R311" s="107"/>
      <c r="S311" s="103"/>
      <c r="T311" s="78"/>
      <c r="U311" s="108">
        <f>J311</f>
        <v>0</v>
      </c>
      <c r="V311" s="111"/>
      <c r="W311" s="108">
        <f>L311</f>
        <v>0</v>
      </c>
      <c r="X311" s="112"/>
      <c r="Y311" s="113"/>
      <c r="Z311" s="114"/>
      <c r="AA311" s="108">
        <f>P311</f>
        <v>0</v>
      </c>
      <c r="AB311" s="115"/>
      <c r="AC311" s="108">
        <f>R311</f>
        <v>0</v>
      </c>
      <c r="AD311" s="105"/>
      <c r="AE311" s="15"/>
      <c r="AF311" s="82">
        <f>IF(K311+M311&gt;=2,0,IF(K311+M311=1,0,1))</f>
        <v>1</v>
      </c>
      <c r="AG311" s="85" t="str">
        <f>IF(K311+M311&gt;=2,0,IF(K311+M311=1,0,"of◄"))</f>
        <v>of◄</v>
      </c>
      <c r="AH311" s="83">
        <f>IF(S311+Q311&gt;=1,"",IF(K311+Q311+S311&gt;=2,"",1))</f>
        <v>1</v>
      </c>
      <c r="AI311" s="84"/>
      <c r="AJ311" s="50">
        <f>X311</f>
        <v>0</v>
      </c>
      <c r="AK311" s="50">
        <f>AB311</f>
        <v>0</v>
      </c>
      <c r="AL311" s="14">
        <f>AD311</f>
        <v>0</v>
      </c>
      <c r="AM311" s="7"/>
      <c r="AN311" s="43"/>
      <c r="AO311" s="182"/>
    </row>
    <row r="312" spans="1:41" ht="14.4" customHeight="1" thickBot="1" x14ac:dyDescent="0.35">
      <c r="A312" s="144" t="s">
        <v>23</v>
      </c>
      <c r="B312" s="128"/>
      <c r="C312" s="129"/>
      <c r="D312" s="130"/>
      <c r="E312" s="169" t="str">
        <f>IF(F312="◄","◄",IF(F312="ok","►",""))</f>
        <v>◄</v>
      </c>
      <c r="F312" s="170" t="str">
        <f>IF(F313&gt;0,"OK","◄")</f>
        <v>◄</v>
      </c>
      <c r="G312" s="171" t="str">
        <f t="shared" si="4"/>
        <v/>
      </c>
      <c r="H312" s="140">
        <v>24213</v>
      </c>
      <c r="I312" s="132" t="s">
        <v>1716</v>
      </c>
      <c r="J312" s="51"/>
      <c r="K312" s="100" t="str">
        <f>IF(K313&gt;0,"","◄")</f>
        <v>◄</v>
      </c>
      <c r="L312" s="45"/>
      <c r="M312" s="100" t="str">
        <f>IF(M313&gt;0,"","◄")</f>
        <v>◄</v>
      </c>
      <c r="N312" s="4"/>
      <c r="O312" s="5"/>
      <c r="P312" s="5"/>
      <c r="Q312" s="100" t="str">
        <f>IF(Q313&gt;0,"","◄")</f>
        <v>◄</v>
      </c>
      <c r="R312" s="5"/>
      <c r="S312" s="100" t="str">
        <f>IF(S313&gt;0,"","◄")</f>
        <v>◄</v>
      </c>
      <c r="T312" s="67"/>
      <c r="U312" s="5"/>
      <c r="V312" s="79" t="str">
        <f>IF(V313,"►","")</f>
        <v/>
      </c>
      <c r="W312" s="5"/>
      <c r="X312" s="79" t="str">
        <f>IF(X313,"►","")</f>
        <v/>
      </c>
      <c r="Y312" s="5"/>
      <c r="Z312" s="5"/>
      <c r="AA312" s="5"/>
      <c r="AB312" s="79" t="str">
        <f>IF(AB313,"►","")</f>
        <v/>
      </c>
      <c r="AC312" s="5"/>
      <c r="AD312" s="79" t="str">
        <f>IF(AD313,"►","")</f>
        <v/>
      </c>
      <c r="AE312" s="15"/>
      <c r="AF312" s="86" t="str">
        <f>IF(SUM(AF313:AF314)&gt;0,"◄","")</f>
        <v>◄</v>
      </c>
      <c r="AG312" s="87" t="s">
        <v>1642</v>
      </c>
      <c r="AH312" s="86" t="str">
        <f>IF(SUM(AH313:AH314)&gt;0,"◄","")</f>
        <v>◄</v>
      </c>
      <c r="AI312" s="88" t="str">
        <f>IF(SUM(AI313:AI314)&gt;0,"►","")</f>
        <v/>
      </c>
      <c r="AJ312" s="88" t="str">
        <f>IF(SUM(AJ313:AJ314)&gt;0,"►","")</f>
        <v/>
      </c>
      <c r="AK312" s="88" t="str">
        <f>IF(SUM(AK313:AK314)&gt;0,"►","")</f>
        <v/>
      </c>
      <c r="AL312" s="89" t="str">
        <f>IF(SUM(AL313:AL314)&gt;0,"►","")</f>
        <v/>
      </c>
      <c r="AM312" s="36"/>
      <c r="AN312" s="43"/>
      <c r="AO312" s="182"/>
    </row>
    <row r="313" spans="1:41" ht="15" customHeight="1" thickBot="1" x14ac:dyDescent="0.35">
      <c r="A313" s="133"/>
      <c r="B313" s="134" t="s">
        <v>486</v>
      </c>
      <c r="C313" s="137"/>
      <c r="D313" s="138"/>
      <c r="E313" s="172" t="str">
        <f>IF(F313&gt;0,"ok","◄")</f>
        <v>◄</v>
      </c>
      <c r="F313" s="173"/>
      <c r="G313" s="171" t="str">
        <f t="shared" si="4"/>
        <v/>
      </c>
      <c r="H313" s="185"/>
      <c r="I313" s="210"/>
      <c r="J313" s="101"/>
      <c r="K313" s="116"/>
      <c r="L313" s="101"/>
      <c r="M313" s="102"/>
      <c r="N313" s="109"/>
      <c r="O313" s="110"/>
      <c r="P313" s="106"/>
      <c r="Q313" s="103"/>
      <c r="R313" s="107"/>
      <c r="S313" s="103"/>
      <c r="T313" s="78"/>
      <c r="U313" s="108">
        <f>J313</f>
        <v>0</v>
      </c>
      <c r="V313" s="111"/>
      <c r="W313" s="108">
        <f>L313</f>
        <v>0</v>
      </c>
      <c r="X313" s="112"/>
      <c r="Y313" s="113"/>
      <c r="Z313" s="114"/>
      <c r="AA313" s="108">
        <f>P313</f>
        <v>0</v>
      </c>
      <c r="AB313" s="115"/>
      <c r="AC313" s="108">
        <f>R313</f>
        <v>0</v>
      </c>
      <c r="AD313" s="105"/>
      <c r="AE313" s="15"/>
      <c r="AF313" s="82">
        <f>IF(K313+M313&gt;=2,0,IF(K313+M313=1,0,1))</f>
        <v>1</v>
      </c>
      <c r="AG313" s="85" t="str">
        <f>IF(K313+M313&gt;=2,0,IF(K313+M313=1,0,"of◄"))</f>
        <v>of◄</v>
      </c>
      <c r="AH313" s="83">
        <f>IF(S313+Q313&gt;=1,"",IF(K313+Q313+S313&gt;=2,"",1))</f>
        <v>1</v>
      </c>
      <c r="AI313" s="84"/>
      <c r="AJ313" s="50">
        <f>X313</f>
        <v>0</v>
      </c>
      <c r="AK313" s="50">
        <f>AB313</f>
        <v>0</v>
      </c>
      <c r="AL313" s="14">
        <f>AD313</f>
        <v>0</v>
      </c>
      <c r="AM313" s="11" t="str">
        <f>IF(SUM(K313,M313,Q313,S313)&gt;0,J313*K313+L313*M313+P313*Q313+R313*S313,"")</f>
        <v/>
      </c>
      <c r="AN313" s="90" t="str">
        <f>IF(SUM(V313,X313,AB313,AD313)&gt;0,U313*V313+W313*X313+AA313*AB313+AC313*AD313,"")</f>
        <v/>
      </c>
      <c r="AO313" s="182"/>
    </row>
    <row r="314" spans="1:41" ht="14.4" customHeight="1" thickBot="1" x14ac:dyDescent="0.35">
      <c r="A314" s="144" t="s">
        <v>487</v>
      </c>
      <c r="B314" s="128"/>
      <c r="C314" s="129"/>
      <c r="D314" s="130"/>
      <c r="E314" s="169" t="str">
        <f>IF(F314="◄","◄",IF(F314="ok","►",""))</f>
        <v>◄</v>
      </c>
      <c r="F314" s="170" t="str">
        <f>IF(F315&gt;0,"OK","◄")</f>
        <v>◄</v>
      </c>
      <c r="G314" s="171" t="str">
        <f t="shared" si="4"/>
        <v/>
      </c>
      <c r="H314" s="140">
        <v>24167</v>
      </c>
      <c r="I314" s="132" t="s">
        <v>1716</v>
      </c>
      <c r="J314" s="51"/>
      <c r="K314" s="100" t="str">
        <f>IF(K315&gt;0,"","◄")</f>
        <v>◄</v>
      </c>
      <c r="L314" s="45"/>
      <c r="M314" s="100" t="str">
        <f>IF(M315&gt;0,"","◄")</f>
        <v>◄</v>
      </c>
      <c r="N314" s="4"/>
      <c r="O314" s="5"/>
      <c r="P314" s="5"/>
      <c r="Q314" s="100" t="str">
        <f>IF(Q315&gt;0,"","◄")</f>
        <v>◄</v>
      </c>
      <c r="R314" s="5"/>
      <c r="S314" s="100" t="str">
        <f>IF(S315&gt;0,"","◄")</f>
        <v>◄</v>
      </c>
      <c r="T314" s="67"/>
      <c r="U314" s="5"/>
      <c r="V314" s="79" t="str">
        <f>IF(V315,"►","")</f>
        <v/>
      </c>
      <c r="W314" s="5"/>
      <c r="X314" s="79" t="str">
        <f>IF(X315,"►","")</f>
        <v/>
      </c>
      <c r="Y314" s="5"/>
      <c r="Z314" s="5"/>
      <c r="AA314" s="5"/>
      <c r="AB314" s="79" t="str">
        <f>IF(AB315,"►","")</f>
        <v/>
      </c>
      <c r="AC314" s="5"/>
      <c r="AD314" s="79" t="str">
        <f>IF(AD315,"►","")</f>
        <v/>
      </c>
      <c r="AE314" s="15"/>
      <c r="AF314" s="86" t="str">
        <f>IF(SUM(AF315:AF316)&gt;0,"◄","")</f>
        <v>◄</v>
      </c>
      <c r="AG314" s="87" t="s">
        <v>1642</v>
      </c>
      <c r="AH314" s="86" t="str">
        <f>IF(SUM(AH315:AH316)&gt;0,"◄","")</f>
        <v>◄</v>
      </c>
      <c r="AI314" s="88" t="str">
        <f>IF(SUM(AI315:AI316)&gt;0,"►","")</f>
        <v/>
      </c>
      <c r="AJ314" s="88" t="str">
        <f>IF(SUM(AJ315:AJ316)&gt;0,"►","")</f>
        <v/>
      </c>
      <c r="AK314" s="88" t="str">
        <f>IF(SUM(AK315:AK316)&gt;0,"►","")</f>
        <v/>
      </c>
      <c r="AL314" s="89" t="str">
        <f>IF(SUM(AL315:AL316)&gt;0,"►","")</f>
        <v/>
      </c>
      <c r="AM314" s="36"/>
      <c r="AN314" s="43"/>
      <c r="AO314" s="182"/>
    </row>
    <row r="315" spans="1:41" ht="14.4" customHeight="1" thickBot="1" x14ac:dyDescent="0.35">
      <c r="A315" s="133"/>
      <c r="B315" s="145" t="s">
        <v>1693</v>
      </c>
      <c r="C315" s="137"/>
      <c r="D315" s="138"/>
      <c r="E315" s="172" t="str">
        <f>IF(F315&gt;0,"ok","◄")</f>
        <v>◄</v>
      </c>
      <c r="F315" s="173"/>
      <c r="G315" s="171" t="str">
        <f t="shared" si="4"/>
        <v/>
      </c>
      <c r="H315" s="185"/>
      <c r="I315" s="210"/>
      <c r="J315" s="101"/>
      <c r="K315" s="116"/>
      <c r="L315" s="101"/>
      <c r="M315" s="102"/>
      <c r="N315" s="109"/>
      <c r="O315" s="110"/>
      <c r="P315" s="106"/>
      <c r="Q315" s="103"/>
      <c r="R315" s="107"/>
      <c r="S315" s="103"/>
      <c r="T315" s="78"/>
      <c r="U315" s="108">
        <f>J315</f>
        <v>0</v>
      </c>
      <c r="V315" s="111"/>
      <c r="W315" s="108">
        <f>L315</f>
        <v>0</v>
      </c>
      <c r="X315" s="112"/>
      <c r="Y315" s="113"/>
      <c r="Z315" s="114"/>
      <c r="AA315" s="108">
        <f>P315</f>
        <v>0</v>
      </c>
      <c r="AB315" s="115"/>
      <c r="AC315" s="108">
        <f>R315</f>
        <v>0</v>
      </c>
      <c r="AD315" s="105"/>
      <c r="AE315" s="15"/>
      <c r="AF315" s="82">
        <f>IF(K315+M315&gt;=2,0,IF(K315+M315=1,0,1))</f>
        <v>1</v>
      </c>
      <c r="AG315" s="85" t="str">
        <f>IF(K315+M315&gt;=2,0,IF(K315+M315=1,0,"of◄"))</f>
        <v>of◄</v>
      </c>
      <c r="AH315" s="83">
        <f>IF(S315+Q315&gt;=1,"",IF(K315+Q315+S315&gt;=2,"",1))</f>
        <v>1</v>
      </c>
      <c r="AI315" s="84"/>
      <c r="AJ315" s="50">
        <f>X315</f>
        <v>0</v>
      </c>
      <c r="AK315" s="50">
        <f>AB315</f>
        <v>0</v>
      </c>
      <c r="AL315" s="14">
        <f>AD315</f>
        <v>0</v>
      </c>
      <c r="AM315" s="43"/>
      <c r="AN315" s="43"/>
      <c r="AO315" s="182"/>
    </row>
    <row r="316" spans="1:41" ht="14.4" customHeight="1" thickBot="1" x14ac:dyDescent="0.35">
      <c r="A316" s="144" t="s">
        <v>24</v>
      </c>
      <c r="B316" s="128"/>
      <c r="C316" s="129"/>
      <c r="D316" s="130"/>
      <c r="E316" s="171" t="str">
        <f>IF(AND(F316="◄",G316="►"),"◄?►",IF(F316="◄","◄",IF(G316="►","►","")))</f>
        <v/>
      </c>
      <c r="F316" s="171" t="str">
        <f>IF(AND(G316="◄",H318="►"),"◄?►",IF(G316="◄","◄",IF(H318="►","►","")))</f>
        <v/>
      </c>
      <c r="G316" s="171" t="str">
        <f t="shared" si="4"/>
        <v/>
      </c>
      <c r="H316" s="140">
        <v>24167</v>
      </c>
      <c r="I316" s="132" t="s">
        <v>1716</v>
      </c>
      <c r="J316" s="51"/>
      <c r="K316" s="100" t="str">
        <f>IF(K317&gt;0,"","◄")</f>
        <v>◄</v>
      </c>
      <c r="L316" s="45"/>
      <c r="M316" s="100" t="str">
        <f>IF(M317&gt;0,"","◄")</f>
        <v>◄</v>
      </c>
      <c r="N316" s="4"/>
      <c r="O316" s="5"/>
      <c r="P316" s="5"/>
      <c r="Q316" s="100" t="str">
        <f>IF(Q317&gt;0,"","◄")</f>
        <v>◄</v>
      </c>
      <c r="R316" s="5"/>
      <c r="S316" s="100" t="str">
        <f>IF(S317&gt;0,"","◄")</f>
        <v>◄</v>
      </c>
      <c r="T316" s="67"/>
      <c r="U316" s="5"/>
      <c r="V316" s="79" t="str">
        <f>IF(V317,"►","")</f>
        <v/>
      </c>
      <c r="W316" s="5"/>
      <c r="X316" s="79" t="str">
        <f>IF(X317,"►","")</f>
        <v/>
      </c>
      <c r="Y316" s="5"/>
      <c r="Z316" s="5"/>
      <c r="AA316" s="5"/>
      <c r="AB316" s="79" t="str">
        <f>IF(AB317,"►","")</f>
        <v/>
      </c>
      <c r="AC316" s="5"/>
      <c r="AD316" s="79" t="str">
        <f>IF(AD317,"►","")</f>
        <v/>
      </c>
      <c r="AE316" s="15"/>
      <c r="AF316" s="86" t="str">
        <f>IF(SUM(AF317:AF318)&gt;0,"◄","")</f>
        <v>◄</v>
      </c>
      <c r="AG316" s="87" t="s">
        <v>1642</v>
      </c>
      <c r="AH316" s="86" t="str">
        <f>IF(SUM(AH317:AH318)&gt;0,"◄","")</f>
        <v>◄</v>
      </c>
      <c r="AI316" s="88" t="str">
        <f>IF(SUM(AI317:AI318)&gt;0,"►","")</f>
        <v/>
      </c>
      <c r="AJ316" s="88" t="str">
        <f>IF(SUM(AJ317:AJ318)&gt;0,"►","")</f>
        <v/>
      </c>
      <c r="AK316" s="88" t="str">
        <f>IF(SUM(AK317:AK318)&gt;0,"►","")</f>
        <v/>
      </c>
      <c r="AL316" s="89" t="str">
        <f>IF(SUM(AL317:AL318)&gt;0,"►","")</f>
        <v/>
      </c>
      <c r="AM316" s="36"/>
      <c r="AN316" s="43"/>
      <c r="AO316" s="182"/>
    </row>
    <row r="317" spans="1:41" ht="14.4" customHeight="1" thickBot="1" x14ac:dyDescent="0.35">
      <c r="A317" s="133"/>
      <c r="B317" s="134" t="s">
        <v>488</v>
      </c>
      <c r="C317" s="137"/>
      <c r="D317" s="138"/>
      <c r="E317" s="172"/>
      <c r="F317" s="174" t="s">
        <v>1744</v>
      </c>
      <c r="G317" s="171" t="str">
        <f t="shared" si="4"/>
        <v/>
      </c>
      <c r="H317" s="185"/>
      <c r="I317" s="210"/>
      <c r="J317" s="101"/>
      <c r="K317" s="116"/>
      <c r="L317" s="101"/>
      <c r="M317" s="102"/>
      <c r="N317" s="109"/>
      <c r="O317" s="110"/>
      <c r="P317" s="106"/>
      <c r="Q317" s="103"/>
      <c r="R317" s="107"/>
      <c r="S317" s="103"/>
      <c r="T317" s="78"/>
      <c r="U317" s="108">
        <f>J317</f>
        <v>0</v>
      </c>
      <c r="V317" s="111"/>
      <c r="W317" s="108">
        <f>L317</f>
        <v>0</v>
      </c>
      <c r="X317" s="112"/>
      <c r="Y317" s="113"/>
      <c r="Z317" s="114"/>
      <c r="AA317" s="108">
        <f>P317</f>
        <v>0</v>
      </c>
      <c r="AB317" s="115"/>
      <c r="AC317" s="108">
        <f>R317</f>
        <v>0</v>
      </c>
      <c r="AD317" s="105"/>
      <c r="AE317" s="15"/>
      <c r="AF317" s="82">
        <f>IF(K317+M317&gt;=2,0,IF(K317+M317=1,0,1))</f>
        <v>1</v>
      </c>
      <c r="AG317" s="85" t="str">
        <f>IF(K317+M317&gt;=2,0,IF(K317+M317=1,0,"of◄"))</f>
        <v>of◄</v>
      </c>
      <c r="AH317" s="83">
        <f>IF(S317+Q317&gt;=1,"",IF(K317+Q317+S317&gt;=2,"",1))</f>
        <v>1</v>
      </c>
      <c r="AI317" s="84"/>
      <c r="AJ317" s="50">
        <f>X317</f>
        <v>0</v>
      </c>
      <c r="AK317" s="50">
        <f>AB317</f>
        <v>0</v>
      </c>
      <c r="AL317" s="14">
        <f>AD317</f>
        <v>0</v>
      </c>
      <c r="AM317" s="11" t="str">
        <f>IF(SUM(K317,M317,Q317,S317)&gt;0,J317*K317+L317*M317+P317*Q317+R317*S317,"")</f>
        <v/>
      </c>
      <c r="AN317" s="90" t="str">
        <f>IF(SUM(V317,X317,AB317,AD317)&gt;0,U317*V317+W317*X317+AA317*AB317+AC317*AD317,"")</f>
        <v/>
      </c>
      <c r="AO317" s="182"/>
    </row>
    <row r="318" spans="1:41" ht="14.4" customHeight="1" thickBot="1" x14ac:dyDescent="0.35">
      <c r="A318" s="144" t="s">
        <v>489</v>
      </c>
      <c r="B318" s="128"/>
      <c r="C318" s="129"/>
      <c r="D318" s="130"/>
      <c r="E318" s="171" t="str">
        <f>IF(AND(F318="◄",G318="►"),"◄?►",IF(F318="◄","◄",IF(G318="►","►","")))</f>
        <v/>
      </c>
      <c r="F318" s="171" t="str">
        <f>IF(AND(G318="◄",H320="►"),"◄?►",IF(G318="◄","◄",IF(H320="►","►","")))</f>
        <v/>
      </c>
      <c r="G318" s="171" t="str">
        <f t="shared" si="4"/>
        <v/>
      </c>
      <c r="H318" s="140">
        <v>24236</v>
      </c>
      <c r="I318" s="132" t="s">
        <v>1716</v>
      </c>
      <c r="J318" s="51"/>
      <c r="K318" s="100" t="str">
        <f>IF(K319&gt;0,"","◄")</f>
        <v>◄</v>
      </c>
      <c r="L318" s="45"/>
      <c r="M318" s="100" t="str">
        <f>IF(M319&gt;0,"","◄")</f>
        <v>◄</v>
      </c>
      <c r="N318" s="4"/>
      <c r="O318" s="5"/>
      <c r="P318" s="5"/>
      <c r="Q318" s="100" t="str">
        <f>IF(Q319&gt;0,"","◄")</f>
        <v>◄</v>
      </c>
      <c r="R318" s="5"/>
      <c r="S318" s="100" t="str">
        <f>IF(S319&gt;0,"","◄")</f>
        <v>◄</v>
      </c>
      <c r="T318" s="67"/>
      <c r="U318" s="5"/>
      <c r="V318" s="79" t="str">
        <f>IF(V319,"►","")</f>
        <v/>
      </c>
      <c r="W318" s="5"/>
      <c r="X318" s="79" t="str">
        <f>IF(X319,"►","")</f>
        <v/>
      </c>
      <c r="Y318" s="5"/>
      <c r="Z318" s="5"/>
      <c r="AA318" s="5"/>
      <c r="AB318" s="79" t="str">
        <f>IF(AB319,"►","")</f>
        <v/>
      </c>
      <c r="AC318" s="5"/>
      <c r="AD318" s="79" t="str">
        <f>IF(AD319,"►","")</f>
        <v/>
      </c>
      <c r="AE318" s="15"/>
      <c r="AF318" s="86" t="str">
        <f>IF(SUM(AF319:AF320)&gt;0,"◄","")</f>
        <v>◄</v>
      </c>
      <c r="AG318" s="87" t="s">
        <v>1642</v>
      </c>
      <c r="AH318" s="86" t="str">
        <f>IF(SUM(AH319:AH320)&gt;0,"◄","")</f>
        <v>◄</v>
      </c>
      <c r="AI318" s="88" t="str">
        <f>IF(SUM(AI319:AI320)&gt;0,"►","")</f>
        <v/>
      </c>
      <c r="AJ318" s="88" t="str">
        <f>IF(SUM(AJ319:AJ320)&gt;0,"►","")</f>
        <v/>
      </c>
      <c r="AK318" s="88" t="str">
        <f>IF(SUM(AK319:AK320)&gt;0,"►","")</f>
        <v/>
      </c>
      <c r="AL318" s="89" t="str">
        <f>IF(SUM(AL319:AL320)&gt;0,"►","")</f>
        <v/>
      </c>
      <c r="AM318" s="36"/>
      <c r="AN318" s="43"/>
      <c r="AO318" s="182"/>
    </row>
    <row r="319" spans="1:41" ht="15" customHeight="1" thickBot="1" x14ac:dyDescent="0.35">
      <c r="A319" s="133"/>
      <c r="B319" s="134" t="s">
        <v>488</v>
      </c>
      <c r="C319" s="137"/>
      <c r="D319" s="138"/>
      <c r="E319" s="172"/>
      <c r="F319" s="174" t="s">
        <v>1744</v>
      </c>
      <c r="G319" s="171" t="str">
        <f t="shared" si="4"/>
        <v/>
      </c>
      <c r="H319" s="185"/>
      <c r="I319" s="210"/>
      <c r="J319" s="101"/>
      <c r="K319" s="116"/>
      <c r="L319" s="101"/>
      <c r="M319" s="102"/>
      <c r="N319" s="109"/>
      <c r="O319" s="110"/>
      <c r="P319" s="106"/>
      <c r="Q319" s="103"/>
      <c r="R319" s="107"/>
      <c r="S319" s="103"/>
      <c r="T319" s="78"/>
      <c r="U319" s="108">
        <f>J319</f>
        <v>0</v>
      </c>
      <c r="V319" s="111"/>
      <c r="W319" s="108">
        <f>L319</f>
        <v>0</v>
      </c>
      <c r="X319" s="112"/>
      <c r="Y319" s="113"/>
      <c r="Z319" s="114"/>
      <c r="AA319" s="108">
        <f>P319</f>
        <v>0</v>
      </c>
      <c r="AB319" s="115"/>
      <c r="AC319" s="108">
        <f>R319</f>
        <v>0</v>
      </c>
      <c r="AD319" s="105"/>
      <c r="AE319" s="15"/>
      <c r="AF319" s="82">
        <f>IF(K319+M319&gt;=2,0,IF(K319+M319=1,0,1))</f>
        <v>1</v>
      </c>
      <c r="AG319" s="85" t="str">
        <f>IF(K319+M319&gt;=2,0,IF(K319+M319=1,0,"of◄"))</f>
        <v>of◄</v>
      </c>
      <c r="AH319" s="83">
        <f>IF(S319+Q319&gt;=1,"",IF(K319+Q319+S319&gt;=2,"",1))</f>
        <v>1</v>
      </c>
      <c r="AI319" s="84"/>
      <c r="AJ319" s="50">
        <f>X319</f>
        <v>0</v>
      </c>
      <c r="AK319" s="50">
        <f>AB319</f>
        <v>0</v>
      </c>
      <c r="AL319" s="14">
        <f>AD319</f>
        <v>0</v>
      </c>
      <c r="AM319" s="11" t="str">
        <f>IF(SUM(K319,M319,Q319,S319)&gt;0,J319*K319+L319*M319+P319*Q319+R319*S319,"")</f>
        <v/>
      </c>
      <c r="AN319" s="90" t="str">
        <f>IF(SUM(V319,X319,AB319,AD319)&gt;0,U319*V319+W319*X319+AA319*AB319+AC319*AD319,"")</f>
        <v/>
      </c>
      <c r="AO319" s="182"/>
    </row>
    <row r="320" spans="1:41" ht="14.4" customHeight="1" thickBot="1" x14ac:dyDescent="0.35">
      <c r="A320" s="144" t="s">
        <v>490</v>
      </c>
      <c r="B320" s="128"/>
      <c r="C320" s="129"/>
      <c r="D320" s="130"/>
      <c r="E320" s="169" t="str">
        <f>IF(F320="◄","◄",IF(F320="ok","►",""))</f>
        <v>◄</v>
      </c>
      <c r="F320" s="170" t="str">
        <f>IF(F321&gt;0,"OK","◄")</f>
        <v>◄</v>
      </c>
      <c r="G320" s="171" t="str">
        <f t="shared" si="4"/>
        <v/>
      </c>
      <c r="H320" s="140">
        <v>24255</v>
      </c>
      <c r="I320" s="132" t="s">
        <v>1716</v>
      </c>
      <c r="J320" s="51"/>
      <c r="K320" s="100" t="str">
        <f>IF(K321&gt;0,"","◄")</f>
        <v>◄</v>
      </c>
      <c r="L320" s="45"/>
      <c r="M320" s="100" t="str">
        <f>IF(M321&gt;0,"","◄")</f>
        <v>◄</v>
      </c>
      <c r="N320" s="4"/>
      <c r="O320" s="5"/>
      <c r="P320" s="5"/>
      <c r="Q320" s="100" t="str">
        <f>IF(Q321&gt;0,"","◄")</f>
        <v>◄</v>
      </c>
      <c r="R320" s="5"/>
      <c r="S320" s="100" t="str">
        <f>IF(S321&gt;0,"","◄")</f>
        <v>◄</v>
      </c>
      <c r="T320" s="67"/>
      <c r="U320" s="5"/>
      <c r="V320" s="79" t="str">
        <f>IF(V321,"►","")</f>
        <v/>
      </c>
      <c r="W320" s="5"/>
      <c r="X320" s="79" t="str">
        <f>IF(X321,"►","")</f>
        <v/>
      </c>
      <c r="Y320" s="5"/>
      <c r="Z320" s="5"/>
      <c r="AA320" s="5"/>
      <c r="AB320" s="79" t="str">
        <f>IF(AB321,"►","")</f>
        <v/>
      </c>
      <c r="AC320" s="5"/>
      <c r="AD320" s="79" t="str">
        <f>IF(AD321,"►","")</f>
        <v/>
      </c>
      <c r="AE320" s="15"/>
      <c r="AF320" s="86" t="str">
        <f>IF(SUM(AF321:AF322)&gt;0,"◄","")</f>
        <v>◄</v>
      </c>
      <c r="AG320" s="87" t="s">
        <v>1642</v>
      </c>
      <c r="AH320" s="86" t="str">
        <f>IF(SUM(AH321:AH322)&gt;0,"◄","")</f>
        <v>◄</v>
      </c>
      <c r="AI320" s="88" t="str">
        <f>IF(SUM(AI321:AI322)&gt;0,"►","")</f>
        <v/>
      </c>
      <c r="AJ320" s="88" t="str">
        <f>IF(SUM(AJ321:AJ322)&gt;0,"►","")</f>
        <v/>
      </c>
      <c r="AK320" s="88" t="str">
        <f>IF(SUM(AK321:AK322)&gt;0,"►","")</f>
        <v/>
      </c>
      <c r="AL320" s="89" t="str">
        <f>IF(SUM(AL321:AL322)&gt;0,"►","")</f>
        <v/>
      </c>
      <c r="AM320" s="36"/>
      <c r="AN320" s="43"/>
      <c r="AO320" s="182"/>
    </row>
    <row r="321" spans="1:41" ht="15" customHeight="1" thickBot="1" x14ac:dyDescent="0.35">
      <c r="A321" s="133"/>
      <c r="B321" s="134" t="s">
        <v>491</v>
      </c>
      <c r="C321" s="137"/>
      <c r="D321" s="138"/>
      <c r="E321" s="172" t="str">
        <f>IF(F321&gt;0,"ok","◄")</f>
        <v>◄</v>
      </c>
      <c r="F321" s="173"/>
      <c r="G321" s="171" t="str">
        <f t="shared" si="4"/>
        <v/>
      </c>
      <c r="H321" s="185"/>
      <c r="I321" s="210"/>
      <c r="J321" s="101"/>
      <c r="K321" s="116"/>
      <c r="L321" s="101"/>
      <c r="M321" s="102"/>
      <c r="N321" s="109"/>
      <c r="O321" s="110"/>
      <c r="P321" s="106"/>
      <c r="Q321" s="103"/>
      <c r="R321" s="107"/>
      <c r="S321" s="103"/>
      <c r="T321" s="78"/>
      <c r="U321" s="108">
        <f>J321</f>
        <v>0</v>
      </c>
      <c r="V321" s="111"/>
      <c r="W321" s="108">
        <f>L321</f>
        <v>0</v>
      </c>
      <c r="X321" s="112"/>
      <c r="Y321" s="113"/>
      <c r="Z321" s="114"/>
      <c r="AA321" s="108">
        <f>P321</f>
        <v>0</v>
      </c>
      <c r="AB321" s="115"/>
      <c r="AC321" s="108">
        <f>R321</f>
        <v>0</v>
      </c>
      <c r="AD321" s="105"/>
      <c r="AE321" s="15"/>
      <c r="AF321" s="82">
        <f>IF(K321+M321&gt;=2,0,IF(K321+M321=1,0,1))</f>
        <v>1</v>
      </c>
      <c r="AG321" s="85" t="str">
        <f>IF(K321+M321&gt;=2,0,IF(K321+M321=1,0,"of◄"))</f>
        <v>of◄</v>
      </c>
      <c r="AH321" s="83">
        <f>IF(S321+Q321&gt;=1,"",IF(K321+Q321+S321&gt;=2,"",1))</f>
        <v>1</v>
      </c>
      <c r="AI321" s="84"/>
      <c r="AJ321" s="50">
        <f>X321</f>
        <v>0</v>
      </c>
      <c r="AK321" s="50">
        <f>AB321</f>
        <v>0</v>
      </c>
      <c r="AL321" s="14">
        <f>AD321</f>
        <v>0</v>
      </c>
      <c r="AM321" s="11" t="str">
        <f>IF(SUM(K321,M321,Q321,S321)&gt;0,J321*K321+L321*M321+P321*Q321+R321*S321,"")</f>
        <v/>
      </c>
      <c r="AN321" s="90" t="str">
        <f>IF(SUM(V321,X321,AB321,AD321)&gt;0,U321*V321+W321*X321+AA321*AB321+AC321*AD321,"")</f>
        <v/>
      </c>
      <c r="AO321" s="182"/>
    </row>
    <row r="322" spans="1:41" ht="14.4" customHeight="1" thickBot="1" x14ac:dyDescent="0.35">
      <c r="A322" s="144" t="s">
        <v>25</v>
      </c>
      <c r="B322" s="128"/>
      <c r="C322" s="129"/>
      <c r="D322" s="130"/>
      <c r="E322" s="169" t="str">
        <f>IF(F322="◄","◄",IF(F322="ok","►",""))</f>
        <v>◄</v>
      </c>
      <c r="F322" s="170" t="str">
        <f>IF(F323&gt;0,"OK","◄")</f>
        <v>◄</v>
      </c>
      <c r="G322" s="171" t="str">
        <f t="shared" si="4"/>
        <v/>
      </c>
      <c r="H322" s="140">
        <v>24299</v>
      </c>
      <c r="I322" s="132" t="s">
        <v>1716</v>
      </c>
      <c r="J322" s="51"/>
      <c r="K322" s="100" t="str">
        <f>IF(K323&gt;0,"","◄")</f>
        <v>◄</v>
      </c>
      <c r="L322" s="45"/>
      <c r="M322" s="100" t="str">
        <f>IF(M323&gt;0,"","◄")</f>
        <v>◄</v>
      </c>
      <c r="N322" s="4"/>
      <c r="O322" s="5"/>
      <c r="P322" s="5"/>
      <c r="Q322" s="100" t="str">
        <f>IF(Q323&gt;0,"","◄")</f>
        <v>◄</v>
      </c>
      <c r="R322" s="5"/>
      <c r="S322" s="100" t="str">
        <f>IF(S323&gt;0,"","◄")</f>
        <v>◄</v>
      </c>
      <c r="T322" s="67"/>
      <c r="U322" s="5"/>
      <c r="V322" s="79" t="str">
        <f>IF(V323,"►","")</f>
        <v/>
      </c>
      <c r="W322" s="5"/>
      <c r="X322" s="79" t="str">
        <f>IF(X323,"►","")</f>
        <v/>
      </c>
      <c r="Y322" s="5"/>
      <c r="Z322" s="5"/>
      <c r="AA322" s="5"/>
      <c r="AB322" s="79" t="str">
        <f>IF(AB323,"►","")</f>
        <v/>
      </c>
      <c r="AC322" s="5"/>
      <c r="AD322" s="79" t="str">
        <f>IF(AD323,"►","")</f>
        <v/>
      </c>
      <c r="AE322" s="15"/>
      <c r="AF322" s="86" t="str">
        <f>IF(SUM(AF323:AF324)&gt;0,"◄","")</f>
        <v>◄</v>
      </c>
      <c r="AG322" s="87" t="s">
        <v>1642</v>
      </c>
      <c r="AH322" s="86" t="str">
        <f>IF(SUM(AH323:AH324)&gt;0,"◄","")</f>
        <v>◄</v>
      </c>
      <c r="AI322" s="88" t="str">
        <f>IF(SUM(AI323:AI324)&gt;0,"►","")</f>
        <v/>
      </c>
      <c r="AJ322" s="88" t="str">
        <f>IF(SUM(AJ323:AJ324)&gt;0,"►","")</f>
        <v/>
      </c>
      <c r="AK322" s="88" t="str">
        <f>IF(SUM(AK323:AK324)&gt;0,"►","")</f>
        <v/>
      </c>
      <c r="AL322" s="89" t="str">
        <f>IF(SUM(AL323:AL324)&gt;0,"►","")</f>
        <v/>
      </c>
      <c r="AM322" s="36"/>
      <c r="AN322" s="43"/>
      <c r="AO322" s="182"/>
    </row>
    <row r="323" spans="1:41" ht="15" customHeight="1" thickBot="1" x14ac:dyDescent="0.35">
      <c r="A323" s="133"/>
      <c r="B323" s="134" t="s">
        <v>492</v>
      </c>
      <c r="C323" s="137"/>
      <c r="D323" s="138"/>
      <c r="E323" s="172" t="str">
        <f>IF(F323&gt;0,"ok","◄")</f>
        <v>◄</v>
      </c>
      <c r="F323" s="173"/>
      <c r="G323" s="171" t="str">
        <f t="shared" si="4"/>
        <v/>
      </c>
      <c r="H323" s="185"/>
      <c r="I323" s="210"/>
      <c r="J323" s="101"/>
      <c r="K323" s="116"/>
      <c r="L323" s="101"/>
      <c r="M323" s="102"/>
      <c r="N323" s="109"/>
      <c r="O323" s="110"/>
      <c r="P323" s="106"/>
      <c r="Q323" s="103"/>
      <c r="R323" s="107"/>
      <c r="S323" s="103"/>
      <c r="T323" s="78"/>
      <c r="U323" s="108">
        <f>J323</f>
        <v>0</v>
      </c>
      <c r="V323" s="111"/>
      <c r="W323" s="108">
        <f>L323</f>
        <v>0</v>
      </c>
      <c r="X323" s="112"/>
      <c r="Y323" s="113"/>
      <c r="Z323" s="114"/>
      <c r="AA323" s="108">
        <f>P323</f>
        <v>0</v>
      </c>
      <c r="AB323" s="115"/>
      <c r="AC323" s="108">
        <f>R323</f>
        <v>0</v>
      </c>
      <c r="AD323" s="105"/>
      <c r="AE323" s="15"/>
      <c r="AF323" s="82">
        <f>IF(K323+M323&gt;=2,0,IF(K323+M323=1,0,1))</f>
        <v>1</v>
      </c>
      <c r="AG323" s="85" t="str">
        <f>IF(K323+M323&gt;=2,0,IF(K323+M323=1,0,"of◄"))</f>
        <v>of◄</v>
      </c>
      <c r="AH323" s="83">
        <f>IF(S323+Q323&gt;=1,"",IF(K323+Q323+S323&gt;=2,"",1))</f>
        <v>1</v>
      </c>
      <c r="AI323" s="84"/>
      <c r="AJ323" s="50">
        <f>X323</f>
        <v>0</v>
      </c>
      <c r="AK323" s="50">
        <f>AB323</f>
        <v>0</v>
      </c>
      <c r="AL323" s="14">
        <f>AD323</f>
        <v>0</v>
      </c>
      <c r="AM323" s="11" t="str">
        <f>IF(SUM(K323,M323,Q323,S323)&gt;0,J323*K323+L323*M323+P323*Q323+R323*S323,"")</f>
        <v/>
      </c>
      <c r="AN323" s="90" t="str">
        <f>IF(SUM(V323,X323,AB323,AD323)&gt;0,U323*V323+W323*X323+AA323*AB323+AC323*AD323,"")</f>
        <v/>
      </c>
      <c r="AO323" s="182"/>
    </row>
    <row r="324" spans="1:41" ht="14.4" customHeight="1" thickBot="1" x14ac:dyDescent="0.35">
      <c r="A324" s="144" t="s">
        <v>26</v>
      </c>
      <c r="B324" s="128"/>
      <c r="C324" s="129"/>
      <c r="D324" s="130"/>
      <c r="E324" s="169" t="str">
        <f>IF(F324="◄","◄",IF(F324="ok","►",""))</f>
        <v>◄</v>
      </c>
      <c r="F324" s="170" t="str">
        <f>IF(F325&gt;0,"OK","◄")</f>
        <v>◄</v>
      </c>
      <c r="G324" s="171" t="str">
        <f t="shared" si="4"/>
        <v/>
      </c>
      <c r="H324" s="140">
        <v>24297</v>
      </c>
      <c r="I324" s="132" t="s">
        <v>1716</v>
      </c>
      <c r="J324" s="51"/>
      <c r="K324" s="100" t="str">
        <f>IF(K325&gt;0,"","◄")</f>
        <v>◄</v>
      </c>
      <c r="L324" s="45"/>
      <c r="M324" s="100" t="str">
        <f>IF(M325&gt;0,"","◄")</f>
        <v>◄</v>
      </c>
      <c r="N324" s="4"/>
      <c r="O324" s="5"/>
      <c r="P324" s="5"/>
      <c r="Q324" s="100" t="str">
        <f>IF(Q325&gt;0,"","◄")</f>
        <v>◄</v>
      </c>
      <c r="R324" s="5"/>
      <c r="S324" s="100" t="str">
        <f>IF(S325&gt;0,"","◄")</f>
        <v>◄</v>
      </c>
      <c r="T324" s="67"/>
      <c r="U324" s="5"/>
      <c r="V324" s="79" t="str">
        <f>IF(V325,"►","")</f>
        <v/>
      </c>
      <c r="W324" s="5"/>
      <c r="X324" s="79" t="str">
        <f>IF(X325,"►","")</f>
        <v/>
      </c>
      <c r="Y324" s="5"/>
      <c r="Z324" s="5"/>
      <c r="AA324" s="5"/>
      <c r="AB324" s="79" t="str">
        <f>IF(AB325,"►","")</f>
        <v/>
      </c>
      <c r="AC324" s="5"/>
      <c r="AD324" s="79" t="str">
        <f>IF(AD325,"►","")</f>
        <v/>
      </c>
      <c r="AE324" s="15"/>
      <c r="AF324" s="86" t="str">
        <f>IF(SUM(AF325:AF326)&gt;0,"◄","")</f>
        <v>◄</v>
      </c>
      <c r="AG324" s="87" t="s">
        <v>1642</v>
      </c>
      <c r="AH324" s="86" t="str">
        <f>IF(SUM(AH325:AH326)&gt;0,"◄","")</f>
        <v>◄</v>
      </c>
      <c r="AI324" s="88" t="str">
        <f>IF(SUM(AI325:AI326)&gt;0,"►","")</f>
        <v/>
      </c>
      <c r="AJ324" s="88" t="str">
        <f>IF(SUM(AJ325:AJ326)&gt;0,"►","")</f>
        <v/>
      </c>
      <c r="AK324" s="88" t="str">
        <f>IF(SUM(AK325:AK326)&gt;0,"►","")</f>
        <v/>
      </c>
      <c r="AL324" s="89" t="str">
        <f>IF(SUM(AL325:AL326)&gt;0,"►","")</f>
        <v/>
      </c>
      <c r="AM324" s="36"/>
      <c r="AN324" s="43"/>
      <c r="AO324" s="182"/>
    </row>
    <row r="325" spans="1:41" ht="15" customHeight="1" thickBot="1" x14ac:dyDescent="0.35">
      <c r="A325" s="133"/>
      <c r="B325" s="134" t="s">
        <v>493</v>
      </c>
      <c r="C325" s="137"/>
      <c r="D325" s="138"/>
      <c r="E325" s="172" t="str">
        <f>IF(F325&gt;0,"ok","◄")</f>
        <v>◄</v>
      </c>
      <c r="F325" s="173"/>
      <c r="G325" s="171" t="str">
        <f t="shared" ref="G325:G388" si="5">IF(AND(H325="◄",I325="►"),"◄?►",IF(H325="◄","◄",IF(I325="►","►","")))</f>
        <v/>
      </c>
      <c r="H325" s="185"/>
      <c r="I325" s="210"/>
      <c r="J325" s="101"/>
      <c r="K325" s="116"/>
      <c r="L325" s="101"/>
      <c r="M325" s="102"/>
      <c r="N325" s="109"/>
      <c r="O325" s="110"/>
      <c r="P325" s="106"/>
      <c r="Q325" s="103"/>
      <c r="R325" s="107"/>
      <c r="S325" s="103"/>
      <c r="T325" s="78"/>
      <c r="U325" s="108">
        <f>J325</f>
        <v>0</v>
      </c>
      <c r="V325" s="111"/>
      <c r="W325" s="108">
        <f>L325</f>
        <v>0</v>
      </c>
      <c r="X325" s="112"/>
      <c r="Y325" s="113"/>
      <c r="Z325" s="114"/>
      <c r="AA325" s="108">
        <f>P325</f>
        <v>0</v>
      </c>
      <c r="AB325" s="115"/>
      <c r="AC325" s="108">
        <f>R325</f>
        <v>0</v>
      </c>
      <c r="AD325" s="105"/>
      <c r="AE325" s="15"/>
      <c r="AF325" s="82">
        <f>IF(K325+M325&gt;=2,0,IF(K325+M325=1,0,1))</f>
        <v>1</v>
      </c>
      <c r="AG325" s="85" t="str">
        <f>IF(K325+M325&gt;=2,0,IF(K325+M325=1,0,"of◄"))</f>
        <v>of◄</v>
      </c>
      <c r="AH325" s="83">
        <f>IF(S325+Q325&gt;=1,"",IF(K325+Q325+S325&gt;=2,"",1))</f>
        <v>1</v>
      </c>
      <c r="AI325" s="84"/>
      <c r="AJ325" s="50">
        <f>X325</f>
        <v>0</v>
      </c>
      <c r="AK325" s="50">
        <f>AB325</f>
        <v>0</v>
      </c>
      <c r="AL325" s="14">
        <f>AD325</f>
        <v>0</v>
      </c>
      <c r="AM325" s="11" t="str">
        <f>IF(SUM(K325,M325,Q325,S325)&gt;0,J325*K325+L325*M325+P325*Q325+R325*S325,"")</f>
        <v/>
      </c>
      <c r="AN325" s="90" t="str">
        <f>IF(SUM(V325,X325,AB325,AD325)&gt;0,U325*V325+W325*X325+AA325*AB325+AC325*AD325,"")</f>
        <v/>
      </c>
      <c r="AO325" s="182"/>
    </row>
    <row r="326" spans="1:41" ht="14.4" customHeight="1" thickBot="1" x14ac:dyDescent="0.35">
      <c r="A326" s="144" t="s">
        <v>27</v>
      </c>
      <c r="B326" s="128"/>
      <c r="C326" s="129"/>
      <c r="D326" s="130"/>
      <c r="E326" s="169" t="str">
        <f>IF(F326="◄","◄",IF(F326="ok","►",""))</f>
        <v>◄</v>
      </c>
      <c r="F326" s="170" t="str">
        <f>IF(F327&gt;0,"OK","◄")</f>
        <v>◄</v>
      </c>
      <c r="G326" s="171" t="str">
        <f t="shared" si="5"/>
        <v/>
      </c>
      <c r="H326" s="140">
        <v>24297</v>
      </c>
      <c r="I326" s="132" t="s">
        <v>1716</v>
      </c>
      <c r="J326" s="51"/>
      <c r="K326" s="100" t="str">
        <f>IF(K327&gt;0,"","◄")</f>
        <v>◄</v>
      </c>
      <c r="L326" s="45"/>
      <c r="M326" s="100" t="str">
        <f>IF(M327&gt;0,"","◄")</f>
        <v>◄</v>
      </c>
      <c r="N326" s="4"/>
      <c r="O326" s="5"/>
      <c r="P326" s="5"/>
      <c r="Q326" s="100" t="str">
        <f>IF(Q327&gt;0,"","◄")</f>
        <v>◄</v>
      </c>
      <c r="R326" s="5"/>
      <c r="S326" s="100" t="str">
        <f>IF(S327&gt;0,"","◄")</f>
        <v>◄</v>
      </c>
      <c r="T326" s="67"/>
      <c r="U326" s="5"/>
      <c r="V326" s="79" t="str">
        <f>IF(V327,"►","")</f>
        <v/>
      </c>
      <c r="W326" s="5"/>
      <c r="X326" s="79" t="str">
        <f>IF(X327,"►","")</f>
        <v/>
      </c>
      <c r="Y326" s="5"/>
      <c r="Z326" s="5"/>
      <c r="AA326" s="5"/>
      <c r="AB326" s="79" t="str">
        <f>IF(AB327,"►","")</f>
        <v/>
      </c>
      <c r="AC326" s="5"/>
      <c r="AD326" s="79" t="str">
        <f>IF(AD327,"►","")</f>
        <v/>
      </c>
      <c r="AE326" s="15"/>
      <c r="AF326" s="86" t="str">
        <f>IF(SUM(AF327:AF328)&gt;0,"◄","")</f>
        <v>◄</v>
      </c>
      <c r="AG326" s="87" t="s">
        <v>1642</v>
      </c>
      <c r="AH326" s="86" t="str">
        <f>IF(SUM(AH327:AH328)&gt;0,"◄","")</f>
        <v>◄</v>
      </c>
      <c r="AI326" s="88" t="str">
        <f>IF(SUM(AI327:AI328)&gt;0,"►","")</f>
        <v/>
      </c>
      <c r="AJ326" s="88" t="str">
        <f>IF(SUM(AJ327:AJ328)&gt;0,"►","")</f>
        <v/>
      </c>
      <c r="AK326" s="88" t="str">
        <f>IF(SUM(AK327:AK328)&gt;0,"►","")</f>
        <v/>
      </c>
      <c r="AL326" s="89" t="str">
        <f>IF(SUM(AL327:AL328)&gt;0,"►","")</f>
        <v/>
      </c>
      <c r="AM326" s="36"/>
      <c r="AN326" s="43"/>
      <c r="AO326" s="182"/>
    </row>
    <row r="327" spans="1:41" ht="15" thickBot="1" x14ac:dyDescent="0.35">
      <c r="A327" s="133"/>
      <c r="B327" s="134" t="s">
        <v>494</v>
      </c>
      <c r="C327" s="137"/>
      <c r="D327" s="138"/>
      <c r="E327" s="172" t="str">
        <f>IF(F327&gt;0,"ok","◄")</f>
        <v>◄</v>
      </c>
      <c r="F327" s="173"/>
      <c r="G327" s="171" t="str">
        <f t="shared" si="5"/>
        <v/>
      </c>
      <c r="H327" s="185"/>
      <c r="I327" s="210"/>
      <c r="J327" s="101"/>
      <c r="K327" s="116"/>
      <c r="L327" s="101"/>
      <c r="M327" s="102"/>
      <c r="N327" s="109"/>
      <c r="O327" s="110"/>
      <c r="P327" s="106"/>
      <c r="Q327" s="103"/>
      <c r="R327" s="107"/>
      <c r="S327" s="103"/>
      <c r="T327" s="78"/>
      <c r="U327" s="108">
        <f>J327</f>
        <v>0</v>
      </c>
      <c r="V327" s="111"/>
      <c r="W327" s="108">
        <f>L327</f>
        <v>0</v>
      </c>
      <c r="X327" s="112"/>
      <c r="Y327" s="113"/>
      <c r="Z327" s="114"/>
      <c r="AA327" s="108">
        <f>P327</f>
        <v>0</v>
      </c>
      <c r="AB327" s="115"/>
      <c r="AC327" s="108">
        <f>R327</f>
        <v>0</v>
      </c>
      <c r="AD327" s="105"/>
      <c r="AE327" s="15"/>
      <c r="AF327" s="82">
        <f>IF(K327+M327&gt;=2,0,IF(K327+M327=1,0,1))</f>
        <v>1</v>
      </c>
      <c r="AG327" s="85" t="str">
        <f>IF(K327+M327&gt;=2,0,IF(K327+M327=1,0,"of◄"))</f>
        <v>of◄</v>
      </c>
      <c r="AH327" s="83">
        <f>IF(S327+Q327&gt;=1,"",IF(K327+Q327+S327&gt;=2,"",1))</f>
        <v>1</v>
      </c>
      <c r="AI327" s="84"/>
      <c r="AJ327" s="50">
        <f>X327</f>
        <v>0</v>
      </c>
      <c r="AK327" s="50">
        <f>AB327</f>
        <v>0</v>
      </c>
      <c r="AL327" s="14">
        <f>AD327</f>
        <v>0</v>
      </c>
      <c r="AM327" s="11" t="str">
        <f>IF(SUM(K327,M327,Q327,S327)&gt;0,J327*K327+L327*M327+P327*Q327+R327*S327,"")</f>
        <v/>
      </c>
      <c r="AN327" s="90" t="str">
        <f>IF(SUM(V327,X327,AB327,AD327)&gt;0,U327*V327+W327*X327+AA327*AB327+AC327*AD327,"")</f>
        <v/>
      </c>
      <c r="AO327" s="182"/>
    </row>
    <row r="328" spans="1:41" ht="14.4" customHeight="1" thickBot="1" x14ac:dyDescent="0.35">
      <c r="A328" s="207" t="s">
        <v>310</v>
      </c>
      <c r="B328" s="208"/>
      <c r="C328" s="208"/>
      <c r="D328" s="209"/>
      <c r="E328" s="169" t="str">
        <f>IF(F328="◄","◄",IF(F328="ok","►",""))</f>
        <v>◄</v>
      </c>
      <c r="F328" s="170" t="str">
        <f>IF(F329&gt;0,"OK","◄")</f>
        <v>◄</v>
      </c>
      <c r="G328" s="171" t="str">
        <f t="shared" si="5"/>
        <v/>
      </c>
      <c r="H328" s="140">
        <v>24297</v>
      </c>
      <c r="I328" s="132" t="s">
        <v>1716</v>
      </c>
      <c r="J328" s="51"/>
      <c r="K328" s="100" t="str">
        <f>IF(K329&gt;0,"","◄")</f>
        <v>◄</v>
      </c>
      <c r="L328" s="45"/>
      <c r="M328" s="100" t="str">
        <f>IF(M329&gt;0,"","◄")</f>
        <v>◄</v>
      </c>
      <c r="N328" s="4"/>
      <c r="O328" s="5"/>
      <c r="P328" s="5"/>
      <c r="Q328" s="100" t="str">
        <f>IF(Q329&gt;0,"","◄")</f>
        <v>◄</v>
      </c>
      <c r="R328" s="5"/>
      <c r="S328" s="100" t="str">
        <f>IF(S329&gt;0,"","◄")</f>
        <v>◄</v>
      </c>
      <c r="T328" s="67"/>
      <c r="U328" s="5"/>
      <c r="V328" s="79" t="str">
        <f>IF(V329,"►","")</f>
        <v/>
      </c>
      <c r="W328" s="5"/>
      <c r="X328" s="79" t="str">
        <f>IF(X329,"►","")</f>
        <v/>
      </c>
      <c r="Y328" s="5"/>
      <c r="Z328" s="5"/>
      <c r="AA328" s="5"/>
      <c r="AB328" s="79" t="str">
        <f>IF(AB329,"►","")</f>
        <v/>
      </c>
      <c r="AC328" s="5"/>
      <c r="AD328" s="79" t="str">
        <f>IF(AD329,"►","")</f>
        <v/>
      </c>
      <c r="AE328" s="15"/>
      <c r="AF328" s="86" t="str">
        <f>IF(SUM(AF329:AF330)&gt;0,"◄","")</f>
        <v>◄</v>
      </c>
      <c r="AG328" s="87" t="s">
        <v>1642</v>
      </c>
      <c r="AH328" s="86" t="str">
        <f>IF(SUM(AH329:AH330)&gt;0,"◄","")</f>
        <v>◄</v>
      </c>
      <c r="AI328" s="88" t="str">
        <f>IF(SUM(AI329:AI330)&gt;0,"►","")</f>
        <v/>
      </c>
      <c r="AJ328" s="88" t="str">
        <f>IF(SUM(AJ329:AJ330)&gt;0,"►","")</f>
        <v/>
      </c>
      <c r="AK328" s="88" t="str">
        <f>IF(SUM(AK329:AK330)&gt;0,"►","")</f>
        <v/>
      </c>
      <c r="AL328" s="89" t="str">
        <f>IF(SUM(AL329:AL330)&gt;0,"►","")</f>
        <v/>
      </c>
      <c r="AM328" s="35"/>
      <c r="AN328" s="43"/>
      <c r="AO328" s="182"/>
    </row>
    <row r="329" spans="1:41" ht="15" customHeight="1" thickBot="1" x14ac:dyDescent="0.35">
      <c r="A329" s="133"/>
      <c r="B329" s="134" t="s">
        <v>495</v>
      </c>
      <c r="C329" s="137"/>
      <c r="D329" s="138"/>
      <c r="E329" s="172" t="str">
        <f>IF(F329&gt;0,"ok","◄")</f>
        <v>◄</v>
      </c>
      <c r="F329" s="173"/>
      <c r="G329" s="171" t="str">
        <f t="shared" si="5"/>
        <v/>
      </c>
      <c r="H329" s="185"/>
      <c r="I329" s="210"/>
      <c r="J329" s="101"/>
      <c r="K329" s="116"/>
      <c r="L329" s="101"/>
      <c r="M329" s="102"/>
      <c r="N329" s="109"/>
      <c r="O329" s="110"/>
      <c r="P329" s="106"/>
      <c r="Q329" s="103"/>
      <c r="R329" s="107"/>
      <c r="S329" s="103"/>
      <c r="T329" s="78"/>
      <c r="U329" s="108">
        <f>J329</f>
        <v>0</v>
      </c>
      <c r="V329" s="111"/>
      <c r="W329" s="108">
        <f>L329</f>
        <v>0</v>
      </c>
      <c r="X329" s="112"/>
      <c r="Y329" s="113"/>
      <c r="Z329" s="114"/>
      <c r="AA329" s="108">
        <f>P329</f>
        <v>0</v>
      </c>
      <c r="AB329" s="115"/>
      <c r="AC329" s="108">
        <f>R329</f>
        <v>0</v>
      </c>
      <c r="AD329" s="105"/>
      <c r="AE329" s="15"/>
      <c r="AF329" s="82">
        <f>IF(K329+M329&gt;=2,0,IF(K329+M329=1,0,1))</f>
        <v>1</v>
      </c>
      <c r="AG329" s="85" t="str">
        <f>IF(K329+M329&gt;=2,0,IF(K329+M329=1,0,"of◄"))</f>
        <v>of◄</v>
      </c>
      <c r="AH329" s="83">
        <f>IF(S329+Q329&gt;=1,"",IF(K329+Q329+S329&gt;=2,"",1))</f>
        <v>1</v>
      </c>
      <c r="AI329" s="84"/>
      <c r="AJ329" s="50">
        <f>X329</f>
        <v>0</v>
      </c>
      <c r="AK329" s="50">
        <f>AB329</f>
        <v>0</v>
      </c>
      <c r="AL329" s="14">
        <f>AD329</f>
        <v>0</v>
      </c>
      <c r="AM329" s="11" t="str">
        <f>IF(SUM(K329,M329,Q329,S329)&gt;0,J329*K329+L329*M329+P329*Q329+R329*S329,"")</f>
        <v/>
      </c>
      <c r="AN329" s="90" t="str">
        <f>IF(SUM(V329,X329,AB329,AD329)&gt;0,U329*V329+W329*X329+AA329*AB329+AC329*AD329,"")</f>
        <v/>
      </c>
      <c r="AO329" s="182"/>
    </row>
    <row r="330" spans="1:41" ht="14.4" customHeight="1" thickBot="1" x14ac:dyDescent="0.35">
      <c r="A330" s="144" t="s">
        <v>496</v>
      </c>
      <c r="B330" s="128"/>
      <c r="C330" s="129"/>
      <c r="D330" s="130"/>
      <c r="E330" s="169" t="str">
        <f>IF(F330="◄","◄",IF(F330="ok","►",""))</f>
        <v>◄</v>
      </c>
      <c r="F330" s="170" t="str">
        <f>IF(F331&gt;0,"OK","◄")</f>
        <v>◄</v>
      </c>
      <c r="G330" s="171" t="str">
        <f t="shared" si="5"/>
        <v/>
      </c>
      <c r="H330" s="140">
        <v>24346</v>
      </c>
      <c r="I330" s="132" t="s">
        <v>1716</v>
      </c>
      <c r="J330" s="51"/>
      <c r="K330" s="100" t="str">
        <f>IF(K331&gt;0,"","◄")</f>
        <v>◄</v>
      </c>
      <c r="L330" s="45"/>
      <c r="M330" s="100" t="str">
        <f>IF(M331&gt;0,"","◄")</f>
        <v>◄</v>
      </c>
      <c r="N330" s="4"/>
      <c r="O330" s="5"/>
      <c r="P330" s="5"/>
      <c r="Q330" s="100" t="str">
        <f>IF(Q331&gt;0,"","◄")</f>
        <v>◄</v>
      </c>
      <c r="R330" s="5"/>
      <c r="S330" s="100" t="str">
        <f>IF(S331&gt;0,"","◄")</f>
        <v>◄</v>
      </c>
      <c r="T330" s="67"/>
      <c r="U330" s="5"/>
      <c r="V330" s="79" t="str">
        <f>IF(V331,"►","")</f>
        <v/>
      </c>
      <c r="W330" s="5"/>
      <c r="X330" s="79" t="str">
        <f>IF(X331,"►","")</f>
        <v/>
      </c>
      <c r="Y330" s="5"/>
      <c r="Z330" s="5"/>
      <c r="AA330" s="5"/>
      <c r="AB330" s="79" t="str">
        <f>IF(AB331,"►","")</f>
        <v/>
      </c>
      <c r="AC330" s="5"/>
      <c r="AD330" s="79" t="str">
        <f>IF(AD331,"►","")</f>
        <v/>
      </c>
      <c r="AE330" s="15"/>
      <c r="AF330" s="86" t="str">
        <f>IF(SUM(AF331:AF332)&gt;0,"◄","")</f>
        <v>◄</v>
      </c>
      <c r="AG330" s="87" t="s">
        <v>1642</v>
      </c>
      <c r="AH330" s="86" t="str">
        <f>IF(SUM(AH331:AH332)&gt;0,"◄","")</f>
        <v>◄</v>
      </c>
      <c r="AI330" s="88" t="str">
        <f>IF(SUM(AI331:AI332)&gt;0,"►","")</f>
        <v/>
      </c>
      <c r="AJ330" s="88" t="str">
        <f>IF(SUM(AJ331:AJ332)&gt;0,"►","")</f>
        <v/>
      </c>
      <c r="AK330" s="88" t="str">
        <f>IF(SUM(AK331:AK332)&gt;0,"►","")</f>
        <v/>
      </c>
      <c r="AL330" s="89" t="str">
        <f>IF(SUM(AL331:AL332)&gt;0,"►","")</f>
        <v/>
      </c>
      <c r="AM330" s="34"/>
      <c r="AN330" s="43"/>
      <c r="AO330" s="182"/>
    </row>
    <row r="331" spans="1:41" ht="15" customHeight="1" thickBot="1" x14ac:dyDescent="0.35">
      <c r="A331" s="133"/>
      <c r="B331" s="134" t="s">
        <v>497</v>
      </c>
      <c r="C331" s="137"/>
      <c r="D331" s="138"/>
      <c r="E331" s="172" t="str">
        <f>IF(F331&gt;0,"ok","◄")</f>
        <v>◄</v>
      </c>
      <c r="F331" s="173"/>
      <c r="G331" s="171" t="str">
        <f t="shared" si="5"/>
        <v/>
      </c>
      <c r="H331" s="185"/>
      <c r="I331" s="210"/>
      <c r="J331" s="101"/>
      <c r="K331" s="116"/>
      <c r="L331" s="101"/>
      <c r="M331" s="102"/>
      <c r="N331" s="109"/>
      <c r="O331" s="110"/>
      <c r="P331" s="106"/>
      <c r="Q331" s="103"/>
      <c r="R331" s="107"/>
      <c r="S331" s="103"/>
      <c r="T331" s="78"/>
      <c r="U331" s="108">
        <f>J331</f>
        <v>0</v>
      </c>
      <c r="V331" s="111"/>
      <c r="W331" s="108">
        <f>L331</f>
        <v>0</v>
      </c>
      <c r="X331" s="112"/>
      <c r="Y331" s="113"/>
      <c r="Z331" s="114"/>
      <c r="AA331" s="108">
        <f>P331</f>
        <v>0</v>
      </c>
      <c r="AB331" s="115"/>
      <c r="AC331" s="108">
        <f>R331</f>
        <v>0</v>
      </c>
      <c r="AD331" s="105"/>
      <c r="AE331" s="15"/>
      <c r="AF331" s="82">
        <f>IF(K331+M331&gt;=2,0,IF(K331+M331=1,0,1))</f>
        <v>1</v>
      </c>
      <c r="AG331" s="85" t="str">
        <f>IF(K331+M331&gt;=2,0,IF(K331+M331=1,0,"of◄"))</f>
        <v>of◄</v>
      </c>
      <c r="AH331" s="83">
        <f>IF(S331+Q331&gt;=1,"",IF(K331+Q331+S331&gt;=2,"",1))</f>
        <v>1</v>
      </c>
      <c r="AI331" s="84"/>
      <c r="AJ331" s="50">
        <f>X331</f>
        <v>0</v>
      </c>
      <c r="AK331" s="50">
        <f>AB331</f>
        <v>0</v>
      </c>
      <c r="AL331" s="14">
        <f>AD331</f>
        <v>0</v>
      </c>
      <c r="AM331" s="11" t="str">
        <f>IF(SUM(K331,M331,Q331,S331)&gt;0,J331*K331+L331*M331+P331*Q331+R331*S331,"")</f>
        <v/>
      </c>
      <c r="AN331" s="90" t="str">
        <f>IF(SUM(V331,X331,AB331,AD331)&gt;0,U331*V331+W331*X331+AA331*AB331+AC331*AD331,"")</f>
        <v/>
      </c>
      <c r="AO331" s="182"/>
    </row>
    <row r="332" spans="1:41" ht="14.4" customHeight="1" thickBot="1" x14ac:dyDescent="0.35">
      <c r="A332" s="144" t="s">
        <v>498</v>
      </c>
      <c r="B332" s="128"/>
      <c r="C332" s="129"/>
      <c r="D332" s="130"/>
      <c r="E332" s="169" t="str">
        <f>IF(F332="◄","◄",IF(F332="ok","►",""))</f>
        <v>◄</v>
      </c>
      <c r="F332" s="170" t="str">
        <f>IF(F333&gt;0,"OK","◄")</f>
        <v>◄</v>
      </c>
      <c r="G332" s="171" t="str">
        <f t="shared" si="5"/>
        <v/>
      </c>
      <c r="H332" s="140">
        <v>24374</v>
      </c>
      <c r="I332" s="132" t="s">
        <v>1716</v>
      </c>
      <c r="J332" s="51"/>
      <c r="K332" s="100" t="str">
        <f>IF(K333&gt;0,"","◄")</f>
        <v>◄</v>
      </c>
      <c r="L332" s="45"/>
      <c r="M332" s="100" t="str">
        <f>IF(M333&gt;0,"","◄")</f>
        <v>◄</v>
      </c>
      <c r="N332" s="4"/>
      <c r="O332" s="5"/>
      <c r="P332" s="5"/>
      <c r="Q332" s="100" t="str">
        <f>IF(Q333&gt;0,"","◄")</f>
        <v>◄</v>
      </c>
      <c r="R332" s="5"/>
      <c r="S332" s="100" t="str">
        <f>IF(S333&gt;0,"","◄")</f>
        <v>◄</v>
      </c>
      <c r="T332" s="67"/>
      <c r="U332" s="5"/>
      <c r="V332" s="79" t="str">
        <f>IF(V333,"►","")</f>
        <v/>
      </c>
      <c r="W332" s="5"/>
      <c r="X332" s="79" t="str">
        <f>IF(X333,"►","")</f>
        <v/>
      </c>
      <c r="Y332" s="5"/>
      <c r="Z332" s="5"/>
      <c r="AA332" s="5"/>
      <c r="AB332" s="79" t="str">
        <f>IF(AB333,"►","")</f>
        <v/>
      </c>
      <c r="AC332" s="5"/>
      <c r="AD332" s="79" t="str">
        <f>IF(AD333,"►","")</f>
        <v/>
      </c>
      <c r="AE332" s="15"/>
      <c r="AF332" s="86" t="str">
        <f>IF(SUM(AF333:AF334)&gt;0,"◄","")</f>
        <v>◄</v>
      </c>
      <c r="AG332" s="87" t="s">
        <v>1642</v>
      </c>
      <c r="AH332" s="86" t="str">
        <f>IF(SUM(AH333:AH334)&gt;0,"◄","")</f>
        <v>◄</v>
      </c>
      <c r="AI332" s="88" t="str">
        <f>IF(SUM(AI333:AI334)&gt;0,"►","")</f>
        <v/>
      </c>
      <c r="AJ332" s="88" t="str">
        <f>IF(SUM(AJ333:AJ334)&gt;0,"►","")</f>
        <v/>
      </c>
      <c r="AK332" s="88" t="str">
        <f>IF(SUM(AK333:AK334)&gt;0,"►","")</f>
        <v/>
      </c>
      <c r="AL332" s="89" t="str">
        <f>IF(SUM(AL333:AL334)&gt;0,"►","")</f>
        <v/>
      </c>
      <c r="AM332" s="7"/>
      <c r="AN332" s="43"/>
      <c r="AO332" s="182"/>
    </row>
    <row r="333" spans="1:41" ht="15" customHeight="1" thickBot="1" x14ac:dyDescent="0.35">
      <c r="A333" s="133"/>
      <c r="B333" s="134" t="s">
        <v>499</v>
      </c>
      <c r="C333" s="137"/>
      <c r="D333" s="138"/>
      <c r="E333" s="172" t="str">
        <f>IF(F333&gt;0,"ok","◄")</f>
        <v>◄</v>
      </c>
      <c r="F333" s="173"/>
      <c r="G333" s="171" t="str">
        <f t="shared" si="5"/>
        <v/>
      </c>
      <c r="H333" s="185"/>
      <c r="I333" s="210"/>
      <c r="J333" s="101"/>
      <c r="K333" s="116"/>
      <c r="L333" s="101"/>
      <c r="M333" s="102"/>
      <c r="N333" s="109"/>
      <c r="O333" s="110"/>
      <c r="P333" s="106"/>
      <c r="Q333" s="103"/>
      <c r="R333" s="107"/>
      <c r="S333" s="103"/>
      <c r="T333" s="78"/>
      <c r="U333" s="108">
        <f>J333</f>
        <v>0</v>
      </c>
      <c r="V333" s="111"/>
      <c r="W333" s="108">
        <f>L333</f>
        <v>0</v>
      </c>
      <c r="X333" s="112"/>
      <c r="Y333" s="113"/>
      <c r="Z333" s="114"/>
      <c r="AA333" s="108">
        <f>P333</f>
        <v>0</v>
      </c>
      <c r="AB333" s="115"/>
      <c r="AC333" s="108">
        <f>R333</f>
        <v>0</v>
      </c>
      <c r="AD333" s="105"/>
      <c r="AE333" s="15"/>
      <c r="AF333" s="82">
        <f>IF(K333+M333&gt;=2,0,IF(K333+M333=1,0,1))</f>
        <v>1</v>
      </c>
      <c r="AG333" s="85" t="str">
        <f>IF(K333+M333&gt;=2,0,IF(K333+M333=1,0,"of◄"))</f>
        <v>of◄</v>
      </c>
      <c r="AH333" s="83">
        <f>IF(S333+Q333&gt;=1,"",IF(K333+Q333+S333&gt;=2,"",1))</f>
        <v>1</v>
      </c>
      <c r="AI333" s="84"/>
      <c r="AJ333" s="50">
        <f>X333</f>
        <v>0</v>
      </c>
      <c r="AK333" s="50">
        <f>AB333</f>
        <v>0</v>
      </c>
      <c r="AL333" s="14">
        <f>AD333</f>
        <v>0</v>
      </c>
      <c r="AM333" s="11" t="str">
        <f>IF(SUM(K333,M333,Q333,S333)&gt;0,J333*K333+L333*M333+P333*Q333+R333*S333,"")</f>
        <v/>
      </c>
      <c r="AN333" s="90" t="str">
        <f>IF(SUM(V333,X333,AB333,AD333)&gt;0,U333*V333+W333*X333+AA333*AB333+AC333*AD333,"")</f>
        <v/>
      </c>
      <c r="AO333" s="182"/>
    </row>
    <row r="334" spans="1:41" ht="14.4" customHeight="1" thickBot="1" x14ac:dyDescent="0.35">
      <c r="A334" s="144" t="s">
        <v>500</v>
      </c>
      <c r="B334" s="128"/>
      <c r="C334" s="129"/>
      <c r="D334" s="130"/>
      <c r="E334" s="169" t="str">
        <f>IF(F334="◄","◄",IF(F334="ok","►",""))</f>
        <v>◄</v>
      </c>
      <c r="F334" s="170" t="str">
        <f>IF(F335&gt;0,"OK","◄")</f>
        <v>◄</v>
      </c>
      <c r="G334" s="171" t="str">
        <f t="shared" si="5"/>
        <v/>
      </c>
      <c r="H334" s="140">
        <v>24388</v>
      </c>
      <c r="I334" s="132" t="s">
        <v>1716</v>
      </c>
      <c r="J334" s="51"/>
      <c r="K334" s="100" t="str">
        <f>IF(K335&gt;0,"","◄")</f>
        <v>◄</v>
      </c>
      <c r="L334" s="45"/>
      <c r="M334" s="100" t="str">
        <f>IF(M335&gt;0,"","◄")</f>
        <v>◄</v>
      </c>
      <c r="N334" s="4"/>
      <c r="O334" s="5"/>
      <c r="P334" s="5"/>
      <c r="Q334" s="100" t="str">
        <f>IF(Q335&gt;0,"","◄")</f>
        <v>◄</v>
      </c>
      <c r="R334" s="5"/>
      <c r="S334" s="100" t="str">
        <f>IF(S335&gt;0,"","◄")</f>
        <v>◄</v>
      </c>
      <c r="T334" s="67"/>
      <c r="U334" s="5"/>
      <c r="V334" s="79" t="str">
        <f>IF(V335,"►","")</f>
        <v/>
      </c>
      <c r="W334" s="5"/>
      <c r="X334" s="79" t="str">
        <f>IF(X335,"►","")</f>
        <v/>
      </c>
      <c r="Y334" s="5"/>
      <c r="Z334" s="5"/>
      <c r="AA334" s="5"/>
      <c r="AB334" s="79" t="str">
        <f>IF(AB335,"►","")</f>
        <v/>
      </c>
      <c r="AC334" s="5"/>
      <c r="AD334" s="79" t="str">
        <f>IF(AD335,"►","")</f>
        <v/>
      </c>
      <c r="AE334" s="15"/>
      <c r="AF334" s="86" t="str">
        <f>IF(SUM(AF335:AF336)&gt;0,"◄","")</f>
        <v>◄</v>
      </c>
      <c r="AG334" s="87" t="s">
        <v>1642</v>
      </c>
      <c r="AH334" s="86" t="str">
        <f>IF(SUM(AH335:AH336)&gt;0,"◄","")</f>
        <v>◄</v>
      </c>
      <c r="AI334" s="88" t="str">
        <f>IF(SUM(AI335:AI336)&gt;0,"►","")</f>
        <v/>
      </c>
      <c r="AJ334" s="88" t="str">
        <f>IF(SUM(AJ335:AJ336)&gt;0,"►","")</f>
        <v/>
      </c>
      <c r="AK334" s="88" t="str">
        <f>IF(SUM(AK335:AK336)&gt;0,"►","")</f>
        <v/>
      </c>
      <c r="AL334" s="89" t="str">
        <f>IF(SUM(AL335:AL336)&gt;0,"►","")</f>
        <v/>
      </c>
      <c r="AM334" s="34"/>
      <c r="AN334" s="43"/>
      <c r="AO334" s="182"/>
    </row>
    <row r="335" spans="1:41" ht="15" customHeight="1" thickBot="1" x14ac:dyDescent="0.35">
      <c r="A335" s="133"/>
      <c r="B335" s="134" t="s">
        <v>501</v>
      </c>
      <c r="C335" s="137"/>
      <c r="D335" s="138"/>
      <c r="E335" s="172" t="str">
        <f>IF(F335&gt;0,"ok","◄")</f>
        <v>◄</v>
      </c>
      <c r="F335" s="173"/>
      <c r="G335" s="171" t="str">
        <f t="shared" si="5"/>
        <v/>
      </c>
      <c r="H335" s="185"/>
      <c r="I335" s="210"/>
      <c r="J335" s="101"/>
      <c r="K335" s="116"/>
      <c r="L335" s="101"/>
      <c r="M335" s="102"/>
      <c r="N335" s="109"/>
      <c r="O335" s="110"/>
      <c r="P335" s="106"/>
      <c r="Q335" s="103"/>
      <c r="R335" s="107"/>
      <c r="S335" s="103"/>
      <c r="T335" s="78"/>
      <c r="U335" s="108">
        <f>J335</f>
        <v>0</v>
      </c>
      <c r="V335" s="111"/>
      <c r="W335" s="108">
        <f>L335</f>
        <v>0</v>
      </c>
      <c r="X335" s="112"/>
      <c r="Y335" s="113"/>
      <c r="Z335" s="114"/>
      <c r="AA335" s="108">
        <f>P335</f>
        <v>0</v>
      </c>
      <c r="AB335" s="115"/>
      <c r="AC335" s="108">
        <f>R335</f>
        <v>0</v>
      </c>
      <c r="AD335" s="105"/>
      <c r="AE335" s="15"/>
      <c r="AF335" s="82">
        <f>IF(K335+M335&gt;=2,0,IF(K335+M335=1,0,1))</f>
        <v>1</v>
      </c>
      <c r="AG335" s="85" t="str">
        <f>IF(K335+M335&gt;=2,0,IF(K335+M335=1,0,"of◄"))</f>
        <v>of◄</v>
      </c>
      <c r="AH335" s="83">
        <f>IF(S335+Q335&gt;=1,"",IF(K335+Q335+S335&gt;=2,"",1))</f>
        <v>1</v>
      </c>
      <c r="AI335" s="84"/>
      <c r="AJ335" s="50">
        <f>X335</f>
        <v>0</v>
      </c>
      <c r="AK335" s="50">
        <f>AB335</f>
        <v>0</v>
      </c>
      <c r="AL335" s="14">
        <f>AD335</f>
        <v>0</v>
      </c>
      <c r="AM335" s="11" t="str">
        <f>IF(SUM(K335,M335,Q335,S335)&gt;0,J335*K335+L335*M335+P335*Q335+R335*S335,"")</f>
        <v/>
      </c>
      <c r="AN335" s="90" t="str">
        <f>IF(SUM(V335,X335,AB335,AD335)&gt;0,U335*V335+W335*X335+AA335*AB335+AC335*AD335,"")</f>
        <v/>
      </c>
      <c r="AO335" s="182"/>
    </row>
    <row r="336" spans="1:41" ht="17.399999999999999" customHeight="1" thickBot="1" x14ac:dyDescent="0.35">
      <c r="A336" s="229" t="s">
        <v>502</v>
      </c>
      <c r="B336" s="230"/>
      <c r="C336" s="230"/>
      <c r="D336" s="231"/>
      <c r="E336" s="169" t="str">
        <f>IF(F336="◄","◄",IF(F336="ok","►",""))</f>
        <v>◄</v>
      </c>
      <c r="F336" s="170" t="str">
        <f>IF(F337&gt;0,"OK","◄")</f>
        <v>◄</v>
      </c>
      <c r="G336" s="171" t="str">
        <f t="shared" si="5"/>
        <v/>
      </c>
      <c r="H336" s="146">
        <v>24422</v>
      </c>
      <c r="I336" s="132" t="s">
        <v>1716</v>
      </c>
      <c r="J336" s="51"/>
      <c r="K336" s="100" t="str">
        <f>IF(K337&gt;0,"","◄")</f>
        <v>◄</v>
      </c>
      <c r="L336" s="45"/>
      <c r="M336" s="100" t="str">
        <f>IF(M337&gt;0,"","◄")</f>
        <v>◄</v>
      </c>
      <c r="N336" s="4"/>
      <c r="O336" s="5"/>
      <c r="P336" s="5"/>
      <c r="Q336" s="100" t="str">
        <f>IF(Q337&gt;0,"","◄")</f>
        <v>◄</v>
      </c>
      <c r="R336" s="5"/>
      <c r="S336" s="100" t="str">
        <f>IF(S337&gt;0,"","◄")</f>
        <v>◄</v>
      </c>
      <c r="T336" s="67"/>
      <c r="U336" s="5"/>
      <c r="V336" s="79" t="str">
        <f>IF(V337,"►","")</f>
        <v/>
      </c>
      <c r="W336" s="5"/>
      <c r="X336" s="79" t="str">
        <f>IF(X337,"►","")</f>
        <v/>
      </c>
      <c r="Y336" s="5"/>
      <c r="Z336" s="5"/>
      <c r="AA336" s="5"/>
      <c r="AB336" s="79" t="str">
        <f>IF(AB337,"►","")</f>
        <v/>
      </c>
      <c r="AC336" s="5"/>
      <c r="AD336" s="79" t="str">
        <f>IF(AD337,"►","")</f>
        <v/>
      </c>
      <c r="AE336" s="15"/>
      <c r="AF336" s="86" t="str">
        <f>IF(SUM(AF337:AF338)&gt;0,"◄","")</f>
        <v>◄</v>
      </c>
      <c r="AG336" s="87" t="s">
        <v>1642</v>
      </c>
      <c r="AH336" s="86" t="str">
        <f>IF(SUM(AH337:AH338)&gt;0,"◄","")</f>
        <v>◄</v>
      </c>
      <c r="AI336" s="88" t="str">
        <f>IF(SUM(AI337:AI338)&gt;0,"►","")</f>
        <v/>
      </c>
      <c r="AJ336" s="88" t="str">
        <f>IF(SUM(AJ337:AJ338)&gt;0,"►","")</f>
        <v/>
      </c>
      <c r="AK336" s="88" t="str">
        <f>IF(SUM(AK337:AK338)&gt;0,"►","")</f>
        <v/>
      </c>
      <c r="AL336" s="89" t="str">
        <f>IF(SUM(AL337:AL338)&gt;0,"►","")</f>
        <v/>
      </c>
      <c r="AM336" s="34"/>
      <c r="AN336" s="43"/>
      <c r="AO336" s="182"/>
    </row>
    <row r="337" spans="1:41" ht="15" customHeight="1" thickBot="1" x14ac:dyDescent="0.35">
      <c r="A337" s="133"/>
      <c r="B337" s="134" t="s">
        <v>503</v>
      </c>
      <c r="C337" s="137"/>
      <c r="D337" s="138"/>
      <c r="E337" s="172" t="str">
        <f>IF(F337&gt;0,"ok","◄")</f>
        <v>◄</v>
      </c>
      <c r="F337" s="173"/>
      <c r="G337" s="171" t="str">
        <f t="shared" si="5"/>
        <v/>
      </c>
      <c r="H337" s="185"/>
      <c r="I337" s="210"/>
      <c r="J337" s="101"/>
      <c r="K337" s="116"/>
      <c r="L337" s="101"/>
      <c r="M337" s="102"/>
      <c r="N337" s="109"/>
      <c r="O337" s="110"/>
      <c r="P337" s="106"/>
      <c r="Q337" s="103"/>
      <c r="R337" s="107"/>
      <c r="S337" s="103"/>
      <c r="T337" s="78"/>
      <c r="U337" s="108">
        <f>J337</f>
        <v>0</v>
      </c>
      <c r="V337" s="111"/>
      <c r="W337" s="108">
        <f>L337</f>
        <v>0</v>
      </c>
      <c r="X337" s="112"/>
      <c r="Y337" s="113"/>
      <c r="Z337" s="114"/>
      <c r="AA337" s="108">
        <f>P337</f>
        <v>0</v>
      </c>
      <c r="AB337" s="115"/>
      <c r="AC337" s="108">
        <f>R337</f>
        <v>0</v>
      </c>
      <c r="AD337" s="105"/>
      <c r="AE337" s="15"/>
      <c r="AF337" s="82">
        <f>IF(K337+M337&gt;=2,0,IF(K337+M337=1,0,1))</f>
        <v>1</v>
      </c>
      <c r="AG337" s="85" t="str">
        <f>IF(K337+M337&gt;=2,0,IF(K337+M337=1,0,"of◄"))</f>
        <v>of◄</v>
      </c>
      <c r="AH337" s="83">
        <f>IF(S337+Q337&gt;=1,"",IF(K337+Q337+S337&gt;=2,"",1))</f>
        <v>1</v>
      </c>
      <c r="AI337" s="84"/>
      <c r="AJ337" s="50">
        <f>X337</f>
        <v>0</v>
      </c>
      <c r="AK337" s="50">
        <f>AB337</f>
        <v>0</v>
      </c>
      <c r="AL337" s="14">
        <f>AD337</f>
        <v>0</v>
      </c>
      <c r="AM337" s="11" t="str">
        <f>IF(SUM(K337,M337,Q337,S337)&gt;0,J337*K337+L337*M337+P337*Q337+R337*S337,"")</f>
        <v/>
      </c>
      <c r="AN337" s="90" t="str">
        <f>IF(SUM(V337,X337,AB337,AD337)&gt;0,U337*V337+W337*X337+AA337*AB337+AC337*AD337,"")</f>
        <v/>
      </c>
      <c r="AO337" s="182"/>
    </row>
    <row r="338" spans="1:41" ht="14.4" customHeight="1" thickBot="1" x14ac:dyDescent="0.35">
      <c r="A338" s="144" t="s">
        <v>504</v>
      </c>
      <c r="B338" s="128"/>
      <c r="C338" s="129"/>
      <c r="D338" s="130"/>
      <c r="E338" s="171" t="str">
        <f>IF(AND(F338="◄",G338="►"),"◄?►",IF(F338="◄","◄",IF(G338="►","►","")))</f>
        <v/>
      </c>
      <c r="F338" s="171" t="str">
        <f>IF(AND(G338="◄",H340="►"),"◄?►",IF(G338="◄","◄",IF(H340="►","►","")))</f>
        <v/>
      </c>
      <c r="G338" s="171" t="str">
        <f t="shared" si="5"/>
        <v/>
      </c>
      <c r="H338" s="140">
        <v>24422</v>
      </c>
      <c r="I338" s="132" t="s">
        <v>1716</v>
      </c>
      <c r="J338" s="51"/>
      <c r="K338" s="100" t="str">
        <f>IF(K339&gt;0,"","◄")</f>
        <v>◄</v>
      </c>
      <c r="L338" s="45"/>
      <c r="M338" s="100" t="str">
        <f>IF(M339&gt;0,"","◄")</f>
        <v>◄</v>
      </c>
      <c r="N338" s="4"/>
      <c r="O338" s="5"/>
      <c r="P338" s="5"/>
      <c r="Q338" s="100" t="str">
        <f>IF(Q339&gt;0,"","◄")</f>
        <v>◄</v>
      </c>
      <c r="R338" s="5"/>
      <c r="S338" s="100" t="str">
        <f>IF(S339&gt;0,"","◄")</f>
        <v>◄</v>
      </c>
      <c r="T338" s="67"/>
      <c r="U338" s="5"/>
      <c r="V338" s="79" t="str">
        <f>IF(V339,"►","")</f>
        <v/>
      </c>
      <c r="W338" s="5"/>
      <c r="X338" s="79" t="str">
        <f>IF(X339,"►","")</f>
        <v/>
      </c>
      <c r="Y338" s="5"/>
      <c r="Z338" s="5"/>
      <c r="AA338" s="5"/>
      <c r="AB338" s="79" t="str">
        <f>IF(AB339,"►","")</f>
        <v/>
      </c>
      <c r="AC338" s="5"/>
      <c r="AD338" s="79" t="str">
        <f>IF(AD339,"►","")</f>
        <v/>
      </c>
      <c r="AE338" s="15"/>
      <c r="AF338" s="86" t="str">
        <f>IF(SUM(AF339:AF340)&gt;0,"◄","")</f>
        <v>◄</v>
      </c>
      <c r="AG338" s="87" t="s">
        <v>1642</v>
      </c>
      <c r="AH338" s="86" t="str">
        <f>IF(SUM(AH339:AH340)&gt;0,"◄","")</f>
        <v>◄</v>
      </c>
      <c r="AI338" s="88" t="str">
        <f>IF(SUM(AI339:AI340)&gt;0,"►","")</f>
        <v/>
      </c>
      <c r="AJ338" s="88" t="str">
        <f>IF(SUM(AJ339:AJ340)&gt;0,"►","")</f>
        <v/>
      </c>
      <c r="AK338" s="88" t="str">
        <f>IF(SUM(AK339:AK340)&gt;0,"►","")</f>
        <v/>
      </c>
      <c r="AL338" s="89" t="str">
        <f>IF(SUM(AL339:AL340)&gt;0,"►","")</f>
        <v/>
      </c>
      <c r="AM338" s="34"/>
      <c r="AN338" s="43"/>
      <c r="AO338" s="182"/>
    </row>
    <row r="339" spans="1:41" ht="14.4" customHeight="1" thickBot="1" x14ac:dyDescent="0.35">
      <c r="A339" s="133"/>
      <c r="B339" s="134" t="s">
        <v>503</v>
      </c>
      <c r="C339" s="137"/>
      <c r="D339" s="138"/>
      <c r="E339" s="172"/>
      <c r="F339" s="174" t="s">
        <v>1744</v>
      </c>
      <c r="G339" s="171" t="str">
        <f t="shared" si="5"/>
        <v/>
      </c>
      <c r="H339" s="185"/>
      <c r="I339" s="210"/>
      <c r="J339" s="101"/>
      <c r="K339" s="116"/>
      <c r="L339" s="101"/>
      <c r="M339" s="102"/>
      <c r="N339" s="109"/>
      <c r="O339" s="110"/>
      <c r="P339" s="106"/>
      <c r="Q339" s="103"/>
      <c r="R339" s="107"/>
      <c r="S339" s="103"/>
      <c r="T339" s="78"/>
      <c r="U339" s="108">
        <f>J339</f>
        <v>0</v>
      </c>
      <c r="V339" s="111"/>
      <c r="W339" s="108">
        <f>L339</f>
        <v>0</v>
      </c>
      <c r="X339" s="112"/>
      <c r="Y339" s="113"/>
      <c r="Z339" s="114"/>
      <c r="AA339" s="108">
        <f>P339</f>
        <v>0</v>
      </c>
      <c r="AB339" s="115"/>
      <c r="AC339" s="108">
        <f>R339</f>
        <v>0</v>
      </c>
      <c r="AD339" s="105"/>
      <c r="AE339" s="15"/>
      <c r="AF339" s="82">
        <f>IF(K339+M339&gt;=2,0,IF(K339+M339=1,0,1))</f>
        <v>1</v>
      </c>
      <c r="AG339" s="85" t="str">
        <f>IF(K339+M339&gt;=2,0,IF(K339+M339=1,0,"of◄"))</f>
        <v>of◄</v>
      </c>
      <c r="AH339" s="83">
        <f>IF(S339+Q339&gt;=1,"",IF(K339+Q339+S339&gt;=2,"",1))</f>
        <v>1</v>
      </c>
      <c r="AI339" s="84"/>
      <c r="AJ339" s="50">
        <f>X339</f>
        <v>0</v>
      </c>
      <c r="AK339" s="50">
        <f>AB339</f>
        <v>0</v>
      </c>
      <c r="AL339" s="14">
        <f>AD339</f>
        <v>0</v>
      </c>
      <c r="AM339" s="11" t="str">
        <f>IF(SUM(K339,M339,Q339,S339)&gt;0,J339*K339+L339*M339+P339*Q339+R339*S339,"")</f>
        <v/>
      </c>
      <c r="AN339" s="90" t="str">
        <f>IF(SUM(V339,X339,AB339,AD339)&gt;0,U339*V339+W339*X339+AA339*AB339+AC339*AD339,"")</f>
        <v/>
      </c>
      <c r="AO339" s="182"/>
    </row>
    <row r="340" spans="1:41" ht="14.4" customHeight="1" thickBot="1" x14ac:dyDescent="0.35">
      <c r="A340" s="144" t="s">
        <v>505</v>
      </c>
      <c r="B340" s="128"/>
      <c r="C340" s="129"/>
      <c r="D340" s="130"/>
      <c r="E340" s="169" t="str">
        <f>IF(F340="◄","◄",IF(F340="ok","►",""))</f>
        <v>◄</v>
      </c>
      <c r="F340" s="170" t="str">
        <f>IF(F341&gt;0,"OK","◄")</f>
        <v>◄</v>
      </c>
      <c r="G340" s="171" t="str">
        <f t="shared" si="5"/>
        <v/>
      </c>
      <c r="H340" s="140">
        <v>24444</v>
      </c>
      <c r="I340" s="132" t="s">
        <v>1716</v>
      </c>
      <c r="J340" s="51"/>
      <c r="K340" s="100" t="str">
        <f>IF(K341&gt;0,"","◄")</f>
        <v>◄</v>
      </c>
      <c r="L340" s="45"/>
      <c r="M340" s="100" t="str">
        <f>IF(M341&gt;0,"","◄")</f>
        <v>◄</v>
      </c>
      <c r="N340" s="4"/>
      <c r="O340" s="5"/>
      <c r="P340" s="5"/>
      <c r="Q340" s="100" t="str">
        <f>IF(Q341&gt;0,"","◄")</f>
        <v>◄</v>
      </c>
      <c r="R340" s="5"/>
      <c r="S340" s="100" t="str">
        <f>IF(S341&gt;0,"","◄")</f>
        <v>◄</v>
      </c>
      <c r="T340" s="67"/>
      <c r="U340" s="5"/>
      <c r="V340" s="79" t="str">
        <f>IF(V341,"►","")</f>
        <v/>
      </c>
      <c r="W340" s="5"/>
      <c r="X340" s="79" t="str">
        <f>IF(X341,"►","")</f>
        <v/>
      </c>
      <c r="Y340" s="5"/>
      <c r="Z340" s="5"/>
      <c r="AA340" s="5"/>
      <c r="AB340" s="79" t="str">
        <f>IF(AB341,"►","")</f>
        <v/>
      </c>
      <c r="AC340" s="5"/>
      <c r="AD340" s="79" t="str">
        <f>IF(AD341,"►","")</f>
        <v/>
      </c>
      <c r="AE340" s="15"/>
      <c r="AF340" s="86" t="str">
        <f>IF(SUM(AF341:AF342)&gt;0,"◄","")</f>
        <v>◄</v>
      </c>
      <c r="AG340" s="87" t="s">
        <v>1642</v>
      </c>
      <c r="AH340" s="86" t="str">
        <f>IF(SUM(AH341:AH342)&gt;0,"◄","")</f>
        <v>◄</v>
      </c>
      <c r="AI340" s="88" t="str">
        <f>IF(SUM(AI341:AI342)&gt;0,"►","")</f>
        <v/>
      </c>
      <c r="AJ340" s="88" t="str">
        <f>IF(SUM(AJ341:AJ342)&gt;0,"►","")</f>
        <v/>
      </c>
      <c r="AK340" s="88" t="str">
        <f>IF(SUM(AK341:AK342)&gt;0,"►","")</f>
        <v/>
      </c>
      <c r="AL340" s="89" t="str">
        <f>IF(SUM(AL341:AL342)&gt;0,"►","")</f>
        <v/>
      </c>
      <c r="AM340" s="34"/>
      <c r="AN340" s="43"/>
      <c r="AO340" s="182"/>
    </row>
    <row r="341" spans="1:41" ht="15" customHeight="1" thickBot="1" x14ac:dyDescent="0.35">
      <c r="A341" s="133"/>
      <c r="B341" s="134" t="s">
        <v>506</v>
      </c>
      <c r="C341" s="137"/>
      <c r="D341" s="138"/>
      <c r="E341" s="172" t="str">
        <f>IF(F341&gt;0,"ok","◄")</f>
        <v>◄</v>
      </c>
      <c r="F341" s="173"/>
      <c r="G341" s="171" t="str">
        <f t="shared" si="5"/>
        <v/>
      </c>
      <c r="H341" s="185"/>
      <c r="I341" s="210"/>
      <c r="J341" s="101"/>
      <c r="K341" s="116"/>
      <c r="L341" s="101"/>
      <c r="M341" s="102"/>
      <c r="N341" s="109"/>
      <c r="O341" s="110"/>
      <c r="P341" s="106"/>
      <c r="Q341" s="103"/>
      <c r="R341" s="107"/>
      <c r="S341" s="103"/>
      <c r="T341" s="78"/>
      <c r="U341" s="108">
        <f>J341</f>
        <v>0</v>
      </c>
      <c r="V341" s="111"/>
      <c r="W341" s="108">
        <f>L341</f>
        <v>0</v>
      </c>
      <c r="X341" s="112"/>
      <c r="Y341" s="113"/>
      <c r="Z341" s="114"/>
      <c r="AA341" s="108">
        <f>P341</f>
        <v>0</v>
      </c>
      <c r="AB341" s="115"/>
      <c r="AC341" s="108">
        <f>R341</f>
        <v>0</v>
      </c>
      <c r="AD341" s="105"/>
      <c r="AE341" s="15"/>
      <c r="AF341" s="82">
        <f>IF(K341+M341&gt;=2,0,IF(K341+M341=1,0,1))</f>
        <v>1</v>
      </c>
      <c r="AG341" s="85" t="str">
        <f>IF(K341+M341&gt;=2,0,IF(K341+M341=1,0,"of◄"))</f>
        <v>of◄</v>
      </c>
      <c r="AH341" s="83">
        <f>IF(S341+Q341&gt;=1,"",IF(K341+Q341+S341&gt;=2,"",1))</f>
        <v>1</v>
      </c>
      <c r="AI341" s="84"/>
      <c r="AJ341" s="50">
        <f>X341</f>
        <v>0</v>
      </c>
      <c r="AK341" s="50">
        <f>AB341</f>
        <v>0</v>
      </c>
      <c r="AL341" s="14">
        <f>AD341</f>
        <v>0</v>
      </c>
      <c r="AM341" s="11" t="str">
        <f>IF(SUM(K341,M341,Q341,S341)&gt;0,J341*K341+L341*M341+P341*Q341+R341*S341,"")</f>
        <v/>
      </c>
      <c r="AN341" s="90" t="str">
        <f>IF(SUM(V341,X341,AB341,AD341)&gt;0,U341*V341+W341*X341+AA341*AB341+AC341*AD341,"")</f>
        <v/>
      </c>
      <c r="AO341" s="182"/>
    </row>
    <row r="342" spans="1:41" ht="14.4" customHeight="1" thickBot="1" x14ac:dyDescent="0.35">
      <c r="A342" s="147" t="s">
        <v>507</v>
      </c>
      <c r="B342" s="128"/>
      <c r="C342" s="129"/>
      <c r="D342" s="130"/>
      <c r="E342" s="169" t="str">
        <f>IF(F342="◄","◄",IF(F342="ok","►",""))</f>
        <v>◄</v>
      </c>
      <c r="F342" s="170" t="str">
        <f>IF(F343&gt;0,"OK","◄")</f>
        <v>◄</v>
      </c>
      <c r="G342" s="171" t="str">
        <f t="shared" si="5"/>
        <v/>
      </c>
      <c r="H342" s="146">
        <v>24486</v>
      </c>
      <c r="I342" s="132" t="s">
        <v>1716</v>
      </c>
      <c r="J342" s="51"/>
      <c r="K342" s="100" t="str">
        <f>IF(K343&gt;0,"","◄")</f>
        <v>◄</v>
      </c>
      <c r="L342" s="45"/>
      <c r="M342" s="100" t="str">
        <f>IF(M343&gt;0,"","◄")</f>
        <v>◄</v>
      </c>
      <c r="N342" s="4"/>
      <c r="O342" s="5"/>
      <c r="P342" s="5"/>
      <c r="Q342" s="100" t="str">
        <f>IF(Q343&gt;0,"","◄")</f>
        <v>◄</v>
      </c>
      <c r="R342" s="5"/>
      <c r="S342" s="100" t="str">
        <f>IF(S343&gt;0,"","◄")</f>
        <v>◄</v>
      </c>
      <c r="T342" s="67"/>
      <c r="U342" s="5"/>
      <c r="V342" s="79" t="str">
        <f>IF(V343,"►","")</f>
        <v/>
      </c>
      <c r="W342" s="5"/>
      <c r="X342" s="79" t="str">
        <f>IF(X343,"►","")</f>
        <v/>
      </c>
      <c r="Y342" s="5"/>
      <c r="Z342" s="5"/>
      <c r="AA342" s="5"/>
      <c r="AB342" s="79" t="str">
        <f>IF(AB343,"►","")</f>
        <v/>
      </c>
      <c r="AC342" s="5"/>
      <c r="AD342" s="79" t="str">
        <f>IF(AD343,"►","")</f>
        <v/>
      </c>
      <c r="AE342" s="15"/>
      <c r="AF342" s="86" t="str">
        <f>IF(SUM(AF343:AF344)&gt;0,"◄","")</f>
        <v>◄</v>
      </c>
      <c r="AG342" s="87" t="s">
        <v>1642</v>
      </c>
      <c r="AH342" s="86" t="str">
        <f>IF(SUM(AH343:AH344)&gt;0,"◄","")</f>
        <v>◄</v>
      </c>
      <c r="AI342" s="88" t="str">
        <f>IF(SUM(AI343:AI344)&gt;0,"►","")</f>
        <v/>
      </c>
      <c r="AJ342" s="88" t="str">
        <f>IF(SUM(AJ343:AJ344)&gt;0,"►","")</f>
        <v/>
      </c>
      <c r="AK342" s="88" t="str">
        <f>IF(SUM(AK343:AK344)&gt;0,"►","")</f>
        <v/>
      </c>
      <c r="AL342" s="89" t="str">
        <f>IF(SUM(AL343:AL344)&gt;0,"►","")</f>
        <v/>
      </c>
      <c r="AM342" s="34"/>
      <c r="AN342" s="43"/>
      <c r="AO342" s="182"/>
    </row>
    <row r="343" spans="1:41" ht="15" customHeight="1" thickBot="1" x14ac:dyDescent="0.35">
      <c r="A343" s="133"/>
      <c r="B343" s="134" t="s">
        <v>508</v>
      </c>
      <c r="C343" s="137"/>
      <c r="D343" s="138"/>
      <c r="E343" s="172" t="str">
        <f>IF(F343&gt;0,"ok","◄")</f>
        <v>◄</v>
      </c>
      <c r="F343" s="173"/>
      <c r="G343" s="171" t="str">
        <f t="shared" si="5"/>
        <v/>
      </c>
      <c r="H343" s="185"/>
      <c r="I343" s="210"/>
      <c r="J343" s="101"/>
      <c r="K343" s="116"/>
      <c r="L343" s="101"/>
      <c r="M343" s="102"/>
      <c r="N343" s="109"/>
      <c r="O343" s="110"/>
      <c r="P343" s="106"/>
      <c r="Q343" s="103"/>
      <c r="R343" s="107"/>
      <c r="S343" s="103"/>
      <c r="T343" s="78"/>
      <c r="U343" s="108">
        <f>J343</f>
        <v>0</v>
      </c>
      <c r="V343" s="111"/>
      <c r="W343" s="108">
        <f>L343</f>
        <v>0</v>
      </c>
      <c r="X343" s="112"/>
      <c r="Y343" s="113"/>
      <c r="Z343" s="114"/>
      <c r="AA343" s="108">
        <f>P343</f>
        <v>0</v>
      </c>
      <c r="AB343" s="115"/>
      <c r="AC343" s="108">
        <f>R343</f>
        <v>0</v>
      </c>
      <c r="AD343" s="105"/>
      <c r="AE343" s="15"/>
      <c r="AF343" s="82">
        <f>IF(K343+M343&gt;=2,0,IF(K343+M343=1,0,1))</f>
        <v>1</v>
      </c>
      <c r="AG343" s="85" t="str">
        <f>IF(K343+M343&gt;=2,0,IF(K343+M343=1,0,"of◄"))</f>
        <v>of◄</v>
      </c>
      <c r="AH343" s="83">
        <f>IF(S343+Q343&gt;=1,"",IF(K343+Q343+S343&gt;=2,"",1))</f>
        <v>1</v>
      </c>
      <c r="AI343" s="84"/>
      <c r="AJ343" s="50">
        <f>X343</f>
        <v>0</v>
      </c>
      <c r="AK343" s="50">
        <f>AB343</f>
        <v>0</v>
      </c>
      <c r="AL343" s="14">
        <f>AD343</f>
        <v>0</v>
      </c>
      <c r="AM343" s="11" t="str">
        <f>IF(SUM(K343,M343,Q343,S343)&gt;0,J343*K343+L343*M343+P343*Q343+R343*S343,"")</f>
        <v/>
      </c>
      <c r="AN343" s="90" t="str">
        <f>IF(SUM(V343,X343,AB343,AD343)&gt;0,U343*V343+W343*X343+AA343*AB343+AC343*AD343,"")</f>
        <v/>
      </c>
      <c r="AO343" s="182"/>
    </row>
    <row r="344" spans="1:41" ht="14.4" customHeight="1" thickBot="1" x14ac:dyDescent="0.35">
      <c r="A344" s="144" t="s">
        <v>28</v>
      </c>
      <c r="B344" s="128"/>
      <c r="C344" s="129"/>
      <c r="D344" s="130"/>
      <c r="E344" s="169" t="str">
        <f>IF(F344="◄","◄",IF(F344="ok","►",""))</f>
        <v>◄</v>
      </c>
      <c r="F344" s="170" t="str">
        <f>IF(F345&gt;0,"OK","◄")</f>
        <v>◄</v>
      </c>
      <c r="G344" s="171" t="str">
        <f t="shared" si="5"/>
        <v/>
      </c>
      <c r="H344" s="140">
        <v>24514</v>
      </c>
      <c r="I344" s="132" t="s">
        <v>1716</v>
      </c>
      <c r="J344" s="51"/>
      <c r="K344" s="100" t="str">
        <f>IF(K345&gt;0,"","◄")</f>
        <v>◄</v>
      </c>
      <c r="L344" s="45"/>
      <c r="M344" s="100" t="str">
        <f>IF(M345&gt;0,"","◄")</f>
        <v>◄</v>
      </c>
      <c r="N344" s="4"/>
      <c r="O344" s="5"/>
      <c r="P344" s="5"/>
      <c r="Q344" s="100" t="str">
        <f>IF(Q345&gt;0,"","◄")</f>
        <v>◄</v>
      </c>
      <c r="R344" s="5"/>
      <c r="S344" s="100" t="str">
        <f>IF(S345&gt;0,"","◄")</f>
        <v>◄</v>
      </c>
      <c r="T344" s="67"/>
      <c r="U344" s="5"/>
      <c r="V344" s="79" t="str">
        <f>IF(V345,"►","")</f>
        <v/>
      </c>
      <c r="W344" s="5"/>
      <c r="X344" s="79" t="str">
        <f>IF(X345,"►","")</f>
        <v/>
      </c>
      <c r="Y344" s="5"/>
      <c r="Z344" s="5"/>
      <c r="AA344" s="5"/>
      <c r="AB344" s="79" t="str">
        <f>IF(AB345,"►","")</f>
        <v/>
      </c>
      <c r="AC344" s="5"/>
      <c r="AD344" s="79" t="str">
        <f>IF(AD345,"►","")</f>
        <v/>
      </c>
      <c r="AE344" s="15"/>
      <c r="AF344" s="86" t="str">
        <f>IF(SUM(AF345:AF346)&gt;0,"◄","")</f>
        <v>◄</v>
      </c>
      <c r="AG344" s="87" t="s">
        <v>1642</v>
      </c>
      <c r="AH344" s="86" t="str">
        <f>IF(SUM(AH345:AH346)&gt;0,"◄","")</f>
        <v>◄</v>
      </c>
      <c r="AI344" s="88" t="str">
        <f>IF(SUM(AI345:AI346)&gt;0,"►","")</f>
        <v/>
      </c>
      <c r="AJ344" s="88" t="str">
        <f>IF(SUM(AJ345:AJ346)&gt;0,"►","")</f>
        <v/>
      </c>
      <c r="AK344" s="88" t="str">
        <f>IF(SUM(AK345:AK346)&gt;0,"►","")</f>
        <v/>
      </c>
      <c r="AL344" s="89" t="str">
        <f>IF(SUM(AL345:AL346)&gt;0,"►","")</f>
        <v/>
      </c>
      <c r="AM344" s="34"/>
      <c r="AN344" s="43"/>
      <c r="AO344" s="182"/>
    </row>
    <row r="345" spans="1:41" ht="15" customHeight="1" thickBot="1" x14ac:dyDescent="0.35">
      <c r="A345" s="133"/>
      <c r="B345" s="134" t="s">
        <v>509</v>
      </c>
      <c r="C345" s="137"/>
      <c r="D345" s="138"/>
      <c r="E345" s="172" t="str">
        <f>IF(F345&gt;0,"ok","◄")</f>
        <v>◄</v>
      </c>
      <c r="F345" s="173"/>
      <c r="G345" s="171" t="str">
        <f t="shared" si="5"/>
        <v/>
      </c>
      <c r="H345" s="185"/>
      <c r="I345" s="210"/>
      <c r="J345" s="101"/>
      <c r="K345" s="116"/>
      <c r="L345" s="101"/>
      <c r="M345" s="102"/>
      <c r="N345" s="109"/>
      <c r="O345" s="110"/>
      <c r="P345" s="106"/>
      <c r="Q345" s="103"/>
      <c r="R345" s="107"/>
      <c r="S345" s="103"/>
      <c r="T345" s="78"/>
      <c r="U345" s="108">
        <f>J345</f>
        <v>0</v>
      </c>
      <c r="V345" s="111"/>
      <c r="W345" s="108">
        <f>L345</f>
        <v>0</v>
      </c>
      <c r="X345" s="112"/>
      <c r="Y345" s="113"/>
      <c r="Z345" s="114"/>
      <c r="AA345" s="108">
        <f>P345</f>
        <v>0</v>
      </c>
      <c r="AB345" s="115"/>
      <c r="AC345" s="108">
        <f>R345</f>
        <v>0</v>
      </c>
      <c r="AD345" s="105"/>
      <c r="AE345" s="15"/>
      <c r="AF345" s="82">
        <f>IF(K345+M345&gt;=2,0,IF(K345+M345=1,0,1))</f>
        <v>1</v>
      </c>
      <c r="AG345" s="85" t="str">
        <f>IF(K345+M345&gt;=2,0,IF(K345+M345=1,0,"of◄"))</f>
        <v>of◄</v>
      </c>
      <c r="AH345" s="83">
        <f>IF(S345+Q345&gt;=1,"",IF(K345+Q345+S345&gt;=2,"",1))</f>
        <v>1</v>
      </c>
      <c r="AI345" s="84"/>
      <c r="AJ345" s="50">
        <f>X345</f>
        <v>0</v>
      </c>
      <c r="AK345" s="50">
        <f>AB345</f>
        <v>0</v>
      </c>
      <c r="AL345" s="14">
        <f>AD345</f>
        <v>0</v>
      </c>
      <c r="AM345" s="11" t="str">
        <f>IF(SUM(K345,M345,Q345,S345)&gt;0,J345*K345+L345*M345+P345*Q345+R345*S345,"")</f>
        <v/>
      </c>
      <c r="AN345" s="90" t="str">
        <f>IF(SUM(V345,X345,AB345,AD345)&gt;0,U345*V345+W345*X345+AA345*AB345+AC345*AD345,"")</f>
        <v/>
      </c>
      <c r="AO345" s="182"/>
    </row>
    <row r="346" spans="1:41" ht="14.4" customHeight="1" thickBot="1" x14ac:dyDescent="0.35">
      <c r="A346" s="144" t="s">
        <v>29</v>
      </c>
      <c r="B346" s="128"/>
      <c r="C346" s="129"/>
      <c r="D346" s="130"/>
      <c r="E346" s="169" t="str">
        <f>IF(F346="◄","◄",IF(F346="ok","►",""))</f>
        <v>◄</v>
      </c>
      <c r="F346" s="170" t="str">
        <f>IF(F347&gt;0,"OK","◄")</f>
        <v>◄</v>
      </c>
      <c r="G346" s="171" t="str">
        <f t="shared" si="5"/>
        <v/>
      </c>
      <c r="H346" s="140">
        <v>24514</v>
      </c>
      <c r="I346" s="132" t="s">
        <v>1716</v>
      </c>
      <c r="J346" s="51"/>
      <c r="K346" s="100" t="str">
        <f>IF(K347&gt;0,"","◄")</f>
        <v>◄</v>
      </c>
      <c r="L346" s="45"/>
      <c r="M346" s="100" t="str">
        <f>IF(M347&gt;0,"","◄")</f>
        <v>◄</v>
      </c>
      <c r="N346" s="4"/>
      <c r="O346" s="5"/>
      <c r="P346" s="5"/>
      <c r="Q346" s="100" t="str">
        <f>IF(Q347&gt;0,"","◄")</f>
        <v>◄</v>
      </c>
      <c r="R346" s="5"/>
      <c r="S346" s="100" t="str">
        <f>IF(S347&gt;0,"","◄")</f>
        <v>◄</v>
      </c>
      <c r="T346" s="67"/>
      <c r="U346" s="5"/>
      <c r="V346" s="79" t="str">
        <f>IF(V347,"►","")</f>
        <v/>
      </c>
      <c r="W346" s="5"/>
      <c r="X346" s="79" t="str">
        <f>IF(X347,"►","")</f>
        <v/>
      </c>
      <c r="Y346" s="5"/>
      <c r="Z346" s="5"/>
      <c r="AA346" s="5"/>
      <c r="AB346" s="79" t="str">
        <f>IF(AB347,"►","")</f>
        <v/>
      </c>
      <c r="AC346" s="5"/>
      <c r="AD346" s="79" t="str">
        <f>IF(AD347,"►","")</f>
        <v/>
      </c>
      <c r="AE346" s="15"/>
      <c r="AF346" s="86" t="str">
        <f>IF(SUM(AF347:AF348)&gt;0,"◄","")</f>
        <v>◄</v>
      </c>
      <c r="AG346" s="87" t="s">
        <v>1642</v>
      </c>
      <c r="AH346" s="86" t="str">
        <f>IF(SUM(AH347:AH348)&gt;0,"◄","")</f>
        <v>◄</v>
      </c>
      <c r="AI346" s="88" t="str">
        <f>IF(SUM(AI347:AI348)&gt;0,"►","")</f>
        <v/>
      </c>
      <c r="AJ346" s="88" t="str">
        <f>IF(SUM(AJ347:AJ348)&gt;0,"►","")</f>
        <v/>
      </c>
      <c r="AK346" s="88" t="str">
        <f>IF(SUM(AK347:AK348)&gt;0,"►","")</f>
        <v/>
      </c>
      <c r="AL346" s="89" t="str">
        <f>IF(SUM(AL347:AL348)&gt;0,"►","")</f>
        <v/>
      </c>
      <c r="AM346" s="34"/>
      <c r="AN346" s="43"/>
      <c r="AO346" s="182"/>
    </row>
    <row r="347" spans="1:41" ht="15" customHeight="1" thickBot="1" x14ac:dyDescent="0.35">
      <c r="A347" s="133"/>
      <c r="B347" s="134" t="s">
        <v>510</v>
      </c>
      <c r="C347" s="137"/>
      <c r="D347" s="138"/>
      <c r="E347" s="172" t="str">
        <f>IF(F347&gt;0,"ok","◄")</f>
        <v>◄</v>
      </c>
      <c r="F347" s="173"/>
      <c r="G347" s="171" t="str">
        <f t="shared" si="5"/>
        <v/>
      </c>
      <c r="H347" s="185"/>
      <c r="I347" s="210"/>
      <c r="J347" s="101"/>
      <c r="K347" s="116"/>
      <c r="L347" s="101"/>
      <c r="M347" s="102"/>
      <c r="N347" s="109"/>
      <c r="O347" s="110"/>
      <c r="P347" s="106"/>
      <c r="Q347" s="103"/>
      <c r="R347" s="107"/>
      <c r="S347" s="103"/>
      <c r="T347" s="78"/>
      <c r="U347" s="108">
        <f>J347</f>
        <v>0</v>
      </c>
      <c r="V347" s="111"/>
      <c r="W347" s="108">
        <f>L347</f>
        <v>0</v>
      </c>
      <c r="X347" s="112"/>
      <c r="Y347" s="113"/>
      <c r="Z347" s="114"/>
      <c r="AA347" s="108">
        <f>P347</f>
        <v>0</v>
      </c>
      <c r="AB347" s="115"/>
      <c r="AC347" s="108">
        <f>R347</f>
        <v>0</v>
      </c>
      <c r="AD347" s="105"/>
      <c r="AE347" s="15"/>
      <c r="AF347" s="82">
        <f>IF(K347+M347&gt;=2,0,IF(K347+M347=1,0,1))</f>
        <v>1</v>
      </c>
      <c r="AG347" s="85" t="str">
        <f>IF(K347+M347&gt;=2,0,IF(K347+M347=1,0,"of◄"))</f>
        <v>of◄</v>
      </c>
      <c r="AH347" s="83">
        <f>IF(S347+Q347&gt;=1,"",IF(K347+Q347+S347&gt;=2,"",1))</f>
        <v>1</v>
      </c>
      <c r="AI347" s="84"/>
      <c r="AJ347" s="50">
        <f>X347</f>
        <v>0</v>
      </c>
      <c r="AK347" s="50">
        <f>AB347</f>
        <v>0</v>
      </c>
      <c r="AL347" s="14">
        <f>AD347</f>
        <v>0</v>
      </c>
      <c r="AM347" s="11" t="str">
        <f>IF(SUM(K347,M347,Q347,S347)&gt;0,J347*K347+L347*M347+P347*Q347+R347*S347,"")</f>
        <v/>
      </c>
      <c r="AN347" s="90" t="str">
        <f>IF(SUM(V347,X347,AB347,AD347)&gt;0,U347*V347+W347*X347+AA347*AB347+AC347*AD347,"")</f>
        <v/>
      </c>
      <c r="AO347" s="182"/>
    </row>
    <row r="348" spans="1:41" ht="14.4" customHeight="1" thickBot="1" x14ac:dyDescent="0.35">
      <c r="A348" s="144" t="s">
        <v>511</v>
      </c>
      <c r="B348" s="128"/>
      <c r="C348" s="129"/>
      <c r="D348" s="130"/>
      <c r="E348" s="169" t="str">
        <f>IF(F348="◄","◄",IF(F348="ok","►",""))</f>
        <v>◄</v>
      </c>
      <c r="F348" s="170" t="str">
        <f>IF(F349&gt;0,"OK","◄")</f>
        <v>◄</v>
      </c>
      <c r="G348" s="171" t="str">
        <f t="shared" si="5"/>
        <v/>
      </c>
      <c r="H348" s="140">
        <v>24542</v>
      </c>
      <c r="I348" s="132" t="s">
        <v>1716</v>
      </c>
      <c r="J348" s="51"/>
      <c r="K348" s="100" t="str">
        <f>IF(K349&gt;0,"","◄")</f>
        <v>◄</v>
      </c>
      <c r="L348" s="45"/>
      <c r="M348" s="100" t="str">
        <f>IF(M349&gt;0,"","◄")</f>
        <v>◄</v>
      </c>
      <c r="N348" s="4"/>
      <c r="O348" s="5"/>
      <c r="P348" s="5"/>
      <c r="Q348" s="100" t="str">
        <f>IF(Q349&gt;0,"","◄")</f>
        <v>◄</v>
      </c>
      <c r="R348" s="5"/>
      <c r="S348" s="100" t="str">
        <f>IF(S349&gt;0,"","◄")</f>
        <v>◄</v>
      </c>
      <c r="T348" s="67"/>
      <c r="U348" s="5"/>
      <c r="V348" s="79" t="str">
        <f>IF(V349,"►","")</f>
        <v/>
      </c>
      <c r="W348" s="5"/>
      <c r="X348" s="79" t="str">
        <f>IF(X349,"►","")</f>
        <v/>
      </c>
      <c r="Y348" s="5"/>
      <c r="Z348" s="5"/>
      <c r="AA348" s="5"/>
      <c r="AB348" s="79" t="str">
        <f>IF(AB349,"►","")</f>
        <v/>
      </c>
      <c r="AC348" s="5"/>
      <c r="AD348" s="79" t="str">
        <f>IF(AD349,"►","")</f>
        <v/>
      </c>
      <c r="AE348" s="15"/>
      <c r="AF348" s="86" t="str">
        <f>IF(SUM(AF349:AF350)&gt;0,"◄","")</f>
        <v>◄</v>
      </c>
      <c r="AG348" s="87" t="s">
        <v>1642</v>
      </c>
      <c r="AH348" s="86" t="str">
        <f>IF(SUM(AH349:AH350)&gt;0,"◄","")</f>
        <v>◄</v>
      </c>
      <c r="AI348" s="88" t="str">
        <f>IF(SUM(AI349:AI350)&gt;0,"►","")</f>
        <v/>
      </c>
      <c r="AJ348" s="88" t="str">
        <f>IF(SUM(AJ349:AJ350)&gt;0,"►","")</f>
        <v/>
      </c>
      <c r="AK348" s="88" t="str">
        <f>IF(SUM(AK349:AK350)&gt;0,"►","")</f>
        <v/>
      </c>
      <c r="AL348" s="89" t="str">
        <f>IF(SUM(AL349:AL350)&gt;0,"►","")</f>
        <v/>
      </c>
      <c r="AM348" s="34"/>
      <c r="AN348" s="43"/>
      <c r="AO348" s="182"/>
    </row>
    <row r="349" spans="1:41" ht="15" customHeight="1" thickBot="1" x14ac:dyDescent="0.35">
      <c r="A349" s="133"/>
      <c r="B349" s="134" t="s">
        <v>512</v>
      </c>
      <c r="C349" s="137"/>
      <c r="D349" s="138"/>
      <c r="E349" s="172" t="str">
        <f>IF(F349&gt;0,"ok","◄")</f>
        <v>◄</v>
      </c>
      <c r="F349" s="173"/>
      <c r="G349" s="171" t="str">
        <f t="shared" si="5"/>
        <v/>
      </c>
      <c r="H349" s="185"/>
      <c r="I349" s="210"/>
      <c r="J349" s="101"/>
      <c r="K349" s="116"/>
      <c r="L349" s="101"/>
      <c r="M349" s="102"/>
      <c r="N349" s="109"/>
      <c r="O349" s="110"/>
      <c r="P349" s="106"/>
      <c r="Q349" s="103"/>
      <c r="R349" s="107"/>
      <c r="S349" s="103"/>
      <c r="T349" s="78"/>
      <c r="U349" s="108">
        <f>J349</f>
        <v>0</v>
      </c>
      <c r="V349" s="111"/>
      <c r="W349" s="108">
        <f>L349</f>
        <v>0</v>
      </c>
      <c r="X349" s="112"/>
      <c r="Y349" s="113"/>
      <c r="Z349" s="114"/>
      <c r="AA349" s="108">
        <f>P349</f>
        <v>0</v>
      </c>
      <c r="AB349" s="115"/>
      <c r="AC349" s="108">
        <f>R349</f>
        <v>0</v>
      </c>
      <c r="AD349" s="105"/>
      <c r="AE349" s="15"/>
      <c r="AF349" s="82">
        <f>IF(K349+M349&gt;=2,0,IF(K349+M349=1,0,1))</f>
        <v>1</v>
      </c>
      <c r="AG349" s="85" t="str">
        <f>IF(K349+M349&gt;=2,0,IF(K349+M349=1,0,"of◄"))</f>
        <v>of◄</v>
      </c>
      <c r="AH349" s="83">
        <f>IF(S349+Q349&gt;=1,"",IF(K349+Q349+S349&gt;=2,"",1))</f>
        <v>1</v>
      </c>
      <c r="AI349" s="84"/>
      <c r="AJ349" s="50">
        <f>X349</f>
        <v>0</v>
      </c>
      <c r="AK349" s="50">
        <f>AB349</f>
        <v>0</v>
      </c>
      <c r="AL349" s="14">
        <f>AD349</f>
        <v>0</v>
      </c>
      <c r="AM349" s="11" t="str">
        <f>IF(SUM(K349,M349,Q349,S349)&gt;0,J349*K349+L349*M349+P349*Q349+R349*S349,"")</f>
        <v/>
      </c>
      <c r="AN349" s="90" t="str">
        <f>IF(SUM(V349,X349,AB349,AD349)&gt;0,U349*V349+W349*X349+AA349*AB349+AC349*AD349,"")</f>
        <v/>
      </c>
      <c r="AO349" s="182"/>
    </row>
    <row r="350" spans="1:41" ht="14.4" customHeight="1" thickBot="1" x14ac:dyDescent="0.35">
      <c r="A350" s="144" t="s">
        <v>513</v>
      </c>
      <c r="B350" s="128"/>
      <c r="C350" s="129"/>
      <c r="D350" s="130"/>
      <c r="E350" s="169" t="str">
        <f>IF(F350="◄","◄",IF(F350="ok","►",""))</f>
        <v>◄</v>
      </c>
      <c r="F350" s="170" t="str">
        <f>IF(F351&gt;0,"OK","◄")</f>
        <v>◄</v>
      </c>
      <c r="G350" s="171" t="str">
        <f t="shared" si="5"/>
        <v/>
      </c>
      <c r="H350" s="140">
        <v>24542</v>
      </c>
      <c r="I350" s="132" t="s">
        <v>1716</v>
      </c>
      <c r="J350" s="51"/>
      <c r="K350" s="100" t="str">
        <f>IF(K351&gt;0,"","◄")</f>
        <v>◄</v>
      </c>
      <c r="L350" s="45"/>
      <c r="M350" s="100" t="str">
        <f>IF(M351&gt;0,"","◄")</f>
        <v>◄</v>
      </c>
      <c r="N350" s="4"/>
      <c r="O350" s="5"/>
      <c r="P350" s="5"/>
      <c r="Q350" s="100" t="str">
        <f>IF(Q351&gt;0,"","◄")</f>
        <v>◄</v>
      </c>
      <c r="R350" s="5"/>
      <c r="S350" s="100" t="str">
        <f>IF(S351&gt;0,"","◄")</f>
        <v>◄</v>
      </c>
      <c r="T350" s="67"/>
      <c r="U350" s="5"/>
      <c r="V350" s="79" t="str">
        <f>IF(V351,"►","")</f>
        <v/>
      </c>
      <c r="W350" s="5"/>
      <c r="X350" s="79" t="str">
        <f>IF(X351,"►","")</f>
        <v/>
      </c>
      <c r="Y350" s="5"/>
      <c r="Z350" s="5"/>
      <c r="AA350" s="5"/>
      <c r="AB350" s="79" t="str">
        <f>IF(AB351,"►","")</f>
        <v/>
      </c>
      <c r="AC350" s="5"/>
      <c r="AD350" s="79" t="str">
        <f>IF(AD351,"►","")</f>
        <v/>
      </c>
      <c r="AE350" s="15"/>
      <c r="AF350" s="86" t="str">
        <f>IF(SUM(AF351:AF352)&gt;0,"◄","")</f>
        <v>◄</v>
      </c>
      <c r="AG350" s="87" t="s">
        <v>1642</v>
      </c>
      <c r="AH350" s="86" t="str">
        <f>IF(SUM(AH351:AH352)&gt;0,"◄","")</f>
        <v>◄</v>
      </c>
      <c r="AI350" s="88" t="str">
        <f>IF(SUM(AI351:AI352)&gt;0,"►","")</f>
        <v/>
      </c>
      <c r="AJ350" s="88" t="str">
        <f>IF(SUM(AJ351:AJ352)&gt;0,"►","")</f>
        <v/>
      </c>
      <c r="AK350" s="88" t="str">
        <f>IF(SUM(AK351:AK352)&gt;0,"►","")</f>
        <v/>
      </c>
      <c r="AL350" s="89" t="str">
        <f>IF(SUM(AL351:AL352)&gt;0,"►","")</f>
        <v/>
      </c>
      <c r="AM350" s="7"/>
      <c r="AN350" s="43"/>
      <c r="AO350" s="182"/>
    </row>
    <row r="351" spans="1:41" ht="15" customHeight="1" thickBot="1" x14ac:dyDescent="0.35">
      <c r="A351" s="133"/>
      <c r="B351" s="134" t="s">
        <v>514</v>
      </c>
      <c r="C351" s="137"/>
      <c r="D351" s="138"/>
      <c r="E351" s="172" t="str">
        <f>IF(F351&gt;0,"ok","◄")</f>
        <v>◄</v>
      </c>
      <c r="F351" s="173"/>
      <c r="G351" s="171" t="str">
        <f t="shared" si="5"/>
        <v/>
      </c>
      <c r="H351" s="185"/>
      <c r="I351" s="210"/>
      <c r="J351" s="101"/>
      <c r="K351" s="116"/>
      <c r="L351" s="101"/>
      <c r="M351" s="102"/>
      <c r="N351" s="109"/>
      <c r="O351" s="110"/>
      <c r="P351" s="106"/>
      <c r="Q351" s="103"/>
      <c r="R351" s="107"/>
      <c r="S351" s="103"/>
      <c r="T351" s="78"/>
      <c r="U351" s="108">
        <f>J351</f>
        <v>0</v>
      </c>
      <c r="V351" s="111"/>
      <c r="W351" s="108">
        <f>L351</f>
        <v>0</v>
      </c>
      <c r="X351" s="112"/>
      <c r="Y351" s="113"/>
      <c r="Z351" s="114"/>
      <c r="AA351" s="108">
        <f>P351</f>
        <v>0</v>
      </c>
      <c r="AB351" s="115"/>
      <c r="AC351" s="108">
        <f>R351</f>
        <v>0</v>
      </c>
      <c r="AD351" s="105"/>
      <c r="AE351" s="15"/>
      <c r="AF351" s="82">
        <f>IF(K351+M351&gt;=2,0,IF(K351+M351=1,0,1))</f>
        <v>1</v>
      </c>
      <c r="AG351" s="85" t="str">
        <f>IF(K351+M351&gt;=2,0,IF(K351+M351=1,0,"of◄"))</f>
        <v>of◄</v>
      </c>
      <c r="AH351" s="83">
        <f>IF(S351+Q351&gt;=1,"",IF(K351+Q351+S351&gt;=2,"",1))</f>
        <v>1</v>
      </c>
      <c r="AI351" s="84"/>
      <c r="AJ351" s="50">
        <f>X351</f>
        <v>0</v>
      </c>
      <c r="AK351" s="50">
        <f>AB351</f>
        <v>0</v>
      </c>
      <c r="AL351" s="14">
        <f>AD351</f>
        <v>0</v>
      </c>
      <c r="AM351" s="11" t="str">
        <f>IF(SUM(K351,M351,Q351,S351)&gt;0,J351*K351+L351*M351+P351*Q351+R351*S351,"")</f>
        <v/>
      </c>
      <c r="AN351" s="90" t="str">
        <f>IF(SUM(V351,X351,AB351,AD351)&gt;0,U351*V351+W351*X351+AA351*AB351+AC351*AD351,"")</f>
        <v/>
      </c>
      <c r="AO351" s="182"/>
    </row>
    <row r="352" spans="1:41" ht="14.4" customHeight="1" thickBot="1" x14ac:dyDescent="0.35">
      <c r="A352" s="144" t="s">
        <v>30</v>
      </c>
      <c r="B352" s="128"/>
      <c r="C352" s="129"/>
      <c r="D352" s="130"/>
      <c r="E352" s="169" t="str">
        <f>IF(F352="◄","◄",IF(F352="ok","►",""))</f>
        <v>◄</v>
      </c>
      <c r="F352" s="170" t="str">
        <f>IF(F353&gt;0,"OK","◄")</f>
        <v>◄</v>
      </c>
      <c r="G352" s="171" t="str">
        <f t="shared" si="5"/>
        <v/>
      </c>
      <c r="H352" s="140">
        <v>24578</v>
      </c>
      <c r="I352" s="132" t="s">
        <v>1716</v>
      </c>
      <c r="J352" s="51"/>
      <c r="K352" s="100" t="str">
        <f>IF(K353&gt;0,"","◄")</f>
        <v>◄</v>
      </c>
      <c r="L352" s="45"/>
      <c r="M352" s="100" t="str">
        <f>IF(M353&gt;0,"","◄")</f>
        <v>◄</v>
      </c>
      <c r="N352" s="4"/>
      <c r="O352" s="5"/>
      <c r="P352" s="5"/>
      <c r="Q352" s="100" t="str">
        <f>IF(Q353&gt;0,"","◄")</f>
        <v>◄</v>
      </c>
      <c r="R352" s="5"/>
      <c r="S352" s="100" t="str">
        <f>IF(S353&gt;0,"","◄")</f>
        <v>◄</v>
      </c>
      <c r="T352" s="67"/>
      <c r="U352" s="5"/>
      <c r="V352" s="79" t="str">
        <f>IF(V353,"►","")</f>
        <v/>
      </c>
      <c r="W352" s="5"/>
      <c r="X352" s="79" t="str">
        <f>IF(X353,"►","")</f>
        <v/>
      </c>
      <c r="Y352" s="5"/>
      <c r="Z352" s="5"/>
      <c r="AA352" s="5"/>
      <c r="AB352" s="79" t="str">
        <f>IF(AB353,"►","")</f>
        <v/>
      </c>
      <c r="AC352" s="5"/>
      <c r="AD352" s="79" t="str">
        <f>IF(AD353,"►","")</f>
        <v/>
      </c>
      <c r="AE352" s="15"/>
      <c r="AF352" s="86" t="str">
        <f>IF(SUM(AF353:AF354)&gt;0,"◄","")</f>
        <v>◄</v>
      </c>
      <c r="AG352" s="87" t="s">
        <v>1642</v>
      </c>
      <c r="AH352" s="86" t="str">
        <f>IF(SUM(AH353:AH354)&gt;0,"◄","")</f>
        <v>◄</v>
      </c>
      <c r="AI352" s="88" t="str">
        <f>IF(SUM(AI353:AI354)&gt;0,"►","")</f>
        <v/>
      </c>
      <c r="AJ352" s="88" t="str">
        <f>IF(SUM(AJ353:AJ354)&gt;0,"►","")</f>
        <v/>
      </c>
      <c r="AK352" s="88" t="str">
        <f>IF(SUM(AK353:AK354)&gt;0,"►","")</f>
        <v/>
      </c>
      <c r="AL352" s="89" t="str">
        <f>IF(SUM(AL353:AL354)&gt;0,"►","")</f>
        <v/>
      </c>
      <c r="AM352" s="34"/>
      <c r="AN352" s="43"/>
      <c r="AO352" s="182"/>
    </row>
    <row r="353" spans="1:41" ht="15" customHeight="1" thickBot="1" x14ac:dyDescent="0.35">
      <c r="A353" s="133"/>
      <c r="B353" s="134" t="s">
        <v>515</v>
      </c>
      <c r="C353" s="137"/>
      <c r="D353" s="138"/>
      <c r="E353" s="172" t="str">
        <f>IF(F353&gt;0,"ok","◄")</f>
        <v>◄</v>
      </c>
      <c r="F353" s="173"/>
      <c r="G353" s="171" t="str">
        <f t="shared" si="5"/>
        <v/>
      </c>
      <c r="H353" s="185"/>
      <c r="I353" s="210"/>
      <c r="J353" s="101"/>
      <c r="K353" s="116"/>
      <c r="L353" s="101"/>
      <c r="M353" s="102"/>
      <c r="N353" s="109"/>
      <c r="O353" s="110"/>
      <c r="P353" s="106"/>
      <c r="Q353" s="103"/>
      <c r="R353" s="107"/>
      <c r="S353" s="103"/>
      <c r="T353" s="78"/>
      <c r="U353" s="108">
        <f>J353</f>
        <v>0</v>
      </c>
      <c r="V353" s="111"/>
      <c r="W353" s="108">
        <f>L353</f>
        <v>0</v>
      </c>
      <c r="X353" s="112"/>
      <c r="Y353" s="113"/>
      <c r="Z353" s="114"/>
      <c r="AA353" s="108">
        <f>P353</f>
        <v>0</v>
      </c>
      <c r="AB353" s="115"/>
      <c r="AC353" s="108">
        <f>R353</f>
        <v>0</v>
      </c>
      <c r="AD353" s="105"/>
      <c r="AE353" s="15"/>
      <c r="AF353" s="82">
        <f>IF(K353+M353&gt;=2,0,IF(K353+M353=1,0,1))</f>
        <v>1</v>
      </c>
      <c r="AG353" s="85" t="str">
        <f>IF(K353+M353&gt;=2,0,IF(K353+M353=1,0,"of◄"))</f>
        <v>of◄</v>
      </c>
      <c r="AH353" s="83">
        <f>IF(S353+Q353&gt;=1,"",IF(K353+Q353+S353&gt;=2,"",1))</f>
        <v>1</v>
      </c>
      <c r="AI353" s="84"/>
      <c r="AJ353" s="50">
        <f>X353</f>
        <v>0</v>
      </c>
      <c r="AK353" s="50">
        <f>AB353</f>
        <v>0</v>
      </c>
      <c r="AL353" s="14">
        <f>AD353</f>
        <v>0</v>
      </c>
      <c r="AM353" s="11" t="str">
        <f>IF(SUM(K353,M353,Q353,S353)&gt;0,J353*K353+L353*M353+P353*Q353+R353*S353,"")</f>
        <v/>
      </c>
      <c r="AN353" s="90" t="str">
        <f>IF(SUM(V353,X353,AB353,AD353)&gt;0,U353*V353+W353*X353+AA353*AB353+AC353*AD353,"")</f>
        <v/>
      </c>
      <c r="AO353" s="182"/>
    </row>
    <row r="354" spans="1:41" ht="14.4" customHeight="1" thickBot="1" x14ac:dyDescent="0.35">
      <c r="A354" s="144" t="s">
        <v>31</v>
      </c>
      <c r="B354" s="128"/>
      <c r="C354" s="129"/>
      <c r="D354" s="130"/>
      <c r="E354" s="169" t="str">
        <f>IF(F354="◄","◄",IF(F354="ok","►",""))</f>
        <v>◄</v>
      </c>
      <c r="F354" s="170" t="str">
        <f>IF(F355&gt;0,"OK","◄")</f>
        <v>◄</v>
      </c>
      <c r="G354" s="171" t="str">
        <f t="shared" si="5"/>
        <v/>
      </c>
      <c r="H354" s="140">
        <v>24577</v>
      </c>
      <c r="I354" s="132" t="s">
        <v>1716</v>
      </c>
      <c r="J354" s="51"/>
      <c r="K354" s="100" t="str">
        <f>IF(K355&gt;0,"","◄")</f>
        <v>◄</v>
      </c>
      <c r="L354" s="45"/>
      <c r="M354" s="100" t="str">
        <f>IF(M355&gt;0,"","◄")</f>
        <v>◄</v>
      </c>
      <c r="N354" s="4"/>
      <c r="O354" s="5"/>
      <c r="P354" s="5"/>
      <c r="Q354" s="100" t="str">
        <f>IF(Q355&gt;0,"","◄")</f>
        <v>◄</v>
      </c>
      <c r="R354" s="5"/>
      <c r="S354" s="100" t="str">
        <f>IF(S355&gt;0,"","◄")</f>
        <v>◄</v>
      </c>
      <c r="T354" s="67"/>
      <c r="U354" s="5"/>
      <c r="V354" s="79" t="str">
        <f>IF(V355,"►","")</f>
        <v/>
      </c>
      <c r="W354" s="5"/>
      <c r="X354" s="79" t="str">
        <f>IF(X355,"►","")</f>
        <v/>
      </c>
      <c r="Y354" s="5"/>
      <c r="Z354" s="5"/>
      <c r="AA354" s="5"/>
      <c r="AB354" s="79" t="str">
        <f>IF(AB355,"►","")</f>
        <v/>
      </c>
      <c r="AC354" s="5"/>
      <c r="AD354" s="79" t="str">
        <f>IF(AD355,"►","")</f>
        <v/>
      </c>
      <c r="AE354" s="15"/>
      <c r="AF354" s="86" t="str">
        <f>IF(SUM(AF355:AF356)&gt;0,"◄","")</f>
        <v>◄</v>
      </c>
      <c r="AG354" s="87" t="s">
        <v>1642</v>
      </c>
      <c r="AH354" s="86" t="str">
        <f>IF(SUM(AH355:AH356)&gt;0,"◄","")</f>
        <v>◄</v>
      </c>
      <c r="AI354" s="88" t="str">
        <f>IF(SUM(AI355:AI356)&gt;0,"►","")</f>
        <v/>
      </c>
      <c r="AJ354" s="88" t="str">
        <f>IF(SUM(AJ355:AJ356)&gt;0,"►","")</f>
        <v/>
      </c>
      <c r="AK354" s="88" t="str">
        <f>IF(SUM(AK355:AK356)&gt;0,"►","")</f>
        <v/>
      </c>
      <c r="AL354" s="89" t="str">
        <f>IF(SUM(AL355:AL356)&gt;0,"►","")</f>
        <v/>
      </c>
      <c r="AM354" s="34"/>
      <c r="AN354" s="43"/>
      <c r="AO354" s="182"/>
    </row>
    <row r="355" spans="1:41" ht="15" customHeight="1" thickBot="1" x14ac:dyDescent="0.35">
      <c r="A355" s="133"/>
      <c r="B355" s="134" t="s">
        <v>516</v>
      </c>
      <c r="C355" s="137"/>
      <c r="D355" s="138"/>
      <c r="E355" s="172" t="str">
        <f>IF(F355&gt;0,"ok","◄")</f>
        <v>◄</v>
      </c>
      <c r="F355" s="173"/>
      <c r="G355" s="171" t="str">
        <f t="shared" si="5"/>
        <v/>
      </c>
      <c r="H355" s="185"/>
      <c r="I355" s="210"/>
      <c r="J355" s="101"/>
      <c r="K355" s="116"/>
      <c r="L355" s="101"/>
      <c r="M355" s="102"/>
      <c r="N355" s="109"/>
      <c r="O355" s="110"/>
      <c r="P355" s="106"/>
      <c r="Q355" s="103"/>
      <c r="R355" s="107"/>
      <c r="S355" s="103"/>
      <c r="T355" s="78"/>
      <c r="U355" s="108">
        <f>J355</f>
        <v>0</v>
      </c>
      <c r="V355" s="111"/>
      <c r="W355" s="108">
        <f>L355</f>
        <v>0</v>
      </c>
      <c r="X355" s="112"/>
      <c r="Y355" s="113"/>
      <c r="Z355" s="114"/>
      <c r="AA355" s="108">
        <f>P355</f>
        <v>0</v>
      </c>
      <c r="AB355" s="115"/>
      <c r="AC355" s="108">
        <f>R355</f>
        <v>0</v>
      </c>
      <c r="AD355" s="105"/>
      <c r="AE355" s="15"/>
      <c r="AF355" s="82">
        <f>IF(K355+M355&gt;=2,0,IF(K355+M355=1,0,1))</f>
        <v>1</v>
      </c>
      <c r="AG355" s="85" t="str">
        <f>IF(K355+M355&gt;=2,0,IF(K355+M355=1,0,"of◄"))</f>
        <v>of◄</v>
      </c>
      <c r="AH355" s="83">
        <f>IF(S355+Q355&gt;=1,"",IF(K355+Q355+S355&gt;=2,"",1))</f>
        <v>1</v>
      </c>
      <c r="AI355" s="84"/>
      <c r="AJ355" s="50">
        <f>X355</f>
        <v>0</v>
      </c>
      <c r="AK355" s="50">
        <f>AB355</f>
        <v>0</v>
      </c>
      <c r="AL355" s="14">
        <f>AD355</f>
        <v>0</v>
      </c>
      <c r="AM355" s="11" t="str">
        <f>IF(SUM(K355,M355,Q355,S355)&gt;0,J355*K355+L355*M355+P355*Q355+R355*S355,"")</f>
        <v/>
      </c>
      <c r="AN355" s="90" t="str">
        <f>IF(SUM(V355,X355,AB355,AD355)&gt;0,U355*V355+W355*X355+AA355*AB355+AC355*AD355,"")</f>
        <v/>
      </c>
      <c r="AO355" s="182"/>
    </row>
    <row r="356" spans="1:41" ht="14.4" customHeight="1" thickBot="1" x14ac:dyDescent="0.35">
      <c r="A356" s="144" t="s">
        <v>517</v>
      </c>
      <c r="B356" s="128"/>
      <c r="C356" s="129"/>
      <c r="D356" s="130"/>
      <c r="E356" s="169" t="str">
        <f>IF(F356="◄","◄",IF(F356="ok","►",""))</f>
        <v>◄</v>
      </c>
      <c r="F356" s="170" t="str">
        <f>IF(F357&gt;0,"OK","◄")</f>
        <v>◄</v>
      </c>
      <c r="G356" s="171" t="str">
        <f t="shared" si="5"/>
        <v/>
      </c>
      <c r="H356" s="140">
        <v>24591</v>
      </c>
      <c r="I356" s="132" t="s">
        <v>1716</v>
      </c>
      <c r="J356" s="51"/>
      <c r="K356" s="100" t="str">
        <f>IF(K357&gt;0,"","◄")</f>
        <v>◄</v>
      </c>
      <c r="L356" s="45"/>
      <c r="M356" s="100" t="str">
        <f>IF(M357&gt;0,"","◄")</f>
        <v>◄</v>
      </c>
      <c r="N356" s="4"/>
      <c r="O356" s="5"/>
      <c r="P356" s="5"/>
      <c r="Q356" s="100" t="str">
        <f>IF(Q357&gt;0,"","◄")</f>
        <v>◄</v>
      </c>
      <c r="R356" s="5"/>
      <c r="S356" s="100" t="str">
        <f>IF(S357&gt;0,"","◄")</f>
        <v>◄</v>
      </c>
      <c r="T356" s="67"/>
      <c r="U356" s="5"/>
      <c r="V356" s="79" t="str">
        <f>IF(V357,"►","")</f>
        <v/>
      </c>
      <c r="W356" s="5"/>
      <c r="X356" s="79" t="str">
        <f>IF(X357,"►","")</f>
        <v/>
      </c>
      <c r="Y356" s="5"/>
      <c r="Z356" s="5"/>
      <c r="AA356" s="5"/>
      <c r="AB356" s="79" t="str">
        <f>IF(AB357,"►","")</f>
        <v/>
      </c>
      <c r="AC356" s="5"/>
      <c r="AD356" s="79" t="str">
        <f>IF(AD357,"►","")</f>
        <v/>
      </c>
      <c r="AE356" s="15"/>
      <c r="AF356" s="86" t="str">
        <f>IF(SUM(AF357:AF358)&gt;0,"◄","")</f>
        <v>◄</v>
      </c>
      <c r="AG356" s="87" t="s">
        <v>1642</v>
      </c>
      <c r="AH356" s="86" t="str">
        <f>IF(SUM(AH357:AH358)&gt;0,"◄","")</f>
        <v>◄</v>
      </c>
      <c r="AI356" s="88" t="str">
        <f>IF(SUM(AI357:AI358)&gt;0,"►","")</f>
        <v/>
      </c>
      <c r="AJ356" s="88" t="str">
        <f>IF(SUM(AJ357:AJ358)&gt;0,"►","")</f>
        <v/>
      </c>
      <c r="AK356" s="88" t="str">
        <f>IF(SUM(AK357:AK358)&gt;0,"►","")</f>
        <v/>
      </c>
      <c r="AL356" s="89" t="str">
        <f>IF(SUM(AL357:AL358)&gt;0,"►","")</f>
        <v/>
      </c>
      <c r="AM356" s="34"/>
      <c r="AN356" s="43"/>
      <c r="AO356" s="182"/>
    </row>
    <row r="357" spans="1:41" ht="15" customHeight="1" thickBot="1" x14ac:dyDescent="0.35">
      <c r="A357" s="133"/>
      <c r="B357" s="134" t="s">
        <v>518</v>
      </c>
      <c r="C357" s="137"/>
      <c r="D357" s="138"/>
      <c r="E357" s="172" t="str">
        <f>IF(F357&gt;0,"ok","◄")</f>
        <v>◄</v>
      </c>
      <c r="F357" s="173"/>
      <c r="G357" s="171" t="str">
        <f t="shared" si="5"/>
        <v/>
      </c>
      <c r="H357" s="185"/>
      <c r="I357" s="210"/>
      <c r="J357" s="101"/>
      <c r="K357" s="116"/>
      <c r="L357" s="101"/>
      <c r="M357" s="102"/>
      <c r="N357" s="109"/>
      <c r="O357" s="110"/>
      <c r="P357" s="106"/>
      <c r="Q357" s="103"/>
      <c r="R357" s="107"/>
      <c r="S357" s="103"/>
      <c r="T357" s="78"/>
      <c r="U357" s="108">
        <f>J357</f>
        <v>0</v>
      </c>
      <c r="V357" s="111"/>
      <c r="W357" s="108">
        <f>L357</f>
        <v>0</v>
      </c>
      <c r="X357" s="112"/>
      <c r="Y357" s="113"/>
      <c r="Z357" s="114"/>
      <c r="AA357" s="108">
        <f>P357</f>
        <v>0</v>
      </c>
      <c r="AB357" s="115"/>
      <c r="AC357" s="108">
        <f>R357</f>
        <v>0</v>
      </c>
      <c r="AD357" s="105"/>
      <c r="AE357" s="15"/>
      <c r="AF357" s="82">
        <f>IF(K357+M357&gt;=2,0,IF(K357+M357=1,0,1))</f>
        <v>1</v>
      </c>
      <c r="AG357" s="85" t="str">
        <f>IF(K357+M357&gt;=2,0,IF(K357+M357=1,0,"of◄"))</f>
        <v>of◄</v>
      </c>
      <c r="AH357" s="83">
        <f>IF(S357+Q357&gt;=1,"",IF(K357+Q357+S357&gt;=2,"",1))</f>
        <v>1</v>
      </c>
      <c r="AI357" s="84"/>
      <c r="AJ357" s="50">
        <f>X357</f>
        <v>0</v>
      </c>
      <c r="AK357" s="50">
        <f>AB357</f>
        <v>0</v>
      </c>
      <c r="AL357" s="14">
        <f>AD357</f>
        <v>0</v>
      </c>
      <c r="AM357" s="11" t="str">
        <f>IF(SUM(K357,M357,Q357,S357)&gt;0,J357*K357+L357*M357+P357*Q357+R357*S357,"")</f>
        <v/>
      </c>
      <c r="AN357" s="90" t="str">
        <f>IF(SUM(V357,X357,AB357,AD357)&gt;0,U357*V357+W357*X357+AA357*AB357+AC357*AD357,"")</f>
        <v/>
      </c>
      <c r="AO357" s="182"/>
    </row>
    <row r="358" spans="1:41" ht="14.4" customHeight="1" thickBot="1" x14ac:dyDescent="0.35">
      <c r="A358" s="144" t="s">
        <v>32</v>
      </c>
      <c r="B358" s="128"/>
      <c r="C358" s="129"/>
      <c r="D358" s="130"/>
      <c r="E358" s="169" t="str">
        <f>IF(F358="◄","◄",IF(F358="ok","►",""))</f>
        <v>◄</v>
      </c>
      <c r="F358" s="170" t="str">
        <f>IF(F359&gt;0,"OK","◄")</f>
        <v>◄</v>
      </c>
      <c r="G358" s="171" t="str">
        <f t="shared" si="5"/>
        <v/>
      </c>
      <c r="H358" s="140">
        <v>24626</v>
      </c>
      <c r="I358" s="132" t="s">
        <v>1716</v>
      </c>
      <c r="J358" s="51"/>
      <c r="K358" s="100" t="str">
        <f>IF(K359&gt;0,"","◄")</f>
        <v>◄</v>
      </c>
      <c r="L358" s="45"/>
      <c r="M358" s="100" t="str">
        <f>IF(M359&gt;0,"","◄")</f>
        <v>◄</v>
      </c>
      <c r="N358" s="4"/>
      <c r="O358" s="5"/>
      <c r="P358" s="5"/>
      <c r="Q358" s="100" t="str">
        <f>IF(Q359&gt;0,"","◄")</f>
        <v>◄</v>
      </c>
      <c r="R358" s="5"/>
      <c r="S358" s="100" t="str">
        <f>IF(S359&gt;0,"","◄")</f>
        <v>◄</v>
      </c>
      <c r="T358" s="67"/>
      <c r="U358" s="5"/>
      <c r="V358" s="79" t="str">
        <f>IF(V359,"►","")</f>
        <v/>
      </c>
      <c r="W358" s="5"/>
      <c r="X358" s="79" t="str">
        <f>IF(X359,"►","")</f>
        <v/>
      </c>
      <c r="Y358" s="5"/>
      <c r="Z358" s="5"/>
      <c r="AA358" s="5"/>
      <c r="AB358" s="79" t="str">
        <f>IF(AB359,"►","")</f>
        <v/>
      </c>
      <c r="AC358" s="5"/>
      <c r="AD358" s="79" t="str">
        <f>IF(AD359,"►","")</f>
        <v/>
      </c>
      <c r="AE358" s="15"/>
      <c r="AF358" s="86" t="str">
        <f>IF(SUM(AF359:AF360)&gt;0,"◄","")</f>
        <v>◄</v>
      </c>
      <c r="AG358" s="87" t="s">
        <v>1642</v>
      </c>
      <c r="AH358" s="86" t="str">
        <f>IF(SUM(AH359:AH360)&gt;0,"◄","")</f>
        <v>◄</v>
      </c>
      <c r="AI358" s="88" t="str">
        <f>IF(SUM(AI359:AI360)&gt;0,"►","")</f>
        <v/>
      </c>
      <c r="AJ358" s="88" t="str">
        <f>IF(SUM(AJ359:AJ360)&gt;0,"►","")</f>
        <v/>
      </c>
      <c r="AK358" s="88" t="str">
        <f>IF(SUM(AK359:AK360)&gt;0,"►","")</f>
        <v/>
      </c>
      <c r="AL358" s="89" t="str">
        <f>IF(SUM(AL359:AL360)&gt;0,"►","")</f>
        <v/>
      </c>
      <c r="AM358" s="34"/>
      <c r="AN358" s="43"/>
      <c r="AO358" s="182"/>
    </row>
    <row r="359" spans="1:41" ht="15" customHeight="1" thickBot="1" x14ac:dyDescent="0.35">
      <c r="A359" s="133"/>
      <c r="B359" s="134" t="s">
        <v>519</v>
      </c>
      <c r="C359" s="137"/>
      <c r="D359" s="138"/>
      <c r="E359" s="172" t="str">
        <f>IF(F359&gt;0,"ok","◄")</f>
        <v>◄</v>
      </c>
      <c r="F359" s="173"/>
      <c r="G359" s="171" t="str">
        <f t="shared" si="5"/>
        <v/>
      </c>
      <c r="H359" s="185"/>
      <c r="I359" s="210"/>
      <c r="J359" s="101"/>
      <c r="K359" s="116"/>
      <c r="L359" s="101"/>
      <c r="M359" s="102"/>
      <c r="N359" s="109"/>
      <c r="O359" s="110"/>
      <c r="P359" s="106"/>
      <c r="Q359" s="103"/>
      <c r="R359" s="107"/>
      <c r="S359" s="103"/>
      <c r="T359" s="78"/>
      <c r="U359" s="108">
        <f>J359</f>
        <v>0</v>
      </c>
      <c r="V359" s="111"/>
      <c r="W359" s="108">
        <f>L359</f>
        <v>0</v>
      </c>
      <c r="X359" s="112"/>
      <c r="Y359" s="113"/>
      <c r="Z359" s="114"/>
      <c r="AA359" s="108">
        <f>P359</f>
        <v>0</v>
      </c>
      <c r="AB359" s="115"/>
      <c r="AC359" s="108">
        <f>R359</f>
        <v>0</v>
      </c>
      <c r="AD359" s="105"/>
      <c r="AE359" s="15"/>
      <c r="AF359" s="82">
        <f>IF(K359+M359&gt;=2,0,IF(K359+M359=1,0,1))</f>
        <v>1</v>
      </c>
      <c r="AG359" s="85" t="str">
        <f>IF(K359+M359&gt;=2,0,IF(K359+M359=1,0,"of◄"))</f>
        <v>of◄</v>
      </c>
      <c r="AH359" s="83">
        <f>IF(S359+Q359&gt;=1,"",IF(K359+Q359+S359&gt;=2,"",1))</f>
        <v>1</v>
      </c>
      <c r="AI359" s="84"/>
      <c r="AJ359" s="50">
        <f>X359</f>
        <v>0</v>
      </c>
      <c r="AK359" s="50">
        <f>AB359</f>
        <v>0</v>
      </c>
      <c r="AL359" s="14">
        <f>AD359</f>
        <v>0</v>
      </c>
      <c r="AM359" s="11" t="str">
        <f>IF(SUM(K359,M359,Q359,S359)&gt;0,J359*K359+L359*M359+P359*Q359+R359*S359,"")</f>
        <v/>
      </c>
      <c r="AN359" s="90" t="str">
        <f>IF(SUM(V359,X359,AB359,AD359)&gt;0,U359*V359+W359*X359+AA359*AB359+AC359*AD359,"")</f>
        <v/>
      </c>
      <c r="AO359" s="182"/>
    </row>
    <row r="360" spans="1:41" ht="14.4" customHeight="1" thickBot="1" x14ac:dyDescent="0.35">
      <c r="A360" s="211" t="s">
        <v>33</v>
      </c>
      <c r="B360" s="212"/>
      <c r="C360" s="212"/>
      <c r="D360" s="213"/>
      <c r="E360" s="169" t="str">
        <f>IF(F360="◄","◄",IF(F360="ok","►",""))</f>
        <v>◄</v>
      </c>
      <c r="F360" s="170" t="str">
        <f>IF(F361&gt;0,"OK","◄")</f>
        <v>◄</v>
      </c>
      <c r="G360" s="171" t="str">
        <f t="shared" si="5"/>
        <v/>
      </c>
      <c r="H360" s="140">
        <v>24626</v>
      </c>
      <c r="I360" s="132" t="s">
        <v>1716</v>
      </c>
      <c r="J360" s="51"/>
      <c r="K360" s="100" t="str">
        <f>IF(K361&gt;0,"","◄")</f>
        <v>◄</v>
      </c>
      <c r="L360" s="45"/>
      <c r="M360" s="100" t="str">
        <f>IF(M361&gt;0,"","◄")</f>
        <v>◄</v>
      </c>
      <c r="N360" s="4"/>
      <c r="O360" s="5"/>
      <c r="P360" s="5"/>
      <c r="Q360" s="100" t="str">
        <f>IF(Q361&gt;0,"","◄")</f>
        <v>◄</v>
      </c>
      <c r="R360" s="5"/>
      <c r="S360" s="100" t="str">
        <f>IF(S361&gt;0,"","◄")</f>
        <v>◄</v>
      </c>
      <c r="T360" s="67"/>
      <c r="U360" s="5"/>
      <c r="V360" s="79" t="str">
        <f>IF(V361,"►","")</f>
        <v/>
      </c>
      <c r="W360" s="5"/>
      <c r="X360" s="79" t="str">
        <f>IF(X361,"►","")</f>
        <v/>
      </c>
      <c r="Y360" s="5"/>
      <c r="Z360" s="5"/>
      <c r="AA360" s="5"/>
      <c r="AB360" s="79" t="str">
        <f>IF(AB361,"►","")</f>
        <v/>
      </c>
      <c r="AC360" s="5"/>
      <c r="AD360" s="79" t="str">
        <f>IF(AD361,"►","")</f>
        <v/>
      </c>
      <c r="AE360" s="15"/>
      <c r="AF360" s="86" t="str">
        <f>IF(SUM(AF361:AF362)&gt;0,"◄","")</f>
        <v>◄</v>
      </c>
      <c r="AG360" s="87" t="s">
        <v>1642</v>
      </c>
      <c r="AH360" s="86" t="str">
        <f>IF(SUM(AH361:AH362)&gt;0,"◄","")</f>
        <v>◄</v>
      </c>
      <c r="AI360" s="88" t="str">
        <f>IF(SUM(AI361:AI362)&gt;0,"►","")</f>
        <v/>
      </c>
      <c r="AJ360" s="88" t="str">
        <f>IF(SUM(AJ361:AJ362)&gt;0,"►","")</f>
        <v/>
      </c>
      <c r="AK360" s="88" t="str">
        <f>IF(SUM(AK361:AK362)&gt;0,"►","")</f>
        <v/>
      </c>
      <c r="AL360" s="89" t="str">
        <f>IF(SUM(AL361:AL362)&gt;0,"►","")</f>
        <v/>
      </c>
      <c r="AM360" s="34"/>
      <c r="AN360" s="43"/>
      <c r="AO360" s="182"/>
    </row>
    <row r="361" spans="1:41" ht="15" customHeight="1" thickBot="1" x14ac:dyDescent="0.35">
      <c r="A361" s="133"/>
      <c r="B361" s="134" t="s">
        <v>520</v>
      </c>
      <c r="C361" s="137"/>
      <c r="D361" s="138"/>
      <c r="E361" s="172" t="str">
        <f>IF(F361&gt;0,"ok","◄")</f>
        <v>◄</v>
      </c>
      <c r="F361" s="173"/>
      <c r="G361" s="171" t="str">
        <f t="shared" si="5"/>
        <v/>
      </c>
      <c r="H361" s="185"/>
      <c r="I361" s="210"/>
      <c r="J361" s="101"/>
      <c r="K361" s="116"/>
      <c r="L361" s="101"/>
      <c r="M361" s="102"/>
      <c r="N361" s="109"/>
      <c r="O361" s="110"/>
      <c r="P361" s="106"/>
      <c r="Q361" s="103"/>
      <c r="R361" s="107"/>
      <c r="S361" s="103"/>
      <c r="T361" s="78"/>
      <c r="U361" s="108">
        <f>J361</f>
        <v>0</v>
      </c>
      <c r="V361" s="111"/>
      <c r="W361" s="108">
        <f>L361</f>
        <v>0</v>
      </c>
      <c r="X361" s="112"/>
      <c r="Y361" s="113"/>
      <c r="Z361" s="114"/>
      <c r="AA361" s="108">
        <f>P361</f>
        <v>0</v>
      </c>
      <c r="AB361" s="115"/>
      <c r="AC361" s="108">
        <f>R361</f>
        <v>0</v>
      </c>
      <c r="AD361" s="105"/>
      <c r="AE361" s="15"/>
      <c r="AF361" s="82">
        <f>IF(K361+M361&gt;=2,0,IF(K361+M361=1,0,1))</f>
        <v>1</v>
      </c>
      <c r="AG361" s="85" t="str">
        <f>IF(K361+M361&gt;=2,0,IF(K361+M361=1,0,"of◄"))</f>
        <v>of◄</v>
      </c>
      <c r="AH361" s="83">
        <f>IF(S361+Q361&gt;=1,"",IF(K361+Q361+S361&gt;=2,"",1))</f>
        <v>1</v>
      </c>
      <c r="AI361" s="84"/>
      <c r="AJ361" s="50">
        <f>X361</f>
        <v>0</v>
      </c>
      <c r="AK361" s="50">
        <f>AB361</f>
        <v>0</v>
      </c>
      <c r="AL361" s="14">
        <f>AD361</f>
        <v>0</v>
      </c>
      <c r="AM361" s="11" t="str">
        <f>IF(SUM(K361,M361,Q361,S361)&gt;0,J361*K361+L361*M361+P361*Q361+R361*S361,"")</f>
        <v/>
      </c>
      <c r="AN361" s="90" t="str">
        <f>IF(SUM(V361,X361,AB361,AD361)&gt;0,U361*V361+W361*X361+AA361*AB361+AC361*AD361,"")</f>
        <v/>
      </c>
      <c r="AO361" s="182"/>
    </row>
    <row r="362" spans="1:41" ht="14.4" customHeight="1" thickBot="1" x14ac:dyDescent="0.35">
      <c r="A362" s="144" t="s">
        <v>34</v>
      </c>
      <c r="B362" s="128"/>
      <c r="C362" s="129"/>
      <c r="D362" s="130"/>
      <c r="E362" s="169" t="str">
        <f>IF(F362="◄","◄",IF(F362="ok","►",""))</f>
        <v>◄</v>
      </c>
      <c r="F362" s="170" t="str">
        <f>IF(F363&gt;0,"OK","◄")</f>
        <v>◄</v>
      </c>
      <c r="G362" s="171" t="str">
        <f t="shared" si="5"/>
        <v/>
      </c>
      <c r="H362" s="140">
        <v>24647</v>
      </c>
      <c r="I362" s="132" t="s">
        <v>1716</v>
      </c>
      <c r="J362" s="51"/>
      <c r="K362" s="100" t="str">
        <f>IF(K363&gt;0,"","◄")</f>
        <v>◄</v>
      </c>
      <c r="L362" s="45"/>
      <c r="M362" s="100" t="str">
        <f>IF(M363&gt;0,"","◄")</f>
        <v>◄</v>
      </c>
      <c r="N362" s="4"/>
      <c r="O362" s="5"/>
      <c r="P362" s="5"/>
      <c r="Q362" s="100" t="str">
        <f>IF(Q363&gt;0,"","◄")</f>
        <v>◄</v>
      </c>
      <c r="R362" s="5"/>
      <c r="S362" s="100" t="str">
        <f>IF(S363&gt;0,"","◄")</f>
        <v>◄</v>
      </c>
      <c r="T362" s="67"/>
      <c r="U362" s="5"/>
      <c r="V362" s="79" t="str">
        <f>IF(V363,"►","")</f>
        <v/>
      </c>
      <c r="W362" s="5"/>
      <c r="X362" s="79" t="str">
        <f>IF(X363,"►","")</f>
        <v/>
      </c>
      <c r="Y362" s="5"/>
      <c r="Z362" s="5"/>
      <c r="AA362" s="5"/>
      <c r="AB362" s="79" t="str">
        <f>IF(AB363,"►","")</f>
        <v/>
      </c>
      <c r="AC362" s="5"/>
      <c r="AD362" s="79" t="str">
        <f>IF(AD363,"►","")</f>
        <v/>
      </c>
      <c r="AE362" s="15"/>
      <c r="AF362" s="86" t="str">
        <f>IF(SUM(AF363:AF364)&gt;0,"◄","")</f>
        <v>◄</v>
      </c>
      <c r="AG362" s="87" t="s">
        <v>1642</v>
      </c>
      <c r="AH362" s="86" t="str">
        <f>IF(SUM(AH363:AH364)&gt;0,"◄","")</f>
        <v>◄</v>
      </c>
      <c r="AI362" s="88" t="str">
        <f>IF(SUM(AI363:AI364)&gt;0,"►","")</f>
        <v/>
      </c>
      <c r="AJ362" s="88" t="str">
        <f>IF(SUM(AJ363:AJ364)&gt;0,"►","")</f>
        <v/>
      </c>
      <c r="AK362" s="88" t="str">
        <f>IF(SUM(AK363:AK364)&gt;0,"►","")</f>
        <v/>
      </c>
      <c r="AL362" s="89" t="str">
        <f>IF(SUM(AL363:AL364)&gt;0,"►","")</f>
        <v/>
      </c>
      <c r="AM362" s="34"/>
      <c r="AN362" s="43"/>
      <c r="AO362" s="182"/>
    </row>
    <row r="363" spans="1:41" ht="15" customHeight="1" thickBot="1" x14ac:dyDescent="0.35">
      <c r="A363" s="133"/>
      <c r="B363" s="134" t="s">
        <v>521</v>
      </c>
      <c r="C363" s="137"/>
      <c r="D363" s="138"/>
      <c r="E363" s="172" t="str">
        <f>IF(F363&gt;0,"ok","◄")</f>
        <v>◄</v>
      </c>
      <c r="F363" s="173"/>
      <c r="G363" s="171" t="str">
        <f t="shared" si="5"/>
        <v/>
      </c>
      <c r="H363" s="185"/>
      <c r="I363" s="210"/>
      <c r="J363" s="101"/>
      <c r="K363" s="116"/>
      <c r="L363" s="101"/>
      <c r="M363" s="102"/>
      <c r="N363" s="109"/>
      <c r="O363" s="110"/>
      <c r="P363" s="106"/>
      <c r="Q363" s="103"/>
      <c r="R363" s="107"/>
      <c r="S363" s="103"/>
      <c r="T363" s="78"/>
      <c r="U363" s="108">
        <f>J363</f>
        <v>0</v>
      </c>
      <c r="V363" s="111"/>
      <c r="W363" s="108">
        <f>L363</f>
        <v>0</v>
      </c>
      <c r="X363" s="112"/>
      <c r="Y363" s="113"/>
      <c r="Z363" s="114"/>
      <c r="AA363" s="108">
        <f>P363</f>
        <v>0</v>
      </c>
      <c r="AB363" s="115"/>
      <c r="AC363" s="108">
        <f>R363</f>
        <v>0</v>
      </c>
      <c r="AD363" s="105"/>
      <c r="AE363" s="15"/>
      <c r="AF363" s="82">
        <f>IF(K363+M363&gt;=2,0,IF(K363+M363=1,0,1))</f>
        <v>1</v>
      </c>
      <c r="AG363" s="85" t="str">
        <f>IF(K363+M363&gt;=2,0,IF(K363+M363=1,0,"of◄"))</f>
        <v>of◄</v>
      </c>
      <c r="AH363" s="83">
        <f>IF(S363+Q363&gt;=1,"",IF(K363+Q363+S363&gt;=2,"",1))</f>
        <v>1</v>
      </c>
      <c r="AI363" s="84"/>
      <c r="AJ363" s="50">
        <f>X363</f>
        <v>0</v>
      </c>
      <c r="AK363" s="50">
        <f>AB363</f>
        <v>0</v>
      </c>
      <c r="AL363" s="14">
        <f>AD363</f>
        <v>0</v>
      </c>
      <c r="AM363" s="11" t="str">
        <f>IF(SUM(K363,M363,Q363,S363)&gt;0,J363*K363+L363*M363+P363*Q363+R363*S363,"")</f>
        <v/>
      </c>
      <c r="AN363" s="90" t="str">
        <f>IF(SUM(V363,X363,AB363,AD363)&gt;0,U363*V363+W363*X363+AA363*AB363+AC363*AD363,"")</f>
        <v/>
      </c>
      <c r="AO363" s="182"/>
    </row>
    <row r="364" spans="1:41" ht="14.4" customHeight="1" thickBot="1" x14ac:dyDescent="0.35">
      <c r="A364" s="144" t="s">
        <v>35</v>
      </c>
      <c r="B364" s="128"/>
      <c r="C364" s="129"/>
      <c r="D364" s="130"/>
      <c r="E364" s="171" t="str">
        <f>IF(AND(F364="◄",G364="►"),"◄?►",IF(F364="◄","◄",IF(G364="►","►","")))</f>
        <v/>
      </c>
      <c r="F364" s="171" t="str">
        <f>IF(AND(G364="◄",H366="►"),"◄?►",IF(G364="◄","◄",IF(H366="►","►","")))</f>
        <v/>
      </c>
      <c r="G364" s="171" t="str">
        <f t="shared" si="5"/>
        <v/>
      </c>
      <c r="H364" s="140">
        <v>24647</v>
      </c>
      <c r="I364" s="132" t="s">
        <v>1716</v>
      </c>
      <c r="J364" s="51"/>
      <c r="K364" s="100" t="str">
        <f>IF(K365&gt;0,"","◄")</f>
        <v>◄</v>
      </c>
      <c r="L364" s="45"/>
      <c r="M364" s="100" t="str">
        <f>IF(M365&gt;0,"","◄")</f>
        <v>◄</v>
      </c>
      <c r="N364" s="4"/>
      <c r="O364" s="5"/>
      <c r="P364" s="5"/>
      <c r="Q364" s="100" t="str">
        <f>IF(Q365&gt;0,"","◄")</f>
        <v>◄</v>
      </c>
      <c r="R364" s="5"/>
      <c r="S364" s="100" t="str">
        <f>IF(S365&gt;0,"","◄")</f>
        <v>◄</v>
      </c>
      <c r="T364" s="67"/>
      <c r="U364" s="5"/>
      <c r="V364" s="79" t="str">
        <f>IF(V365,"►","")</f>
        <v/>
      </c>
      <c r="W364" s="5"/>
      <c r="X364" s="79" t="str">
        <f>IF(X365,"►","")</f>
        <v/>
      </c>
      <c r="Y364" s="5"/>
      <c r="Z364" s="5"/>
      <c r="AA364" s="5"/>
      <c r="AB364" s="79" t="str">
        <f>IF(AB365,"►","")</f>
        <v/>
      </c>
      <c r="AC364" s="5"/>
      <c r="AD364" s="79" t="str">
        <f>IF(AD365,"►","")</f>
        <v/>
      </c>
      <c r="AE364" s="15"/>
      <c r="AF364" s="86" t="str">
        <f>IF(SUM(AF365:AF366)&gt;0,"◄","")</f>
        <v>◄</v>
      </c>
      <c r="AG364" s="87" t="s">
        <v>1642</v>
      </c>
      <c r="AH364" s="86" t="str">
        <f>IF(SUM(AH365:AH366)&gt;0,"◄","")</f>
        <v>◄</v>
      </c>
      <c r="AI364" s="88" t="str">
        <f>IF(SUM(AI365:AI366)&gt;0,"►","")</f>
        <v/>
      </c>
      <c r="AJ364" s="88" t="str">
        <f>IF(SUM(AJ365:AJ366)&gt;0,"►","")</f>
        <v/>
      </c>
      <c r="AK364" s="88" t="str">
        <f>IF(SUM(AK365:AK366)&gt;0,"►","")</f>
        <v/>
      </c>
      <c r="AL364" s="89" t="str">
        <f>IF(SUM(AL365:AL366)&gt;0,"►","")</f>
        <v/>
      </c>
      <c r="AM364" s="33"/>
      <c r="AN364" s="43"/>
      <c r="AO364" s="182"/>
    </row>
    <row r="365" spans="1:41" ht="14.4" customHeight="1" thickBot="1" x14ac:dyDescent="0.35">
      <c r="A365" s="133"/>
      <c r="B365" s="134" t="s">
        <v>521</v>
      </c>
      <c r="C365" s="137"/>
      <c r="D365" s="138"/>
      <c r="E365" s="172"/>
      <c r="F365" s="174" t="s">
        <v>1744</v>
      </c>
      <c r="G365" s="171" t="str">
        <f t="shared" si="5"/>
        <v/>
      </c>
      <c r="H365" s="185"/>
      <c r="I365" s="210"/>
      <c r="J365" s="101"/>
      <c r="K365" s="116"/>
      <c r="L365" s="101"/>
      <c r="M365" s="102"/>
      <c r="N365" s="109"/>
      <c r="O365" s="110"/>
      <c r="P365" s="106"/>
      <c r="Q365" s="103"/>
      <c r="R365" s="107"/>
      <c r="S365" s="103"/>
      <c r="T365" s="78"/>
      <c r="U365" s="108">
        <f>J365</f>
        <v>0</v>
      </c>
      <c r="V365" s="111"/>
      <c r="W365" s="108">
        <f>L365</f>
        <v>0</v>
      </c>
      <c r="X365" s="112"/>
      <c r="Y365" s="113"/>
      <c r="Z365" s="114"/>
      <c r="AA365" s="108">
        <f>P365</f>
        <v>0</v>
      </c>
      <c r="AB365" s="115"/>
      <c r="AC365" s="108">
        <f>R365</f>
        <v>0</v>
      </c>
      <c r="AD365" s="105"/>
      <c r="AE365" s="15"/>
      <c r="AF365" s="82">
        <f>IF(K365+M365&gt;=2,0,IF(K365+M365=1,0,1))</f>
        <v>1</v>
      </c>
      <c r="AG365" s="85" t="str">
        <f>IF(K365+M365&gt;=2,0,IF(K365+M365=1,0,"of◄"))</f>
        <v>of◄</v>
      </c>
      <c r="AH365" s="83">
        <f>IF(S365+Q365&gt;=1,"",IF(K365+Q365+S365&gt;=2,"",1))</f>
        <v>1</v>
      </c>
      <c r="AI365" s="84"/>
      <c r="AJ365" s="50">
        <f>X365</f>
        <v>0</v>
      </c>
      <c r="AK365" s="50">
        <f>AB365</f>
        <v>0</v>
      </c>
      <c r="AL365" s="14">
        <f>AD365</f>
        <v>0</v>
      </c>
      <c r="AM365" s="11" t="str">
        <f>IF(SUM(K365,M365,Q365,S365)&gt;0,J365*K365+L365*M365+P365*Q365+R365*S365,"")</f>
        <v/>
      </c>
      <c r="AN365" s="90" t="str">
        <f>IF(SUM(V365,X365,AB365,AD365)&gt;0,U365*V365+W365*X365+AA365*AB365+AC365*AD365,"")</f>
        <v/>
      </c>
      <c r="AO365" s="182"/>
    </row>
    <row r="366" spans="1:41" ht="14.4" customHeight="1" thickBot="1" x14ac:dyDescent="0.35">
      <c r="A366" s="144" t="s">
        <v>36</v>
      </c>
      <c r="B366" s="128"/>
      <c r="C366" s="129"/>
      <c r="D366" s="130"/>
      <c r="E366" s="171" t="str">
        <f>IF(AND(F366="◄",G366="►"),"◄?►",IF(F366="◄","◄",IF(G366="►","►","")))</f>
        <v/>
      </c>
      <c r="F366" s="171" t="str">
        <f>IF(AND(G366="◄",H368="►"),"◄?►",IF(G366="◄","◄",IF(H368="►","►","")))</f>
        <v/>
      </c>
      <c r="G366" s="171" t="str">
        <f t="shared" si="5"/>
        <v/>
      </c>
      <c r="H366" s="140">
        <v>24647</v>
      </c>
      <c r="I366" s="132" t="s">
        <v>1716</v>
      </c>
      <c r="J366" s="51"/>
      <c r="K366" s="100" t="str">
        <f>IF(K367&gt;0,"","◄")</f>
        <v>◄</v>
      </c>
      <c r="L366" s="45"/>
      <c r="M366" s="100" t="str">
        <f>IF(M367&gt;0,"","◄")</f>
        <v>◄</v>
      </c>
      <c r="N366" s="4"/>
      <c r="O366" s="5"/>
      <c r="P366" s="5"/>
      <c r="Q366" s="100" t="str">
        <f>IF(Q367&gt;0,"","◄")</f>
        <v>◄</v>
      </c>
      <c r="R366" s="5"/>
      <c r="S366" s="100" t="str">
        <f>IF(S367&gt;0,"","◄")</f>
        <v>◄</v>
      </c>
      <c r="T366" s="67"/>
      <c r="U366" s="5"/>
      <c r="V366" s="79" t="str">
        <f>IF(V367,"►","")</f>
        <v/>
      </c>
      <c r="W366" s="5"/>
      <c r="X366" s="79" t="str">
        <f>IF(X367,"►","")</f>
        <v/>
      </c>
      <c r="Y366" s="5"/>
      <c r="Z366" s="5"/>
      <c r="AA366" s="5"/>
      <c r="AB366" s="79" t="str">
        <f>IF(AB367,"►","")</f>
        <v/>
      </c>
      <c r="AC366" s="5"/>
      <c r="AD366" s="79" t="str">
        <f>IF(AD367,"►","")</f>
        <v/>
      </c>
      <c r="AE366" s="15"/>
      <c r="AF366" s="86" t="str">
        <f>IF(SUM(AF367:AF368)&gt;0,"◄","")</f>
        <v>◄</v>
      </c>
      <c r="AG366" s="87" t="s">
        <v>1642</v>
      </c>
      <c r="AH366" s="86" t="str">
        <f>IF(SUM(AH367:AH368)&gt;0,"◄","")</f>
        <v>◄</v>
      </c>
      <c r="AI366" s="88" t="str">
        <f>IF(SUM(AI367:AI368)&gt;0,"►","")</f>
        <v/>
      </c>
      <c r="AJ366" s="88" t="str">
        <f>IF(SUM(AJ367:AJ368)&gt;0,"►","")</f>
        <v/>
      </c>
      <c r="AK366" s="88" t="str">
        <f>IF(SUM(AK367:AK368)&gt;0,"►","")</f>
        <v/>
      </c>
      <c r="AL366" s="89" t="str">
        <f>IF(SUM(AL367:AL368)&gt;0,"►","")</f>
        <v/>
      </c>
      <c r="AM366" s="33"/>
      <c r="AN366" s="43"/>
      <c r="AO366" s="182"/>
    </row>
    <row r="367" spans="1:41" ht="14.4" customHeight="1" thickBot="1" x14ac:dyDescent="0.35">
      <c r="A367" s="133"/>
      <c r="B367" s="134" t="s">
        <v>521</v>
      </c>
      <c r="C367" s="137"/>
      <c r="D367" s="138"/>
      <c r="E367" s="172"/>
      <c r="F367" s="174" t="s">
        <v>1744</v>
      </c>
      <c r="G367" s="171" t="str">
        <f t="shared" si="5"/>
        <v/>
      </c>
      <c r="H367" s="185"/>
      <c r="I367" s="210"/>
      <c r="J367" s="101"/>
      <c r="K367" s="116"/>
      <c r="L367" s="101"/>
      <c r="M367" s="102"/>
      <c r="N367" s="109"/>
      <c r="O367" s="110"/>
      <c r="P367" s="106"/>
      <c r="Q367" s="103"/>
      <c r="R367" s="107"/>
      <c r="S367" s="103"/>
      <c r="T367" s="78"/>
      <c r="U367" s="108">
        <f>J367</f>
        <v>0</v>
      </c>
      <c r="V367" s="111"/>
      <c r="W367" s="108">
        <f>L367</f>
        <v>0</v>
      </c>
      <c r="X367" s="112"/>
      <c r="Y367" s="113"/>
      <c r="Z367" s="114"/>
      <c r="AA367" s="108">
        <f>P367</f>
        <v>0</v>
      </c>
      <c r="AB367" s="115"/>
      <c r="AC367" s="108">
        <f>R367</f>
        <v>0</v>
      </c>
      <c r="AD367" s="105"/>
      <c r="AE367" s="15"/>
      <c r="AF367" s="82">
        <f>IF(K367+M367&gt;=2,0,IF(K367+M367=1,0,1))</f>
        <v>1</v>
      </c>
      <c r="AG367" s="85" t="str">
        <f>IF(K367+M367&gt;=2,0,IF(K367+M367=1,0,"of◄"))</f>
        <v>of◄</v>
      </c>
      <c r="AH367" s="83">
        <f>IF(S367+Q367&gt;=1,"",IF(K367+Q367+S367&gt;=2,"",1))</f>
        <v>1</v>
      </c>
      <c r="AI367" s="84"/>
      <c r="AJ367" s="50">
        <f>X367</f>
        <v>0</v>
      </c>
      <c r="AK367" s="50">
        <f>AB367</f>
        <v>0</v>
      </c>
      <c r="AL367" s="14">
        <f>AD367</f>
        <v>0</v>
      </c>
      <c r="AM367" s="11" t="str">
        <f>IF(SUM(K367,M367,Q367,S367)&gt;0,J367*K367+L367*M367+P367*Q367+R367*S367,"")</f>
        <v/>
      </c>
      <c r="AN367" s="90" t="str">
        <f>IF(SUM(V367,X367,AB367,AD367)&gt;0,U367*V367+W367*X367+AA367*AB367+AC367*AD367,"")</f>
        <v/>
      </c>
      <c r="AO367" s="182"/>
    </row>
    <row r="368" spans="1:41" ht="14.4" customHeight="1" thickBot="1" x14ac:dyDescent="0.35">
      <c r="A368" s="144" t="s">
        <v>37</v>
      </c>
      <c r="B368" s="128"/>
      <c r="C368" s="129"/>
      <c r="D368" s="130"/>
      <c r="E368" s="169" t="str">
        <f>IF(F368="◄","◄",IF(F368="ok","►",""))</f>
        <v>◄</v>
      </c>
      <c r="F368" s="170" t="str">
        <f>IF(F369&gt;0,"OK","◄")</f>
        <v>◄</v>
      </c>
      <c r="G368" s="171" t="str">
        <f t="shared" si="5"/>
        <v/>
      </c>
      <c r="H368" s="140">
        <v>24647</v>
      </c>
      <c r="I368" s="132" t="s">
        <v>1716</v>
      </c>
      <c r="J368" s="51"/>
      <c r="K368" s="100" t="str">
        <f>IF(K369&gt;0,"","◄")</f>
        <v>◄</v>
      </c>
      <c r="L368" s="45"/>
      <c r="M368" s="100" t="str">
        <f>IF(M369&gt;0,"","◄")</f>
        <v>◄</v>
      </c>
      <c r="N368" s="4"/>
      <c r="O368" s="5"/>
      <c r="P368" s="5"/>
      <c r="Q368" s="100" t="str">
        <f>IF(Q369&gt;0,"","◄")</f>
        <v>◄</v>
      </c>
      <c r="R368" s="5"/>
      <c r="S368" s="100" t="str">
        <f>IF(S369&gt;0,"","◄")</f>
        <v>◄</v>
      </c>
      <c r="T368" s="67"/>
      <c r="U368" s="5"/>
      <c r="V368" s="79" t="str">
        <f>IF(V369,"►","")</f>
        <v/>
      </c>
      <c r="W368" s="5"/>
      <c r="X368" s="79" t="str">
        <f>IF(X369,"►","")</f>
        <v/>
      </c>
      <c r="Y368" s="5"/>
      <c r="Z368" s="5"/>
      <c r="AA368" s="5"/>
      <c r="AB368" s="79" t="str">
        <f>IF(AB369,"►","")</f>
        <v/>
      </c>
      <c r="AC368" s="5"/>
      <c r="AD368" s="79" t="str">
        <f>IF(AD369,"►","")</f>
        <v/>
      </c>
      <c r="AE368" s="15"/>
      <c r="AF368" s="86" t="str">
        <f>IF(SUM(AF369:AF370)&gt;0,"◄","")</f>
        <v>◄</v>
      </c>
      <c r="AG368" s="87" t="s">
        <v>1642</v>
      </c>
      <c r="AH368" s="86" t="str">
        <f>IF(SUM(AH369:AH370)&gt;0,"◄","")</f>
        <v>◄</v>
      </c>
      <c r="AI368" s="88" t="str">
        <f>IF(SUM(AI369:AI370)&gt;0,"►","")</f>
        <v/>
      </c>
      <c r="AJ368" s="88" t="str">
        <f>IF(SUM(AJ369:AJ370)&gt;0,"►","")</f>
        <v/>
      </c>
      <c r="AK368" s="88" t="str">
        <f>IF(SUM(AK369:AK370)&gt;0,"►","")</f>
        <v/>
      </c>
      <c r="AL368" s="89" t="str">
        <f>IF(SUM(AL369:AL370)&gt;0,"►","")</f>
        <v/>
      </c>
      <c r="AM368" s="33"/>
      <c r="AN368" s="43"/>
      <c r="AO368" s="182"/>
    </row>
    <row r="369" spans="1:41" ht="15" customHeight="1" thickBot="1" x14ac:dyDescent="0.35">
      <c r="A369" s="133"/>
      <c r="B369" s="134" t="s">
        <v>522</v>
      </c>
      <c r="C369" s="137"/>
      <c r="D369" s="138"/>
      <c r="E369" s="172" t="str">
        <f>IF(F369&gt;0,"ok","◄")</f>
        <v>◄</v>
      </c>
      <c r="F369" s="173"/>
      <c r="G369" s="171" t="str">
        <f t="shared" si="5"/>
        <v/>
      </c>
      <c r="H369" s="185"/>
      <c r="I369" s="210"/>
      <c r="J369" s="101"/>
      <c r="K369" s="116"/>
      <c r="L369" s="101"/>
      <c r="M369" s="102"/>
      <c r="N369" s="109"/>
      <c r="O369" s="110"/>
      <c r="P369" s="106"/>
      <c r="Q369" s="103"/>
      <c r="R369" s="107"/>
      <c r="S369" s="103"/>
      <c r="T369" s="78"/>
      <c r="U369" s="108">
        <f>J369</f>
        <v>0</v>
      </c>
      <c r="V369" s="111"/>
      <c r="W369" s="108">
        <f>L369</f>
        <v>0</v>
      </c>
      <c r="X369" s="112"/>
      <c r="Y369" s="113"/>
      <c r="Z369" s="114"/>
      <c r="AA369" s="108">
        <f>P369</f>
        <v>0</v>
      </c>
      <c r="AB369" s="115"/>
      <c r="AC369" s="108">
        <f>R369</f>
        <v>0</v>
      </c>
      <c r="AD369" s="105"/>
      <c r="AE369" s="15"/>
      <c r="AF369" s="82">
        <f>IF(K369+M369&gt;=2,0,IF(K369+M369=1,0,1))</f>
        <v>1</v>
      </c>
      <c r="AG369" s="85" t="str">
        <f>IF(K369+M369&gt;=2,0,IF(K369+M369=1,0,"of◄"))</f>
        <v>of◄</v>
      </c>
      <c r="AH369" s="83">
        <f>IF(S369+Q369&gt;=1,"",IF(K369+Q369+S369&gt;=2,"",1))</f>
        <v>1</v>
      </c>
      <c r="AI369" s="84"/>
      <c r="AJ369" s="50">
        <f>X369</f>
        <v>0</v>
      </c>
      <c r="AK369" s="50">
        <f>AB369</f>
        <v>0</v>
      </c>
      <c r="AL369" s="14">
        <f>AD369</f>
        <v>0</v>
      </c>
      <c r="AM369" s="11" t="str">
        <f>IF(SUM(K369,M369,Q369,S369)&gt;0,J369*K369+L369*M369+P369*Q369+R369*S369,"")</f>
        <v/>
      </c>
      <c r="AN369" s="90" t="str">
        <f>IF(SUM(V369,X369,AB369,AD369)&gt;0,U369*V369+W369*X369+AA369*AB369+AC369*AD369,"")</f>
        <v/>
      </c>
      <c r="AO369" s="182"/>
    </row>
    <row r="370" spans="1:41" ht="14.4" customHeight="1" thickBot="1" x14ac:dyDescent="0.35">
      <c r="A370" s="144" t="s">
        <v>523</v>
      </c>
      <c r="B370" s="128"/>
      <c r="C370" s="129"/>
      <c r="D370" s="130"/>
      <c r="E370" s="171" t="str">
        <f>IF(AND(F370="◄",G370="►"),"◄?►",IF(F370="◄","◄",IF(G370="►","►","")))</f>
        <v/>
      </c>
      <c r="F370" s="171" t="str">
        <f>IF(AND(G370="◄",H372="►"),"◄?►",IF(G370="◄","◄",IF(H372="►","►","")))</f>
        <v/>
      </c>
      <c r="G370" s="171" t="str">
        <f t="shared" si="5"/>
        <v/>
      </c>
      <c r="H370" s="140">
        <v>24668</v>
      </c>
      <c r="I370" s="132" t="s">
        <v>1716</v>
      </c>
      <c r="J370" s="51"/>
      <c r="K370" s="100" t="str">
        <f>IF(K371&gt;0,"","◄")</f>
        <v>◄</v>
      </c>
      <c r="L370" s="45"/>
      <c r="M370" s="100" t="str">
        <f>IF(M371&gt;0,"","◄")</f>
        <v>◄</v>
      </c>
      <c r="N370" s="4"/>
      <c r="O370" s="5"/>
      <c r="P370" s="5"/>
      <c r="Q370" s="100" t="str">
        <f>IF(Q371&gt;0,"","◄")</f>
        <v>◄</v>
      </c>
      <c r="R370" s="5"/>
      <c r="S370" s="100" t="str">
        <f>IF(S371&gt;0,"","◄")</f>
        <v>◄</v>
      </c>
      <c r="T370" s="67"/>
      <c r="U370" s="5"/>
      <c r="V370" s="79" t="str">
        <f>IF(V371,"►","")</f>
        <v/>
      </c>
      <c r="W370" s="5"/>
      <c r="X370" s="79" t="str">
        <f>IF(X371,"►","")</f>
        <v/>
      </c>
      <c r="Y370" s="5"/>
      <c r="Z370" s="5"/>
      <c r="AA370" s="5"/>
      <c r="AB370" s="79" t="str">
        <f>IF(AB371,"►","")</f>
        <v/>
      </c>
      <c r="AC370" s="5"/>
      <c r="AD370" s="79" t="str">
        <f>IF(AD371,"►","")</f>
        <v/>
      </c>
      <c r="AE370" s="15"/>
      <c r="AF370" s="86" t="str">
        <f>IF(SUM(AF371:AF372)&gt;0,"◄","")</f>
        <v>◄</v>
      </c>
      <c r="AG370" s="87" t="s">
        <v>1642</v>
      </c>
      <c r="AH370" s="86" t="str">
        <f>IF(SUM(AH371:AH372)&gt;0,"◄","")</f>
        <v>◄</v>
      </c>
      <c r="AI370" s="88" t="str">
        <f>IF(SUM(AI371:AI372)&gt;0,"►","")</f>
        <v/>
      </c>
      <c r="AJ370" s="88" t="str">
        <f>IF(SUM(AJ371:AJ372)&gt;0,"►","")</f>
        <v/>
      </c>
      <c r="AK370" s="88" t="str">
        <f>IF(SUM(AK371:AK372)&gt;0,"►","")</f>
        <v/>
      </c>
      <c r="AL370" s="89" t="str">
        <f>IF(SUM(AL371:AL372)&gt;0,"►","")</f>
        <v/>
      </c>
      <c r="AM370" s="7"/>
      <c r="AN370" s="43"/>
      <c r="AO370" s="182"/>
    </row>
    <row r="371" spans="1:41" ht="14.4" customHeight="1" thickBot="1" x14ac:dyDescent="0.35">
      <c r="A371" s="133"/>
      <c r="B371" s="134" t="s">
        <v>522</v>
      </c>
      <c r="C371" s="137"/>
      <c r="D371" s="138"/>
      <c r="E371" s="172"/>
      <c r="F371" s="174" t="s">
        <v>1744</v>
      </c>
      <c r="G371" s="171" t="str">
        <f t="shared" si="5"/>
        <v/>
      </c>
      <c r="H371" s="185"/>
      <c r="I371" s="210"/>
      <c r="J371" s="101"/>
      <c r="K371" s="116"/>
      <c r="L371" s="101"/>
      <c r="M371" s="102"/>
      <c r="N371" s="109"/>
      <c r="O371" s="110"/>
      <c r="P371" s="106"/>
      <c r="Q371" s="103"/>
      <c r="R371" s="107"/>
      <c r="S371" s="103"/>
      <c r="T371" s="78"/>
      <c r="U371" s="108">
        <f>J371</f>
        <v>0</v>
      </c>
      <c r="V371" s="111"/>
      <c r="W371" s="108">
        <f>L371</f>
        <v>0</v>
      </c>
      <c r="X371" s="112"/>
      <c r="Y371" s="113"/>
      <c r="Z371" s="114"/>
      <c r="AA371" s="108">
        <f>P371</f>
        <v>0</v>
      </c>
      <c r="AB371" s="115"/>
      <c r="AC371" s="108">
        <f>R371</f>
        <v>0</v>
      </c>
      <c r="AD371" s="105"/>
      <c r="AE371" s="15"/>
      <c r="AF371" s="82">
        <f>IF(K371+M371&gt;=2,0,IF(K371+M371=1,0,1))</f>
        <v>1</v>
      </c>
      <c r="AG371" s="85" t="str">
        <f>IF(K371+M371&gt;=2,0,IF(K371+M371=1,0,"of◄"))</f>
        <v>of◄</v>
      </c>
      <c r="AH371" s="83">
        <f>IF(S371+Q371&gt;=1,"",IF(K371+Q371+S371&gt;=2,"",1))</f>
        <v>1</v>
      </c>
      <c r="AI371" s="84"/>
      <c r="AJ371" s="50">
        <f>X371</f>
        <v>0</v>
      </c>
      <c r="AK371" s="50">
        <f>AB371</f>
        <v>0</v>
      </c>
      <c r="AL371" s="14">
        <f>AD371</f>
        <v>0</v>
      </c>
      <c r="AM371" s="11" t="str">
        <f>IF(SUM(K371,M371,Q371,S371)&gt;0,J371*K371+L371*M371+P371*Q371+R371*S371,"")</f>
        <v/>
      </c>
      <c r="AN371" s="90" t="str">
        <f>IF(SUM(V371,X371,AB371,AD371)&gt;0,U371*V371+W371*X371+AA371*AB371+AC371*AD371,"")</f>
        <v/>
      </c>
      <c r="AO371" s="182"/>
    </row>
    <row r="372" spans="1:41" ht="14.4" customHeight="1" thickBot="1" x14ac:dyDescent="0.35">
      <c r="A372" s="211" t="s">
        <v>524</v>
      </c>
      <c r="B372" s="212"/>
      <c r="C372" s="212"/>
      <c r="D372" s="213"/>
      <c r="E372" s="169" t="str">
        <f>IF(F372="◄","◄",IF(F372="ok","►",""))</f>
        <v>◄</v>
      </c>
      <c r="F372" s="170" t="str">
        <f>IF(F373&gt;0,"OK","◄")</f>
        <v>◄</v>
      </c>
      <c r="G372" s="171" t="str">
        <f t="shared" si="5"/>
        <v/>
      </c>
      <c r="H372" s="140">
        <v>24717</v>
      </c>
      <c r="I372" s="132" t="s">
        <v>1716</v>
      </c>
      <c r="J372" s="51"/>
      <c r="K372" s="100" t="str">
        <f>IF(K373&gt;0,"","◄")</f>
        <v>◄</v>
      </c>
      <c r="L372" s="45"/>
      <c r="M372" s="100" t="str">
        <f>IF(M373&gt;0,"","◄")</f>
        <v>◄</v>
      </c>
      <c r="N372" s="4"/>
      <c r="O372" s="5"/>
      <c r="P372" s="5"/>
      <c r="Q372" s="100" t="str">
        <f>IF(Q373&gt;0,"","◄")</f>
        <v>◄</v>
      </c>
      <c r="R372" s="5"/>
      <c r="S372" s="100" t="str">
        <f>IF(S373&gt;0,"","◄")</f>
        <v>◄</v>
      </c>
      <c r="T372" s="67"/>
      <c r="U372" s="5"/>
      <c r="V372" s="79" t="str">
        <f>IF(V373,"►","")</f>
        <v/>
      </c>
      <c r="W372" s="5"/>
      <c r="X372" s="79" t="str">
        <f>IF(X373,"►","")</f>
        <v/>
      </c>
      <c r="Y372" s="5"/>
      <c r="Z372" s="5"/>
      <c r="AA372" s="5"/>
      <c r="AB372" s="79" t="str">
        <f>IF(AB373,"►","")</f>
        <v/>
      </c>
      <c r="AC372" s="5"/>
      <c r="AD372" s="79" t="str">
        <f>IF(AD373,"►","")</f>
        <v/>
      </c>
      <c r="AE372" s="15"/>
      <c r="AF372" s="86" t="str">
        <f>IF(SUM(AF373:AF374)&gt;0,"◄","")</f>
        <v>◄</v>
      </c>
      <c r="AG372" s="87" t="s">
        <v>1642</v>
      </c>
      <c r="AH372" s="86" t="str">
        <f>IF(SUM(AH373:AH374)&gt;0,"◄","")</f>
        <v>◄</v>
      </c>
      <c r="AI372" s="88" t="str">
        <f>IF(SUM(AI373:AI374)&gt;0,"►","")</f>
        <v/>
      </c>
      <c r="AJ372" s="88" t="str">
        <f>IF(SUM(AJ373:AJ374)&gt;0,"►","")</f>
        <v/>
      </c>
      <c r="AK372" s="88" t="str">
        <f>IF(SUM(AK373:AK374)&gt;0,"►","")</f>
        <v/>
      </c>
      <c r="AL372" s="89" t="str">
        <f>IF(SUM(AL373:AL374)&gt;0,"►","")</f>
        <v/>
      </c>
      <c r="AM372" s="33"/>
      <c r="AN372" s="43"/>
      <c r="AO372" s="182"/>
    </row>
    <row r="373" spans="1:41" ht="15" customHeight="1" thickBot="1" x14ac:dyDescent="0.35">
      <c r="A373" s="133"/>
      <c r="B373" s="134" t="s">
        <v>525</v>
      </c>
      <c r="C373" s="137"/>
      <c r="D373" s="138"/>
      <c r="E373" s="172" t="str">
        <f>IF(F373&gt;0,"ok","◄")</f>
        <v>◄</v>
      </c>
      <c r="F373" s="173"/>
      <c r="G373" s="171" t="str">
        <f t="shared" si="5"/>
        <v/>
      </c>
      <c r="H373" s="185"/>
      <c r="I373" s="210"/>
      <c r="J373" s="101"/>
      <c r="K373" s="116"/>
      <c r="L373" s="101"/>
      <c r="M373" s="102"/>
      <c r="N373" s="109"/>
      <c r="O373" s="110"/>
      <c r="P373" s="106"/>
      <c r="Q373" s="103"/>
      <c r="R373" s="107"/>
      <c r="S373" s="103"/>
      <c r="T373" s="78"/>
      <c r="U373" s="108">
        <f>J373</f>
        <v>0</v>
      </c>
      <c r="V373" s="111"/>
      <c r="W373" s="108">
        <f>L373</f>
        <v>0</v>
      </c>
      <c r="X373" s="112"/>
      <c r="Y373" s="113"/>
      <c r="Z373" s="114"/>
      <c r="AA373" s="108">
        <f>P373</f>
        <v>0</v>
      </c>
      <c r="AB373" s="115"/>
      <c r="AC373" s="108">
        <f>R373</f>
        <v>0</v>
      </c>
      <c r="AD373" s="105"/>
      <c r="AE373" s="15"/>
      <c r="AF373" s="82">
        <f>IF(K373+M373&gt;=2,0,IF(K373+M373=1,0,1))</f>
        <v>1</v>
      </c>
      <c r="AG373" s="85" t="str">
        <f>IF(K373+M373&gt;=2,0,IF(K373+M373=1,0,"of◄"))</f>
        <v>of◄</v>
      </c>
      <c r="AH373" s="83">
        <f>IF(S373+Q373&gt;=1,"",IF(K373+Q373+S373&gt;=2,"",1))</f>
        <v>1</v>
      </c>
      <c r="AI373" s="84"/>
      <c r="AJ373" s="50">
        <f>X373</f>
        <v>0</v>
      </c>
      <c r="AK373" s="50">
        <f>AB373</f>
        <v>0</v>
      </c>
      <c r="AL373" s="14">
        <f>AD373</f>
        <v>0</v>
      </c>
      <c r="AM373" s="11" t="str">
        <f>IF(SUM(K373,M373,Q373,S373)&gt;0,J373*K373+L373*M373+P373*Q373+R373*S373,"")</f>
        <v/>
      </c>
      <c r="AN373" s="90" t="str">
        <f>IF(SUM(V373,X373,AB373,AD373)&gt;0,U373*V373+W373*X373+AA373*AB373+AC373*AD373,"")</f>
        <v/>
      </c>
      <c r="AO373" s="182"/>
    </row>
    <row r="374" spans="1:41" ht="14.4" customHeight="1" thickBot="1" x14ac:dyDescent="0.35">
      <c r="A374" s="144" t="s">
        <v>526</v>
      </c>
      <c r="B374" s="128"/>
      <c r="C374" s="129"/>
      <c r="D374" s="130"/>
      <c r="E374" s="169" t="str">
        <f>IF(F374="◄","◄",IF(F374="ok","►",""))</f>
        <v>◄</v>
      </c>
      <c r="F374" s="170" t="str">
        <f>IF(F375&gt;0,"OK","◄")</f>
        <v>◄</v>
      </c>
      <c r="G374" s="171" t="str">
        <f t="shared" si="5"/>
        <v/>
      </c>
      <c r="H374" s="140">
        <v>24717</v>
      </c>
      <c r="I374" s="132" t="s">
        <v>1716</v>
      </c>
      <c r="J374" s="51"/>
      <c r="K374" s="100" t="str">
        <f>IF(K375&gt;0,"","◄")</f>
        <v>◄</v>
      </c>
      <c r="L374" s="45"/>
      <c r="M374" s="100" t="str">
        <f>IF(M375&gt;0,"","◄")</f>
        <v>◄</v>
      </c>
      <c r="N374" s="4"/>
      <c r="O374" s="5"/>
      <c r="P374" s="5"/>
      <c r="Q374" s="100" t="str">
        <f>IF(Q375&gt;0,"","◄")</f>
        <v>◄</v>
      </c>
      <c r="R374" s="5"/>
      <c r="S374" s="100" t="str">
        <f>IF(S375&gt;0,"","◄")</f>
        <v>◄</v>
      </c>
      <c r="T374" s="67"/>
      <c r="U374" s="5"/>
      <c r="V374" s="79" t="str">
        <f>IF(V375,"►","")</f>
        <v/>
      </c>
      <c r="W374" s="5"/>
      <c r="X374" s="79" t="str">
        <f>IF(X375,"►","")</f>
        <v/>
      </c>
      <c r="Y374" s="5"/>
      <c r="Z374" s="5"/>
      <c r="AA374" s="5"/>
      <c r="AB374" s="79" t="str">
        <f>IF(AB375,"►","")</f>
        <v/>
      </c>
      <c r="AC374" s="5"/>
      <c r="AD374" s="79" t="str">
        <f>IF(AD375,"►","")</f>
        <v/>
      </c>
      <c r="AE374" s="15"/>
      <c r="AF374" s="86" t="str">
        <f>IF(SUM(AF375:AF376)&gt;0,"◄","")</f>
        <v>◄</v>
      </c>
      <c r="AG374" s="87" t="s">
        <v>1642</v>
      </c>
      <c r="AH374" s="86" t="str">
        <f>IF(SUM(AH375:AH376)&gt;0,"◄","")</f>
        <v>◄</v>
      </c>
      <c r="AI374" s="88" t="str">
        <f>IF(SUM(AI375:AI376)&gt;0,"►","")</f>
        <v/>
      </c>
      <c r="AJ374" s="88" t="str">
        <f>IF(SUM(AJ375:AJ376)&gt;0,"►","")</f>
        <v/>
      </c>
      <c r="AK374" s="88" t="str">
        <f>IF(SUM(AK375:AK376)&gt;0,"►","")</f>
        <v/>
      </c>
      <c r="AL374" s="89" t="str">
        <f>IF(SUM(AL375:AL376)&gt;0,"►","")</f>
        <v/>
      </c>
      <c r="AM374" s="33"/>
      <c r="AN374" s="43"/>
      <c r="AO374" s="182"/>
    </row>
    <row r="375" spans="1:41" ht="15" customHeight="1" thickBot="1" x14ac:dyDescent="0.35">
      <c r="A375" s="133"/>
      <c r="B375" s="134" t="s">
        <v>527</v>
      </c>
      <c r="C375" s="137"/>
      <c r="D375" s="138"/>
      <c r="E375" s="172" t="str">
        <f>IF(F375&gt;0,"ok","◄")</f>
        <v>◄</v>
      </c>
      <c r="F375" s="173"/>
      <c r="G375" s="171" t="str">
        <f t="shared" si="5"/>
        <v/>
      </c>
      <c r="H375" s="185"/>
      <c r="I375" s="210"/>
      <c r="J375" s="101"/>
      <c r="K375" s="116"/>
      <c r="L375" s="101"/>
      <c r="M375" s="102"/>
      <c r="N375" s="109"/>
      <c r="O375" s="110"/>
      <c r="P375" s="106"/>
      <c r="Q375" s="103"/>
      <c r="R375" s="107"/>
      <c r="S375" s="103"/>
      <c r="T375" s="78"/>
      <c r="U375" s="108">
        <f>J375</f>
        <v>0</v>
      </c>
      <c r="V375" s="111"/>
      <c r="W375" s="108">
        <f>L375</f>
        <v>0</v>
      </c>
      <c r="X375" s="112"/>
      <c r="Y375" s="113"/>
      <c r="Z375" s="114"/>
      <c r="AA375" s="108">
        <f>P375</f>
        <v>0</v>
      </c>
      <c r="AB375" s="115"/>
      <c r="AC375" s="108">
        <f>R375</f>
        <v>0</v>
      </c>
      <c r="AD375" s="105"/>
      <c r="AE375" s="15"/>
      <c r="AF375" s="82">
        <f>IF(K375+M375&gt;=2,0,IF(K375+M375=1,0,1))</f>
        <v>1</v>
      </c>
      <c r="AG375" s="85" t="str">
        <f>IF(K375+M375&gt;=2,0,IF(K375+M375=1,0,"of◄"))</f>
        <v>of◄</v>
      </c>
      <c r="AH375" s="83">
        <f>IF(S375+Q375&gt;=1,"",IF(K375+Q375+S375&gt;=2,"",1))</f>
        <v>1</v>
      </c>
      <c r="AI375" s="84"/>
      <c r="AJ375" s="50">
        <f>X375</f>
        <v>0</v>
      </c>
      <c r="AK375" s="50">
        <f>AB375</f>
        <v>0</v>
      </c>
      <c r="AL375" s="14">
        <f>AD375</f>
        <v>0</v>
      </c>
      <c r="AM375" s="11" t="str">
        <f>IF(SUM(K375,M375,Q375,S375)&gt;0,J375*K375+L375*M375+P375*Q375+R375*S375,"")</f>
        <v/>
      </c>
      <c r="AN375" s="90" t="str">
        <f>IF(SUM(V375,X375,AB375,AD375)&gt;0,U375*V375+W375*X375+AA375*AB375+AC375*AD375,"")</f>
        <v/>
      </c>
      <c r="AO375" s="182"/>
    </row>
    <row r="376" spans="1:41" ht="14.4" customHeight="1" thickBot="1" x14ac:dyDescent="0.35">
      <c r="A376" s="144" t="s">
        <v>38</v>
      </c>
      <c r="B376" s="128"/>
      <c r="C376" s="129"/>
      <c r="D376" s="130"/>
      <c r="E376" s="169" t="str">
        <f>IF(F376="◄","◄",IF(F376="ok","►",""))</f>
        <v>◄</v>
      </c>
      <c r="F376" s="170" t="str">
        <f>IF(F377&gt;0,"OK","◄")</f>
        <v>◄</v>
      </c>
      <c r="G376" s="171" t="str">
        <f t="shared" si="5"/>
        <v/>
      </c>
      <c r="H376" s="140">
        <v>24745</v>
      </c>
      <c r="I376" s="132" t="s">
        <v>1716</v>
      </c>
      <c r="J376" s="51"/>
      <c r="K376" s="100" t="str">
        <f>IF(K377&gt;0,"","◄")</f>
        <v>◄</v>
      </c>
      <c r="L376" s="45"/>
      <c r="M376" s="100" t="str">
        <f>IF(M377&gt;0,"","◄")</f>
        <v>◄</v>
      </c>
      <c r="N376" s="4"/>
      <c r="O376" s="5"/>
      <c r="P376" s="5"/>
      <c r="Q376" s="100" t="str">
        <f>IF(Q377&gt;0,"","◄")</f>
        <v>◄</v>
      </c>
      <c r="R376" s="5"/>
      <c r="S376" s="100" t="str">
        <f>IF(S377&gt;0,"","◄")</f>
        <v>◄</v>
      </c>
      <c r="T376" s="67"/>
      <c r="U376" s="5"/>
      <c r="V376" s="79" t="str">
        <f>IF(V377,"►","")</f>
        <v/>
      </c>
      <c r="W376" s="5"/>
      <c r="X376" s="79" t="str">
        <f>IF(X377,"►","")</f>
        <v/>
      </c>
      <c r="Y376" s="5"/>
      <c r="Z376" s="5"/>
      <c r="AA376" s="5"/>
      <c r="AB376" s="79" t="str">
        <f>IF(AB377,"►","")</f>
        <v/>
      </c>
      <c r="AC376" s="5"/>
      <c r="AD376" s="79" t="str">
        <f>IF(AD377,"►","")</f>
        <v/>
      </c>
      <c r="AE376" s="15"/>
      <c r="AF376" s="86" t="str">
        <f>IF(SUM(AF377:AF378)&gt;0,"◄","")</f>
        <v>◄</v>
      </c>
      <c r="AG376" s="87" t="s">
        <v>1642</v>
      </c>
      <c r="AH376" s="86" t="str">
        <f>IF(SUM(AH377:AH378)&gt;0,"◄","")</f>
        <v>◄</v>
      </c>
      <c r="AI376" s="88" t="str">
        <f>IF(SUM(AI377:AI378)&gt;0,"►","")</f>
        <v/>
      </c>
      <c r="AJ376" s="88" t="str">
        <f>IF(SUM(AJ377:AJ378)&gt;0,"►","")</f>
        <v/>
      </c>
      <c r="AK376" s="88" t="str">
        <f>IF(SUM(AK377:AK378)&gt;0,"►","")</f>
        <v/>
      </c>
      <c r="AL376" s="89" t="str">
        <f>IF(SUM(AL377:AL378)&gt;0,"►","")</f>
        <v/>
      </c>
      <c r="AM376" s="33"/>
      <c r="AN376" s="43"/>
      <c r="AO376" s="182"/>
    </row>
    <row r="377" spans="1:41" ht="15" customHeight="1" thickBot="1" x14ac:dyDescent="0.35">
      <c r="A377" s="133"/>
      <c r="B377" s="134" t="s">
        <v>528</v>
      </c>
      <c r="C377" s="137"/>
      <c r="D377" s="138"/>
      <c r="E377" s="172" t="str">
        <f>IF(F377&gt;0,"ok","◄")</f>
        <v>◄</v>
      </c>
      <c r="F377" s="173"/>
      <c r="G377" s="171" t="str">
        <f t="shared" si="5"/>
        <v/>
      </c>
      <c r="H377" s="185"/>
      <c r="I377" s="210"/>
      <c r="J377" s="101"/>
      <c r="K377" s="116"/>
      <c r="L377" s="101"/>
      <c r="M377" s="102"/>
      <c r="N377" s="109"/>
      <c r="O377" s="110"/>
      <c r="P377" s="106"/>
      <c r="Q377" s="103"/>
      <c r="R377" s="107"/>
      <c r="S377" s="103"/>
      <c r="T377" s="78"/>
      <c r="U377" s="108">
        <f>J377</f>
        <v>0</v>
      </c>
      <c r="V377" s="111"/>
      <c r="W377" s="108">
        <f>L377</f>
        <v>0</v>
      </c>
      <c r="X377" s="112"/>
      <c r="Y377" s="113"/>
      <c r="Z377" s="114"/>
      <c r="AA377" s="108">
        <f>P377</f>
        <v>0</v>
      </c>
      <c r="AB377" s="115"/>
      <c r="AC377" s="108">
        <f>R377</f>
        <v>0</v>
      </c>
      <c r="AD377" s="105"/>
      <c r="AE377" s="15"/>
      <c r="AF377" s="82">
        <f>IF(K377+M377&gt;=2,0,IF(K377+M377=1,0,1))</f>
        <v>1</v>
      </c>
      <c r="AG377" s="85" t="str">
        <f>IF(K377+M377&gt;=2,0,IF(K377+M377=1,0,"of◄"))</f>
        <v>of◄</v>
      </c>
      <c r="AH377" s="83">
        <f>IF(S377+Q377&gt;=1,"",IF(K377+Q377+S377&gt;=2,"",1))</f>
        <v>1</v>
      </c>
      <c r="AI377" s="84"/>
      <c r="AJ377" s="50">
        <f>X377</f>
        <v>0</v>
      </c>
      <c r="AK377" s="50">
        <f>AB377</f>
        <v>0</v>
      </c>
      <c r="AL377" s="14">
        <f>AD377</f>
        <v>0</v>
      </c>
      <c r="AM377" s="11" t="str">
        <f>IF(SUM(K377,M377,Q377,S377)&gt;0,J377*K377+L377*M377+P377*Q377+R377*S377,"")</f>
        <v/>
      </c>
      <c r="AN377" s="90" t="str">
        <f>IF(SUM(V377,X377,AB377,AD377)&gt;0,U377*V377+W377*X377+AA377*AB377+AC377*AD377,"")</f>
        <v/>
      </c>
      <c r="AO377" s="182"/>
    </row>
    <row r="378" spans="1:41" ht="14.4" customHeight="1" thickBot="1" x14ac:dyDescent="0.35">
      <c r="A378" s="144" t="s">
        <v>529</v>
      </c>
      <c r="B378" s="128"/>
      <c r="C378" s="129"/>
      <c r="D378" s="130"/>
      <c r="E378" s="169" t="str">
        <f>IF(F378="◄","◄",IF(F378="ok","►",""))</f>
        <v>◄</v>
      </c>
      <c r="F378" s="170" t="str">
        <f>IF(F379&gt;0,"OK","◄")</f>
        <v>◄</v>
      </c>
      <c r="G378" s="171" t="str">
        <f t="shared" si="5"/>
        <v/>
      </c>
      <c r="H378" s="140">
        <v>24745</v>
      </c>
      <c r="I378" s="132" t="s">
        <v>1716</v>
      </c>
      <c r="J378" s="51"/>
      <c r="K378" s="100" t="str">
        <f>IF(K379&gt;0,"","◄")</f>
        <v>◄</v>
      </c>
      <c r="L378" s="45"/>
      <c r="M378" s="100" t="str">
        <f>IF(M379&gt;0,"","◄")</f>
        <v>◄</v>
      </c>
      <c r="N378" s="4"/>
      <c r="O378" s="5"/>
      <c r="P378" s="5"/>
      <c r="Q378" s="100" t="str">
        <f>IF(Q379&gt;0,"","◄")</f>
        <v>◄</v>
      </c>
      <c r="R378" s="5"/>
      <c r="S378" s="100" t="str">
        <f>IF(S379&gt;0,"","◄")</f>
        <v>◄</v>
      </c>
      <c r="T378" s="67"/>
      <c r="U378" s="5"/>
      <c r="V378" s="79" t="str">
        <f>IF(V379,"►","")</f>
        <v/>
      </c>
      <c r="W378" s="5"/>
      <c r="X378" s="79" t="str">
        <f>IF(X379,"►","")</f>
        <v/>
      </c>
      <c r="Y378" s="5"/>
      <c r="Z378" s="5"/>
      <c r="AA378" s="5"/>
      <c r="AB378" s="79" t="str">
        <f>IF(AB379,"►","")</f>
        <v/>
      </c>
      <c r="AC378" s="5"/>
      <c r="AD378" s="79" t="str">
        <f>IF(AD379,"►","")</f>
        <v/>
      </c>
      <c r="AE378" s="15"/>
      <c r="AF378" s="86" t="str">
        <f>IF(SUM(AF379:AF380)&gt;0,"◄","")</f>
        <v>◄</v>
      </c>
      <c r="AG378" s="87" t="s">
        <v>1642</v>
      </c>
      <c r="AH378" s="86" t="str">
        <f>IF(SUM(AH379:AH380)&gt;0,"◄","")</f>
        <v>◄</v>
      </c>
      <c r="AI378" s="88" t="str">
        <f>IF(SUM(AI379:AI380)&gt;0,"►","")</f>
        <v/>
      </c>
      <c r="AJ378" s="88" t="str">
        <f>IF(SUM(AJ379:AJ380)&gt;0,"►","")</f>
        <v/>
      </c>
      <c r="AK378" s="88" t="str">
        <f>IF(SUM(AK379:AK380)&gt;0,"►","")</f>
        <v/>
      </c>
      <c r="AL378" s="89" t="str">
        <f>IF(SUM(AL379:AL380)&gt;0,"►","")</f>
        <v/>
      </c>
      <c r="AM378" s="33"/>
      <c r="AN378" s="43"/>
      <c r="AO378" s="182"/>
    </row>
    <row r="379" spans="1:41" ht="15" customHeight="1" thickBot="1" x14ac:dyDescent="0.35">
      <c r="A379" s="133"/>
      <c r="B379" s="134" t="s">
        <v>530</v>
      </c>
      <c r="C379" s="137"/>
      <c r="D379" s="138"/>
      <c r="E379" s="172" t="str">
        <f>IF(F379&gt;0,"ok","◄")</f>
        <v>◄</v>
      </c>
      <c r="F379" s="173"/>
      <c r="G379" s="171" t="str">
        <f t="shared" si="5"/>
        <v/>
      </c>
      <c r="H379" s="185"/>
      <c r="I379" s="210"/>
      <c r="J379" s="101"/>
      <c r="K379" s="116"/>
      <c r="L379" s="101"/>
      <c r="M379" s="102"/>
      <c r="N379" s="109"/>
      <c r="O379" s="110"/>
      <c r="P379" s="106"/>
      <c r="Q379" s="103"/>
      <c r="R379" s="107"/>
      <c r="S379" s="103"/>
      <c r="T379" s="78"/>
      <c r="U379" s="108">
        <f>J379</f>
        <v>0</v>
      </c>
      <c r="V379" s="111"/>
      <c r="W379" s="108">
        <f>L379</f>
        <v>0</v>
      </c>
      <c r="X379" s="112"/>
      <c r="Y379" s="113"/>
      <c r="Z379" s="114"/>
      <c r="AA379" s="108">
        <f>P379</f>
        <v>0</v>
      </c>
      <c r="AB379" s="115"/>
      <c r="AC379" s="108">
        <f>R379</f>
        <v>0</v>
      </c>
      <c r="AD379" s="105"/>
      <c r="AE379" s="15"/>
      <c r="AF379" s="82">
        <f>IF(K379+M379&gt;=2,0,IF(K379+M379=1,0,1))</f>
        <v>1</v>
      </c>
      <c r="AG379" s="85" t="str">
        <f>IF(K379+M379&gt;=2,0,IF(K379+M379=1,0,"of◄"))</f>
        <v>of◄</v>
      </c>
      <c r="AH379" s="83">
        <f>IF(S379+Q379&gt;=1,"",IF(K379+Q379+S379&gt;=2,"",1))</f>
        <v>1</v>
      </c>
      <c r="AI379" s="84"/>
      <c r="AJ379" s="50">
        <f>X379</f>
        <v>0</v>
      </c>
      <c r="AK379" s="50">
        <f>AB379</f>
        <v>0</v>
      </c>
      <c r="AL379" s="14">
        <f>AD379</f>
        <v>0</v>
      </c>
      <c r="AM379" s="11" t="str">
        <f>IF(SUM(K379,M379,Q379,S379)&gt;0,J379*K379+L379*M379+P379*Q379+R379*S379,"")</f>
        <v/>
      </c>
      <c r="AN379" s="90" t="str">
        <f>IF(SUM(V379,X379,AB379,AD379)&gt;0,U379*V379+W379*X379+AA379*AB379+AC379*AD379,"")</f>
        <v/>
      </c>
      <c r="AO379" s="182"/>
    </row>
    <row r="380" spans="1:41" ht="14.4" customHeight="1" thickBot="1" x14ac:dyDescent="0.35">
      <c r="A380" s="144" t="s">
        <v>39</v>
      </c>
      <c r="B380" s="128"/>
      <c r="C380" s="129"/>
      <c r="D380" s="130"/>
      <c r="E380" s="169" t="str">
        <f>IF(F380="◄","◄",IF(F380="ok","►",""))</f>
        <v>◄</v>
      </c>
      <c r="F380" s="170" t="str">
        <f>IF(F381&gt;0,"OK","◄")</f>
        <v>◄</v>
      </c>
      <c r="G380" s="171" t="str">
        <f t="shared" si="5"/>
        <v/>
      </c>
      <c r="H380" s="140">
        <v>24766</v>
      </c>
      <c r="I380" s="132" t="s">
        <v>1716</v>
      </c>
      <c r="J380" s="51"/>
      <c r="K380" s="100" t="str">
        <f>IF(K381&gt;0,"","◄")</f>
        <v>◄</v>
      </c>
      <c r="L380" s="45"/>
      <c r="M380" s="100" t="str">
        <f>IF(M381&gt;0,"","◄")</f>
        <v>◄</v>
      </c>
      <c r="N380" s="4"/>
      <c r="O380" s="5"/>
      <c r="P380" s="5"/>
      <c r="Q380" s="100" t="str">
        <f>IF(Q381&gt;0,"","◄")</f>
        <v>◄</v>
      </c>
      <c r="R380" s="5"/>
      <c r="S380" s="100" t="str">
        <f>IF(S381&gt;0,"","◄")</f>
        <v>◄</v>
      </c>
      <c r="T380" s="67"/>
      <c r="U380" s="5"/>
      <c r="V380" s="79" t="str">
        <f>IF(V381,"►","")</f>
        <v/>
      </c>
      <c r="W380" s="5"/>
      <c r="X380" s="79" t="str">
        <f>IF(X381,"►","")</f>
        <v/>
      </c>
      <c r="Y380" s="5"/>
      <c r="Z380" s="5"/>
      <c r="AA380" s="5"/>
      <c r="AB380" s="79" t="str">
        <f>IF(AB381,"►","")</f>
        <v/>
      </c>
      <c r="AC380" s="5"/>
      <c r="AD380" s="79" t="str">
        <f>IF(AD381,"►","")</f>
        <v/>
      </c>
      <c r="AE380" s="15"/>
      <c r="AF380" s="86" t="str">
        <f>IF(SUM(AF381:AF382)&gt;0,"◄","")</f>
        <v>◄</v>
      </c>
      <c r="AG380" s="87" t="s">
        <v>1642</v>
      </c>
      <c r="AH380" s="86" t="str">
        <f>IF(SUM(AH381:AH382)&gt;0,"◄","")</f>
        <v>◄</v>
      </c>
      <c r="AI380" s="88" t="str">
        <f>IF(SUM(AI381:AI382)&gt;0,"►","")</f>
        <v/>
      </c>
      <c r="AJ380" s="88" t="str">
        <f>IF(SUM(AJ381:AJ382)&gt;0,"►","")</f>
        <v/>
      </c>
      <c r="AK380" s="88" t="str">
        <f>IF(SUM(AK381:AK382)&gt;0,"►","")</f>
        <v/>
      </c>
      <c r="AL380" s="89" t="str">
        <f>IF(SUM(AL381:AL382)&gt;0,"►","")</f>
        <v/>
      </c>
      <c r="AM380" s="33"/>
      <c r="AN380" s="43"/>
      <c r="AO380" s="182"/>
    </row>
    <row r="381" spans="1:41" ht="15" customHeight="1" thickBot="1" x14ac:dyDescent="0.35">
      <c r="A381" s="133"/>
      <c r="B381" s="134" t="s">
        <v>531</v>
      </c>
      <c r="C381" s="137"/>
      <c r="D381" s="138"/>
      <c r="E381" s="172" t="str">
        <f>IF(F381&gt;0,"ok","◄")</f>
        <v>◄</v>
      </c>
      <c r="F381" s="173"/>
      <c r="G381" s="171" t="str">
        <f t="shared" si="5"/>
        <v/>
      </c>
      <c r="H381" s="185"/>
      <c r="I381" s="210"/>
      <c r="J381" s="101"/>
      <c r="K381" s="116"/>
      <c r="L381" s="101"/>
      <c r="M381" s="102"/>
      <c r="N381" s="109"/>
      <c r="O381" s="110"/>
      <c r="P381" s="106"/>
      <c r="Q381" s="103"/>
      <c r="R381" s="107"/>
      <c r="S381" s="103"/>
      <c r="T381" s="78"/>
      <c r="U381" s="108">
        <f>J381</f>
        <v>0</v>
      </c>
      <c r="V381" s="111"/>
      <c r="W381" s="108">
        <f>L381</f>
        <v>0</v>
      </c>
      <c r="X381" s="112"/>
      <c r="Y381" s="113"/>
      <c r="Z381" s="114"/>
      <c r="AA381" s="108">
        <f>P381</f>
        <v>0</v>
      </c>
      <c r="AB381" s="115"/>
      <c r="AC381" s="108">
        <f>R381</f>
        <v>0</v>
      </c>
      <c r="AD381" s="105"/>
      <c r="AE381" s="15"/>
      <c r="AF381" s="82">
        <f>IF(K381+M381&gt;=2,0,IF(K381+M381=1,0,1))</f>
        <v>1</v>
      </c>
      <c r="AG381" s="85" t="str">
        <f>IF(K381+M381&gt;=2,0,IF(K381+M381=1,0,"of◄"))</f>
        <v>of◄</v>
      </c>
      <c r="AH381" s="83">
        <f>IF(S381+Q381&gt;=1,"",IF(K381+Q381+S381&gt;=2,"",1))</f>
        <v>1</v>
      </c>
      <c r="AI381" s="84"/>
      <c r="AJ381" s="50">
        <f>X381</f>
        <v>0</v>
      </c>
      <c r="AK381" s="50">
        <f>AB381</f>
        <v>0</v>
      </c>
      <c r="AL381" s="14">
        <f>AD381</f>
        <v>0</v>
      </c>
      <c r="AM381" s="11" t="str">
        <f>IF(SUM(K381,M381,Q381,S381)&gt;0,J381*K381+L381*M381+P381*Q381+R381*S381,"")</f>
        <v/>
      </c>
      <c r="AN381" s="90" t="str">
        <f>IF(SUM(V381,X381,AB381,AD381)&gt;0,U381*V381+W381*X381+AA381*AB381+AC381*AD381,"")</f>
        <v/>
      </c>
      <c r="AO381" s="182"/>
    </row>
    <row r="382" spans="1:41" ht="14.4" customHeight="1" thickBot="1" x14ac:dyDescent="0.35">
      <c r="A382" s="144" t="s">
        <v>40</v>
      </c>
      <c r="B382" s="128"/>
      <c r="C382" s="129"/>
      <c r="D382" s="130"/>
      <c r="E382" s="169" t="str">
        <f>IF(F382="◄","◄",IF(F382="ok","►",""))</f>
        <v>◄</v>
      </c>
      <c r="F382" s="170" t="str">
        <f>IF(F383&gt;0,"OK","◄")</f>
        <v>◄</v>
      </c>
      <c r="G382" s="171" t="str">
        <f t="shared" si="5"/>
        <v/>
      </c>
      <c r="H382" s="140">
        <v>24787</v>
      </c>
      <c r="I382" s="132" t="s">
        <v>1716</v>
      </c>
      <c r="J382" s="51"/>
      <c r="K382" s="100" t="str">
        <f>IF(K383&gt;0,"","◄")</f>
        <v>◄</v>
      </c>
      <c r="L382" s="45"/>
      <c r="M382" s="100" t="str">
        <f>IF(M383&gt;0,"","◄")</f>
        <v>◄</v>
      </c>
      <c r="N382" s="4"/>
      <c r="O382" s="5"/>
      <c r="P382" s="5"/>
      <c r="Q382" s="100" t="str">
        <f>IF(Q383&gt;0,"","◄")</f>
        <v>◄</v>
      </c>
      <c r="R382" s="5"/>
      <c r="S382" s="100" t="str">
        <f>IF(S383&gt;0,"","◄")</f>
        <v>◄</v>
      </c>
      <c r="T382" s="67"/>
      <c r="U382" s="5"/>
      <c r="V382" s="79" t="str">
        <f>IF(V383,"►","")</f>
        <v/>
      </c>
      <c r="W382" s="5"/>
      <c r="X382" s="79" t="str">
        <f>IF(X383,"►","")</f>
        <v/>
      </c>
      <c r="Y382" s="5"/>
      <c r="Z382" s="5"/>
      <c r="AA382" s="5"/>
      <c r="AB382" s="79" t="str">
        <f>IF(AB383,"►","")</f>
        <v/>
      </c>
      <c r="AC382" s="5"/>
      <c r="AD382" s="79" t="str">
        <f>IF(AD383,"►","")</f>
        <v/>
      </c>
      <c r="AE382" s="15"/>
      <c r="AF382" s="86" t="str">
        <f>IF(SUM(AF383:AF384)&gt;0,"◄","")</f>
        <v>◄</v>
      </c>
      <c r="AG382" s="87" t="s">
        <v>1642</v>
      </c>
      <c r="AH382" s="86" t="str">
        <f>IF(SUM(AH383:AH384)&gt;0,"◄","")</f>
        <v>◄</v>
      </c>
      <c r="AI382" s="88" t="str">
        <f>IF(SUM(AI383:AI384)&gt;0,"►","")</f>
        <v/>
      </c>
      <c r="AJ382" s="88" t="str">
        <f>IF(SUM(AJ383:AJ384)&gt;0,"►","")</f>
        <v/>
      </c>
      <c r="AK382" s="88" t="str">
        <f>IF(SUM(AK383:AK384)&gt;0,"►","")</f>
        <v/>
      </c>
      <c r="AL382" s="89" t="str">
        <f>IF(SUM(AL383:AL384)&gt;0,"►","")</f>
        <v/>
      </c>
      <c r="AM382" s="32"/>
      <c r="AN382" s="43"/>
      <c r="AO382" s="182"/>
    </row>
    <row r="383" spans="1:41" ht="15" customHeight="1" thickBot="1" x14ac:dyDescent="0.35">
      <c r="A383" s="133"/>
      <c r="B383" s="134" t="s">
        <v>532</v>
      </c>
      <c r="C383" s="137"/>
      <c r="D383" s="138"/>
      <c r="E383" s="172" t="str">
        <f>IF(F383&gt;0,"ok","◄")</f>
        <v>◄</v>
      </c>
      <c r="F383" s="173"/>
      <c r="G383" s="171" t="str">
        <f t="shared" si="5"/>
        <v/>
      </c>
      <c r="H383" s="185"/>
      <c r="I383" s="210"/>
      <c r="J383" s="101"/>
      <c r="K383" s="116"/>
      <c r="L383" s="101"/>
      <c r="M383" s="102"/>
      <c r="N383" s="109"/>
      <c r="O383" s="110"/>
      <c r="P383" s="106"/>
      <c r="Q383" s="103"/>
      <c r="R383" s="107"/>
      <c r="S383" s="103"/>
      <c r="T383" s="78"/>
      <c r="U383" s="108">
        <f>J383</f>
        <v>0</v>
      </c>
      <c r="V383" s="111"/>
      <c r="W383" s="108">
        <f>L383</f>
        <v>0</v>
      </c>
      <c r="X383" s="112"/>
      <c r="Y383" s="113"/>
      <c r="Z383" s="114"/>
      <c r="AA383" s="108">
        <f>P383</f>
        <v>0</v>
      </c>
      <c r="AB383" s="115"/>
      <c r="AC383" s="108">
        <f>R383</f>
        <v>0</v>
      </c>
      <c r="AD383" s="105"/>
      <c r="AE383" s="15"/>
      <c r="AF383" s="82">
        <f>IF(K383+M383&gt;=2,0,IF(K383+M383=1,0,1))</f>
        <v>1</v>
      </c>
      <c r="AG383" s="85" t="str">
        <f>IF(K383+M383&gt;=2,0,IF(K383+M383=1,0,"of◄"))</f>
        <v>of◄</v>
      </c>
      <c r="AH383" s="83">
        <f>IF(S383+Q383&gt;=1,"",IF(K383+Q383+S383&gt;=2,"",1))</f>
        <v>1</v>
      </c>
      <c r="AI383" s="84"/>
      <c r="AJ383" s="50">
        <f>X383</f>
        <v>0</v>
      </c>
      <c r="AK383" s="50">
        <f>AB383</f>
        <v>0</v>
      </c>
      <c r="AL383" s="14">
        <f>AD383</f>
        <v>0</v>
      </c>
      <c r="AM383" s="11" t="str">
        <f>IF(SUM(K383,M383,Q383,S383)&gt;0,J383*K383+L383*M383+P383*Q383+R383*S383,"")</f>
        <v/>
      </c>
      <c r="AN383" s="90" t="str">
        <f>IF(SUM(V383,X383,AB383,AD383)&gt;0,U383*V383+W383*X383+AA383*AB383+AC383*AD383,"")</f>
        <v/>
      </c>
      <c r="AO383" s="182"/>
    </row>
    <row r="384" spans="1:41" ht="14.4" customHeight="1" thickBot="1" x14ac:dyDescent="0.35">
      <c r="A384" s="144" t="s">
        <v>533</v>
      </c>
      <c r="B384" s="128"/>
      <c r="C384" s="129"/>
      <c r="D384" s="130"/>
      <c r="E384" s="169" t="str">
        <f>IF(F384="◄","◄",IF(F384="ok","►",""))</f>
        <v>◄</v>
      </c>
      <c r="F384" s="170" t="str">
        <f>IF(F385&gt;0,"OK","◄")</f>
        <v>◄</v>
      </c>
      <c r="G384" s="171" t="str">
        <f t="shared" si="5"/>
        <v/>
      </c>
      <c r="H384" s="140">
        <v>24815</v>
      </c>
      <c r="I384" s="132" t="s">
        <v>1716</v>
      </c>
      <c r="J384" s="51"/>
      <c r="K384" s="100" t="str">
        <f>IF(K385&gt;0,"","◄")</f>
        <v>◄</v>
      </c>
      <c r="L384" s="45"/>
      <c r="M384" s="100" t="str">
        <f>IF(M385&gt;0,"","◄")</f>
        <v>◄</v>
      </c>
      <c r="N384" s="4"/>
      <c r="O384" s="5"/>
      <c r="P384" s="5"/>
      <c r="Q384" s="100" t="str">
        <f>IF(Q385&gt;0,"","◄")</f>
        <v>◄</v>
      </c>
      <c r="R384" s="5"/>
      <c r="S384" s="100" t="str">
        <f>IF(S385&gt;0,"","◄")</f>
        <v>◄</v>
      </c>
      <c r="T384" s="67"/>
      <c r="U384" s="5"/>
      <c r="V384" s="79" t="str">
        <f>IF(V385,"►","")</f>
        <v/>
      </c>
      <c r="W384" s="5"/>
      <c r="X384" s="79" t="str">
        <f>IF(X385,"►","")</f>
        <v/>
      </c>
      <c r="Y384" s="5"/>
      <c r="Z384" s="5"/>
      <c r="AA384" s="5"/>
      <c r="AB384" s="79" t="str">
        <f>IF(AB385,"►","")</f>
        <v/>
      </c>
      <c r="AC384" s="5"/>
      <c r="AD384" s="79" t="str">
        <f>IF(AD385,"►","")</f>
        <v/>
      </c>
      <c r="AE384" s="15"/>
      <c r="AF384" s="86" t="str">
        <f>IF(SUM(AF385:AF386)&gt;0,"◄","")</f>
        <v>◄</v>
      </c>
      <c r="AG384" s="87" t="s">
        <v>1642</v>
      </c>
      <c r="AH384" s="86" t="str">
        <f>IF(SUM(AH385:AH386)&gt;0,"◄","")</f>
        <v>◄</v>
      </c>
      <c r="AI384" s="88" t="str">
        <f>IF(SUM(AI385:AI386)&gt;0,"►","")</f>
        <v/>
      </c>
      <c r="AJ384" s="88" t="str">
        <f>IF(SUM(AJ385:AJ386)&gt;0,"►","")</f>
        <v/>
      </c>
      <c r="AK384" s="88" t="str">
        <f>IF(SUM(AK385:AK386)&gt;0,"►","")</f>
        <v/>
      </c>
      <c r="AL384" s="89" t="str">
        <f>IF(SUM(AL385:AL386)&gt;0,"►","")</f>
        <v/>
      </c>
      <c r="AM384" s="32"/>
      <c r="AN384" s="43"/>
      <c r="AO384" s="182"/>
    </row>
    <row r="385" spans="1:41" ht="15" customHeight="1" thickBot="1" x14ac:dyDescent="0.35">
      <c r="A385" s="133"/>
      <c r="B385" s="134" t="s">
        <v>534</v>
      </c>
      <c r="C385" s="137"/>
      <c r="D385" s="138"/>
      <c r="E385" s="172" t="str">
        <f>IF(F385&gt;0,"ok","◄")</f>
        <v>◄</v>
      </c>
      <c r="F385" s="173"/>
      <c r="G385" s="171" t="str">
        <f t="shared" si="5"/>
        <v/>
      </c>
      <c r="H385" s="185"/>
      <c r="I385" s="210"/>
      <c r="J385" s="101"/>
      <c r="K385" s="116"/>
      <c r="L385" s="101"/>
      <c r="M385" s="102"/>
      <c r="N385" s="109"/>
      <c r="O385" s="110"/>
      <c r="P385" s="106"/>
      <c r="Q385" s="103"/>
      <c r="R385" s="107"/>
      <c r="S385" s="103"/>
      <c r="T385" s="78"/>
      <c r="U385" s="108">
        <f>J385</f>
        <v>0</v>
      </c>
      <c r="V385" s="111"/>
      <c r="W385" s="108">
        <f>L385</f>
        <v>0</v>
      </c>
      <c r="X385" s="112"/>
      <c r="Y385" s="113"/>
      <c r="Z385" s="114"/>
      <c r="AA385" s="108">
        <f>P385</f>
        <v>0</v>
      </c>
      <c r="AB385" s="115"/>
      <c r="AC385" s="108">
        <f>R385</f>
        <v>0</v>
      </c>
      <c r="AD385" s="105"/>
      <c r="AE385" s="15"/>
      <c r="AF385" s="82">
        <f>IF(K385+M385&gt;=2,0,IF(K385+M385=1,0,1))</f>
        <v>1</v>
      </c>
      <c r="AG385" s="85" t="str">
        <f>IF(K385+M385&gt;=2,0,IF(K385+M385=1,0,"of◄"))</f>
        <v>of◄</v>
      </c>
      <c r="AH385" s="83">
        <f>IF(S385+Q385&gt;=1,"",IF(K385+Q385+S385&gt;=2,"",1))</f>
        <v>1</v>
      </c>
      <c r="AI385" s="84"/>
      <c r="AJ385" s="50">
        <f>X385</f>
        <v>0</v>
      </c>
      <c r="AK385" s="50">
        <f>AB385</f>
        <v>0</v>
      </c>
      <c r="AL385" s="14">
        <f>AD385</f>
        <v>0</v>
      </c>
      <c r="AM385" s="11" t="str">
        <f>IF(SUM(K385,M385,Q385,S385)&gt;0,J385*K385+L385*M385+P385*Q385+R385*S385,"")</f>
        <v/>
      </c>
      <c r="AN385" s="90" t="str">
        <f>IF(SUM(V385,X385,AB385,AD385)&gt;0,U385*V385+W385*X385+AA385*AB385+AC385*AD385,"")</f>
        <v/>
      </c>
      <c r="AO385" s="182"/>
    </row>
    <row r="386" spans="1:41" ht="14.4" customHeight="1" thickBot="1" x14ac:dyDescent="0.35">
      <c r="A386" s="144" t="s">
        <v>41</v>
      </c>
      <c r="B386" s="128"/>
      <c r="C386" s="129"/>
      <c r="D386" s="130"/>
      <c r="E386" s="169" t="str">
        <f>IF(F386="◄","◄",IF(F386="ok","►",""))</f>
        <v>◄</v>
      </c>
      <c r="F386" s="170" t="str">
        <f>IF(F387&gt;0,"OK","◄")</f>
        <v>◄</v>
      </c>
      <c r="G386" s="171" t="str">
        <f t="shared" si="5"/>
        <v/>
      </c>
      <c r="H386" s="140">
        <v>24870</v>
      </c>
      <c r="I386" s="132" t="s">
        <v>1716</v>
      </c>
      <c r="J386" s="51"/>
      <c r="K386" s="100" t="str">
        <f>IF(K387&gt;0,"","◄")</f>
        <v>◄</v>
      </c>
      <c r="L386" s="45"/>
      <c r="M386" s="100" t="str">
        <f>IF(M387&gt;0,"","◄")</f>
        <v>◄</v>
      </c>
      <c r="N386" s="4"/>
      <c r="O386" s="5"/>
      <c r="P386" s="5"/>
      <c r="Q386" s="100" t="str">
        <f>IF(Q387&gt;0,"","◄")</f>
        <v>◄</v>
      </c>
      <c r="R386" s="5"/>
      <c r="S386" s="100" t="str">
        <f>IF(S387&gt;0,"","◄")</f>
        <v>◄</v>
      </c>
      <c r="T386" s="67"/>
      <c r="U386" s="5"/>
      <c r="V386" s="79" t="str">
        <f>IF(V387,"►","")</f>
        <v/>
      </c>
      <c r="W386" s="5"/>
      <c r="X386" s="79" t="str">
        <f>IF(X387,"►","")</f>
        <v/>
      </c>
      <c r="Y386" s="5"/>
      <c r="Z386" s="5"/>
      <c r="AA386" s="5"/>
      <c r="AB386" s="79" t="str">
        <f>IF(AB387,"►","")</f>
        <v/>
      </c>
      <c r="AC386" s="5"/>
      <c r="AD386" s="79" t="str">
        <f>IF(AD387,"►","")</f>
        <v/>
      </c>
      <c r="AE386" s="15"/>
      <c r="AF386" s="86" t="str">
        <f>IF(SUM(AF387:AF388)&gt;0,"◄","")</f>
        <v>◄</v>
      </c>
      <c r="AG386" s="87" t="s">
        <v>1642</v>
      </c>
      <c r="AH386" s="86" t="str">
        <f>IF(SUM(AH387:AH388)&gt;0,"◄","")</f>
        <v>◄</v>
      </c>
      <c r="AI386" s="88" t="str">
        <f>IF(SUM(AI387:AI388)&gt;0,"►","")</f>
        <v/>
      </c>
      <c r="AJ386" s="88" t="str">
        <f>IF(SUM(AJ387:AJ388)&gt;0,"►","")</f>
        <v/>
      </c>
      <c r="AK386" s="88" t="str">
        <f>IF(SUM(AK387:AK388)&gt;0,"►","")</f>
        <v/>
      </c>
      <c r="AL386" s="89" t="str">
        <f>IF(SUM(AL387:AL388)&gt;0,"►","")</f>
        <v/>
      </c>
      <c r="AM386" s="32"/>
      <c r="AN386" s="43"/>
      <c r="AO386" s="182"/>
    </row>
    <row r="387" spans="1:41" ht="14.4" customHeight="1" thickBot="1" x14ac:dyDescent="0.35">
      <c r="A387" s="133"/>
      <c r="B387" s="134" t="s">
        <v>535</v>
      </c>
      <c r="C387" s="137"/>
      <c r="D387" s="138"/>
      <c r="E387" s="172" t="str">
        <f>IF(F387&gt;0,"ok","◄")</f>
        <v>◄</v>
      </c>
      <c r="F387" s="173"/>
      <c r="G387" s="171" t="str">
        <f t="shared" si="5"/>
        <v/>
      </c>
      <c r="H387" s="185"/>
      <c r="I387" s="210"/>
      <c r="J387" s="101"/>
      <c r="K387" s="116"/>
      <c r="L387" s="101"/>
      <c r="M387" s="102"/>
      <c r="N387" s="109"/>
      <c r="O387" s="110"/>
      <c r="P387" s="106"/>
      <c r="Q387" s="103"/>
      <c r="R387" s="107"/>
      <c r="S387" s="103"/>
      <c r="T387" s="78"/>
      <c r="U387" s="108">
        <f>J387</f>
        <v>0</v>
      </c>
      <c r="V387" s="111"/>
      <c r="W387" s="108">
        <f>L387</f>
        <v>0</v>
      </c>
      <c r="X387" s="112"/>
      <c r="Y387" s="113"/>
      <c r="Z387" s="114"/>
      <c r="AA387" s="108">
        <f>P387</f>
        <v>0</v>
      </c>
      <c r="AB387" s="115"/>
      <c r="AC387" s="108">
        <f>R387</f>
        <v>0</v>
      </c>
      <c r="AD387" s="105"/>
      <c r="AE387" s="15"/>
      <c r="AF387" s="82">
        <f>IF(K387+M387&gt;=2,0,IF(K387+M387=1,0,1))</f>
        <v>1</v>
      </c>
      <c r="AG387" s="85" t="str">
        <f>IF(K387+M387&gt;=2,0,IF(K387+M387=1,0,"of◄"))</f>
        <v>of◄</v>
      </c>
      <c r="AH387" s="83">
        <f>IF(S387+Q387&gt;=1,"",IF(K387+Q387+S387&gt;=2,"",1))</f>
        <v>1</v>
      </c>
      <c r="AI387" s="84"/>
      <c r="AJ387" s="50">
        <f>X387</f>
        <v>0</v>
      </c>
      <c r="AK387" s="50">
        <f>AB387</f>
        <v>0</v>
      </c>
      <c r="AL387" s="14">
        <f>AD387</f>
        <v>0</v>
      </c>
      <c r="AM387" s="11" t="str">
        <f>IF(SUM(K387,M387,Q387,S387)&gt;0,J387*K387+L387*M387+P387*Q387+R387*S387,"")</f>
        <v/>
      </c>
      <c r="AN387" s="90" t="str">
        <f>IF(SUM(V387,X387,AB387,AD387)&gt;0,U387*V387+W387*X387+AA387*AB387+AC387*AD387,"")</f>
        <v/>
      </c>
      <c r="AO387" s="182"/>
    </row>
    <row r="388" spans="1:41" ht="14.4" customHeight="1" thickBot="1" x14ac:dyDescent="0.35">
      <c r="A388" s="144" t="s">
        <v>42</v>
      </c>
      <c r="B388" s="128"/>
      <c r="C388" s="129"/>
      <c r="D388" s="130"/>
      <c r="E388" s="171" t="str">
        <f>IF(AND(F388="◄",G388="►"),"◄?►",IF(F388="◄","◄",IF(G388="►","►","")))</f>
        <v/>
      </c>
      <c r="F388" s="171" t="str">
        <f>IF(AND(G388="◄",H390="►"),"◄?►",IF(G388="◄","◄",IF(H390="►","►","")))</f>
        <v/>
      </c>
      <c r="G388" s="171" t="str">
        <f t="shared" si="5"/>
        <v/>
      </c>
      <c r="H388" s="140">
        <v>24871</v>
      </c>
      <c r="I388" s="132" t="s">
        <v>1716</v>
      </c>
      <c r="J388" s="51"/>
      <c r="K388" s="100" t="str">
        <f>IF(K389&gt;0,"","◄")</f>
        <v>◄</v>
      </c>
      <c r="L388" s="45"/>
      <c r="M388" s="100" t="str">
        <f>IF(M389&gt;0,"","◄")</f>
        <v>◄</v>
      </c>
      <c r="N388" s="4"/>
      <c r="O388" s="5"/>
      <c r="P388" s="5"/>
      <c r="Q388" s="100" t="str">
        <f>IF(Q389&gt;0,"","◄")</f>
        <v>◄</v>
      </c>
      <c r="R388" s="5"/>
      <c r="S388" s="100" t="str">
        <f>IF(S389&gt;0,"","◄")</f>
        <v>◄</v>
      </c>
      <c r="T388" s="67"/>
      <c r="U388" s="5"/>
      <c r="V388" s="79" t="str">
        <f>IF(V389,"►","")</f>
        <v/>
      </c>
      <c r="W388" s="5"/>
      <c r="X388" s="79" t="str">
        <f>IF(X389,"►","")</f>
        <v/>
      </c>
      <c r="Y388" s="5"/>
      <c r="Z388" s="5"/>
      <c r="AA388" s="5"/>
      <c r="AB388" s="79" t="str">
        <f>IF(AB389,"►","")</f>
        <v/>
      </c>
      <c r="AC388" s="5"/>
      <c r="AD388" s="79" t="str">
        <f>IF(AD389,"►","")</f>
        <v/>
      </c>
      <c r="AE388" s="15"/>
      <c r="AF388" s="86" t="str">
        <f>IF(SUM(AF389:AF390)&gt;0,"◄","")</f>
        <v>◄</v>
      </c>
      <c r="AG388" s="87" t="s">
        <v>1642</v>
      </c>
      <c r="AH388" s="86" t="str">
        <f>IF(SUM(AH389:AH390)&gt;0,"◄","")</f>
        <v>◄</v>
      </c>
      <c r="AI388" s="88" t="str">
        <f>IF(SUM(AI389:AI390)&gt;0,"►","")</f>
        <v/>
      </c>
      <c r="AJ388" s="88" t="str">
        <f>IF(SUM(AJ389:AJ390)&gt;0,"►","")</f>
        <v/>
      </c>
      <c r="AK388" s="88" t="str">
        <f>IF(SUM(AK389:AK390)&gt;0,"►","")</f>
        <v/>
      </c>
      <c r="AL388" s="89" t="str">
        <f>IF(SUM(AL389:AL390)&gt;0,"►","")</f>
        <v/>
      </c>
      <c r="AM388" s="31"/>
      <c r="AN388" s="43"/>
      <c r="AO388" s="182"/>
    </row>
    <row r="389" spans="1:41" ht="15" customHeight="1" thickBot="1" x14ac:dyDescent="0.35">
      <c r="A389" s="133"/>
      <c r="B389" s="134" t="s">
        <v>535</v>
      </c>
      <c r="C389" s="137"/>
      <c r="D389" s="138"/>
      <c r="E389" s="172"/>
      <c r="F389" s="174" t="s">
        <v>1744</v>
      </c>
      <c r="G389" s="171" t="str">
        <f t="shared" ref="G389:G452" si="6">IF(AND(H389="◄",I389="►"),"◄?►",IF(H389="◄","◄",IF(I389="►","►","")))</f>
        <v/>
      </c>
      <c r="H389" s="185"/>
      <c r="I389" s="210"/>
      <c r="J389" s="101"/>
      <c r="K389" s="116"/>
      <c r="L389" s="101"/>
      <c r="M389" s="102"/>
      <c r="N389" s="109"/>
      <c r="O389" s="110"/>
      <c r="P389" s="106"/>
      <c r="Q389" s="103"/>
      <c r="R389" s="107"/>
      <c r="S389" s="103"/>
      <c r="T389" s="78"/>
      <c r="U389" s="108">
        <f>J389</f>
        <v>0</v>
      </c>
      <c r="V389" s="111"/>
      <c r="W389" s="108">
        <f>L389</f>
        <v>0</v>
      </c>
      <c r="X389" s="112"/>
      <c r="Y389" s="113"/>
      <c r="Z389" s="114"/>
      <c r="AA389" s="108">
        <f>P389</f>
        <v>0</v>
      </c>
      <c r="AB389" s="115"/>
      <c r="AC389" s="108">
        <f>R389</f>
        <v>0</v>
      </c>
      <c r="AD389" s="105"/>
      <c r="AE389" s="15"/>
      <c r="AF389" s="82">
        <f>IF(K389+M389&gt;=2,0,IF(K389+M389=1,0,1))</f>
        <v>1</v>
      </c>
      <c r="AG389" s="85" t="str">
        <f>IF(K389+M389&gt;=2,0,IF(K389+M389=1,0,"of◄"))</f>
        <v>of◄</v>
      </c>
      <c r="AH389" s="83">
        <f>IF(S389+Q389&gt;=1,"",IF(K389+Q389+S389&gt;=2,"",1))</f>
        <v>1</v>
      </c>
      <c r="AI389" s="84"/>
      <c r="AJ389" s="50">
        <f>X389</f>
        <v>0</v>
      </c>
      <c r="AK389" s="50">
        <f>AB389</f>
        <v>0</v>
      </c>
      <c r="AL389" s="14">
        <f>AD389</f>
        <v>0</v>
      </c>
      <c r="AM389" s="11" t="str">
        <f>IF(SUM(K389,M389,Q389,S389)&gt;0,J389*K389+L389*M389+P389*Q389+R389*S389,"")</f>
        <v/>
      </c>
      <c r="AN389" s="90" t="str">
        <f>IF(SUM(V389,X389,AB389,AD389)&gt;0,U389*V389+W389*X389+AA389*AB389+AC389*AD389,"")</f>
        <v/>
      </c>
      <c r="AO389" s="182"/>
    </row>
    <row r="390" spans="1:41" ht="14.4" customHeight="1" thickBot="1" x14ac:dyDescent="0.35">
      <c r="A390" s="144" t="s">
        <v>43</v>
      </c>
      <c r="B390" s="128"/>
      <c r="C390" s="129"/>
      <c r="D390" s="130"/>
      <c r="E390" s="169" t="str">
        <f>IF(F390="◄","◄",IF(F390="ok","►",""))</f>
        <v>◄</v>
      </c>
      <c r="F390" s="170" t="str">
        <f>IF(F391&gt;0,"OK","◄")</f>
        <v>◄</v>
      </c>
      <c r="G390" s="171" t="str">
        <f t="shared" si="6"/>
        <v/>
      </c>
      <c r="H390" s="140">
        <v>24914</v>
      </c>
      <c r="I390" s="132" t="s">
        <v>1716</v>
      </c>
      <c r="J390" s="51"/>
      <c r="K390" s="100" t="str">
        <f>IF(K391&gt;0,"","◄")</f>
        <v>◄</v>
      </c>
      <c r="L390" s="45"/>
      <c r="M390" s="100" t="str">
        <f>IF(M391&gt;0,"","◄")</f>
        <v>◄</v>
      </c>
      <c r="N390" s="4"/>
      <c r="O390" s="5"/>
      <c r="P390" s="5"/>
      <c r="Q390" s="100" t="str">
        <f>IF(Q391&gt;0,"","◄")</f>
        <v>◄</v>
      </c>
      <c r="R390" s="5"/>
      <c r="S390" s="100" t="str">
        <f>IF(S391&gt;0,"","◄")</f>
        <v>◄</v>
      </c>
      <c r="T390" s="67"/>
      <c r="U390" s="5"/>
      <c r="V390" s="79" t="str">
        <f>IF(V391,"►","")</f>
        <v/>
      </c>
      <c r="W390" s="5"/>
      <c r="X390" s="79" t="str">
        <f>IF(X391,"►","")</f>
        <v/>
      </c>
      <c r="Y390" s="5"/>
      <c r="Z390" s="5"/>
      <c r="AA390" s="5"/>
      <c r="AB390" s="79" t="str">
        <f>IF(AB391,"►","")</f>
        <v/>
      </c>
      <c r="AC390" s="5"/>
      <c r="AD390" s="79" t="str">
        <f>IF(AD391,"►","")</f>
        <v/>
      </c>
      <c r="AE390" s="15"/>
      <c r="AF390" s="86" t="str">
        <f>IF(SUM(AF391:AF392)&gt;0,"◄","")</f>
        <v>◄</v>
      </c>
      <c r="AG390" s="87" t="s">
        <v>1642</v>
      </c>
      <c r="AH390" s="86" t="str">
        <f>IF(SUM(AH391:AH392)&gt;0,"◄","")</f>
        <v>◄</v>
      </c>
      <c r="AI390" s="88" t="str">
        <f>IF(SUM(AI391:AI392)&gt;0,"►","")</f>
        <v/>
      </c>
      <c r="AJ390" s="88" t="str">
        <f>IF(SUM(AJ391:AJ392)&gt;0,"►","")</f>
        <v/>
      </c>
      <c r="AK390" s="88" t="str">
        <f>IF(SUM(AK391:AK392)&gt;0,"►","")</f>
        <v/>
      </c>
      <c r="AL390" s="89" t="str">
        <f>IF(SUM(AL391:AL392)&gt;0,"►","")</f>
        <v/>
      </c>
      <c r="AM390" s="31"/>
      <c r="AN390" s="43"/>
      <c r="AO390" s="182"/>
    </row>
    <row r="391" spans="1:41" ht="15" customHeight="1" thickBot="1" x14ac:dyDescent="0.35">
      <c r="A391" s="133"/>
      <c r="B391" s="134" t="s">
        <v>536</v>
      </c>
      <c r="C391" s="137"/>
      <c r="D391" s="138"/>
      <c r="E391" s="172" t="str">
        <f>IF(F391&gt;0,"ok","◄")</f>
        <v>◄</v>
      </c>
      <c r="F391" s="173"/>
      <c r="G391" s="171" t="str">
        <f t="shared" si="6"/>
        <v/>
      </c>
      <c r="H391" s="185"/>
      <c r="I391" s="210"/>
      <c r="J391" s="101"/>
      <c r="K391" s="116"/>
      <c r="L391" s="101"/>
      <c r="M391" s="102"/>
      <c r="N391" s="109"/>
      <c r="O391" s="110"/>
      <c r="P391" s="106"/>
      <c r="Q391" s="103"/>
      <c r="R391" s="107"/>
      <c r="S391" s="103"/>
      <c r="T391" s="78"/>
      <c r="U391" s="108">
        <f>J391</f>
        <v>0</v>
      </c>
      <c r="V391" s="111"/>
      <c r="W391" s="108">
        <f>L391</f>
        <v>0</v>
      </c>
      <c r="X391" s="112"/>
      <c r="Y391" s="113"/>
      <c r="Z391" s="114"/>
      <c r="AA391" s="108">
        <f>P391</f>
        <v>0</v>
      </c>
      <c r="AB391" s="115"/>
      <c r="AC391" s="108">
        <f>R391</f>
        <v>0</v>
      </c>
      <c r="AD391" s="105"/>
      <c r="AE391" s="15"/>
      <c r="AF391" s="82">
        <f>IF(K391+M391&gt;=2,0,IF(K391+M391=1,0,1))</f>
        <v>1</v>
      </c>
      <c r="AG391" s="85" t="str">
        <f>IF(K391+M391&gt;=2,0,IF(K391+M391=1,0,"of◄"))</f>
        <v>of◄</v>
      </c>
      <c r="AH391" s="83">
        <f>IF(S391+Q391&gt;=1,"",IF(K391+Q391+S391&gt;=2,"",1))</f>
        <v>1</v>
      </c>
      <c r="AI391" s="84"/>
      <c r="AJ391" s="50">
        <f>X391</f>
        <v>0</v>
      </c>
      <c r="AK391" s="50">
        <f>AB391</f>
        <v>0</v>
      </c>
      <c r="AL391" s="14">
        <f>AD391</f>
        <v>0</v>
      </c>
      <c r="AM391" s="11" t="str">
        <f>IF(SUM(K391,M391,Q391,S391)&gt;0,J391*K391+L391*M391+P391*Q391+R391*S391,"")</f>
        <v/>
      </c>
      <c r="AN391" s="90" t="str">
        <f>IF(SUM(V391,X391,AB391,AD391)&gt;0,U391*V391+W391*X391+AA391*AB391+AC391*AD391,"")</f>
        <v/>
      </c>
      <c r="AO391" s="182"/>
    </row>
    <row r="392" spans="1:41" ht="14.4" customHeight="1" thickBot="1" x14ac:dyDescent="0.35">
      <c r="A392" s="144" t="s">
        <v>44</v>
      </c>
      <c r="B392" s="128"/>
      <c r="C392" s="129"/>
      <c r="D392" s="130"/>
      <c r="E392" s="171" t="str">
        <f>IF(AND(F392="◄",G392="►"),"◄?►",IF(F392="◄","◄",IF(G392="►","►","")))</f>
        <v/>
      </c>
      <c r="F392" s="171" t="str">
        <f>IF(AND(G392="◄",H394="►"),"◄?►",IF(G392="◄","◄",IF(H394="►","►","")))</f>
        <v/>
      </c>
      <c r="G392" s="171" t="str">
        <f t="shared" si="6"/>
        <v/>
      </c>
      <c r="H392" s="140">
        <v>24915</v>
      </c>
      <c r="I392" s="132" t="s">
        <v>1716</v>
      </c>
      <c r="J392" s="51"/>
      <c r="K392" s="100" t="str">
        <f>IF(K393&gt;0,"","◄")</f>
        <v>◄</v>
      </c>
      <c r="L392" s="45"/>
      <c r="M392" s="100" t="str">
        <f>IF(M393&gt;0,"","◄")</f>
        <v>◄</v>
      </c>
      <c r="N392" s="4"/>
      <c r="O392" s="5"/>
      <c r="P392" s="5"/>
      <c r="Q392" s="100" t="str">
        <f>IF(Q393&gt;0,"","◄")</f>
        <v>◄</v>
      </c>
      <c r="R392" s="5"/>
      <c r="S392" s="100" t="str">
        <f>IF(S393&gt;0,"","◄")</f>
        <v>◄</v>
      </c>
      <c r="T392" s="67"/>
      <c r="U392" s="5"/>
      <c r="V392" s="79" t="str">
        <f>IF(V393,"►","")</f>
        <v/>
      </c>
      <c r="W392" s="5"/>
      <c r="X392" s="79" t="str">
        <f>IF(X393,"►","")</f>
        <v/>
      </c>
      <c r="Y392" s="5"/>
      <c r="Z392" s="5"/>
      <c r="AA392" s="5"/>
      <c r="AB392" s="79" t="str">
        <f>IF(AB393,"►","")</f>
        <v/>
      </c>
      <c r="AC392" s="5"/>
      <c r="AD392" s="79" t="str">
        <f>IF(AD393,"►","")</f>
        <v/>
      </c>
      <c r="AE392" s="15"/>
      <c r="AF392" s="86" t="str">
        <f>IF(SUM(AF393:AF394)&gt;0,"◄","")</f>
        <v>◄</v>
      </c>
      <c r="AG392" s="87" t="s">
        <v>1642</v>
      </c>
      <c r="AH392" s="86" t="str">
        <f>IF(SUM(AH393:AH394)&gt;0,"◄","")</f>
        <v>◄</v>
      </c>
      <c r="AI392" s="88" t="str">
        <f>IF(SUM(AI393:AI394)&gt;0,"►","")</f>
        <v/>
      </c>
      <c r="AJ392" s="88" t="str">
        <f>IF(SUM(AJ393:AJ394)&gt;0,"►","")</f>
        <v/>
      </c>
      <c r="AK392" s="88" t="str">
        <f>IF(SUM(AK393:AK394)&gt;0,"►","")</f>
        <v/>
      </c>
      <c r="AL392" s="89" t="str">
        <f>IF(SUM(AL393:AL394)&gt;0,"►","")</f>
        <v/>
      </c>
      <c r="AM392" s="31"/>
      <c r="AN392" s="43"/>
      <c r="AO392" s="182"/>
    </row>
    <row r="393" spans="1:41" ht="14.4" customHeight="1" thickBot="1" x14ac:dyDescent="0.35">
      <c r="A393" s="133"/>
      <c r="B393" s="145" t="s">
        <v>1681</v>
      </c>
      <c r="C393" s="137"/>
      <c r="D393" s="138"/>
      <c r="E393" s="172"/>
      <c r="F393" s="174" t="s">
        <v>1744</v>
      </c>
      <c r="G393" s="171" t="str">
        <f t="shared" si="6"/>
        <v/>
      </c>
      <c r="H393" s="185"/>
      <c r="I393" s="210"/>
      <c r="J393" s="101"/>
      <c r="K393" s="116"/>
      <c r="L393" s="101"/>
      <c r="M393" s="102"/>
      <c r="N393" s="109"/>
      <c r="O393" s="110"/>
      <c r="P393" s="106"/>
      <c r="Q393" s="103"/>
      <c r="R393" s="107"/>
      <c r="S393" s="103"/>
      <c r="T393" s="78"/>
      <c r="U393" s="108">
        <f>J393</f>
        <v>0</v>
      </c>
      <c r="V393" s="111"/>
      <c r="W393" s="108">
        <f>L393</f>
        <v>0</v>
      </c>
      <c r="X393" s="112"/>
      <c r="Y393" s="113"/>
      <c r="Z393" s="114"/>
      <c r="AA393" s="108">
        <f>P393</f>
        <v>0</v>
      </c>
      <c r="AB393" s="115"/>
      <c r="AC393" s="108">
        <f>R393</f>
        <v>0</v>
      </c>
      <c r="AD393" s="105"/>
      <c r="AE393" s="15"/>
      <c r="AF393" s="82">
        <f>IF(K393+M393&gt;=2,0,IF(K393+M393=1,0,1))</f>
        <v>1</v>
      </c>
      <c r="AG393" s="85" t="str">
        <f>IF(K393+M393&gt;=2,0,IF(K393+M393=1,0,"of◄"))</f>
        <v>of◄</v>
      </c>
      <c r="AH393" s="83">
        <f>IF(S393+Q393&gt;=1,"",IF(K393+Q393+S393&gt;=2,"",1))</f>
        <v>1</v>
      </c>
      <c r="AI393" s="84"/>
      <c r="AJ393" s="50">
        <f>X393</f>
        <v>0</v>
      </c>
      <c r="AK393" s="50">
        <f>AB393</f>
        <v>0</v>
      </c>
      <c r="AL393" s="14">
        <f>AD393</f>
        <v>0</v>
      </c>
      <c r="AM393" s="43"/>
      <c r="AN393" s="43"/>
      <c r="AO393" s="182"/>
    </row>
    <row r="394" spans="1:41" ht="14.4" customHeight="1" thickBot="1" x14ac:dyDescent="0.35">
      <c r="A394" s="144" t="s">
        <v>45</v>
      </c>
      <c r="B394" s="128"/>
      <c r="C394" s="129"/>
      <c r="D394" s="130"/>
      <c r="E394" s="169" t="str">
        <f>IF(F394="◄","◄",IF(F394="ok","►",""))</f>
        <v>◄</v>
      </c>
      <c r="F394" s="170" t="str">
        <f>IF(F395&gt;0,"OK","◄")</f>
        <v>◄</v>
      </c>
      <c r="G394" s="171" t="str">
        <f t="shared" si="6"/>
        <v/>
      </c>
      <c r="H394" s="140">
        <v>24941</v>
      </c>
      <c r="I394" s="132" t="s">
        <v>1716</v>
      </c>
      <c r="J394" s="51"/>
      <c r="K394" s="100" t="str">
        <f>IF(K395&gt;0,"","◄")</f>
        <v>◄</v>
      </c>
      <c r="L394" s="45"/>
      <c r="M394" s="100" t="str">
        <f>IF(M395&gt;0,"","◄")</f>
        <v>◄</v>
      </c>
      <c r="N394" s="4"/>
      <c r="O394" s="5"/>
      <c r="P394" s="5"/>
      <c r="Q394" s="100" t="str">
        <f>IF(Q395&gt;0,"","◄")</f>
        <v>◄</v>
      </c>
      <c r="R394" s="5"/>
      <c r="S394" s="100" t="str">
        <f>IF(S395&gt;0,"","◄")</f>
        <v>◄</v>
      </c>
      <c r="T394" s="67"/>
      <c r="U394" s="5"/>
      <c r="V394" s="79" t="str">
        <f>IF(V395,"►","")</f>
        <v/>
      </c>
      <c r="W394" s="5"/>
      <c r="X394" s="79" t="str">
        <f>IF(X395,"►","")</f>
        <v/>
      </c>
      <c r="Y394" s="5"/>
      <c r="Z394" s="5"/>
      <c r="AA394" s="5"/>
      <c r="AB394" s="79" t="str">
        <f>IF(AB395,"►","")</f>
        <v/>
      </c>
      <c r="AC394" s="5"/>
      <c r="AD394" s="79" t="str">
        <f>IF(AD395,"►","")</f>
        <v/>
      </c>
      <c r="AE394" s="15"/>
      <c r="AF394" s="86" t="str">
        <f>IF(SUM(AF395:AF396)&gt;0,"◄","")</f>
        <v>◄</v>
      </c>
      <c r="AG394" s="87" t="s">
        <v>1642</v>
      </c>
      <c r="AH394" s="86" t="str">
        <f>IF(SUM(AH395:AH396)&gt;0,"◄","")</f>
        <v>◄</v>
      </c>
      <c r="AI394" s="88" t="str">
        <f>IF(SUM(AI395:AI396)&gt;0,"►","")</f>
        <v/>
      </c>
      <c r="AJ394" s="88" t="str">
        <f>IF(SUM(AJ395:AJ396)&gt;0,"►","")</f>
        <v/>
      </c>
      <c r="AK394" s="88" t="str">
        <f>IF(SUM(AK395:AK396)&gt;0,"►","")</f>
        <v/>
      </c>
      <c r="AL394" s="89" t="str">
        <f>IF(SUM(AL395:AL396)&gt;0,"►","")</f>
        <v/>
      </c>
      <c r="AM394" s="31"/>
      <c r="AN394" s="43"/>
      <c r="AO394" s="182"/>
    </row>
    <row r="395" spans="1:41" ht="15" customHeight="1" thickBot="1" x14ac:dyDescent="0.35">
      <c r="A395" s="133"/>
      <c r="B395" s="134" t="s">
        <v>537</v>
      </c>
      <c r="C395" s="137"/>
      <c r="D395" s="138"/>
      <c r="E395" s="172" t="str">
        <f>IF(F395&gt;0,"ok","◄")</f>
        <v>◄</v>
      </c>
      <c r="F395" s="173"/>
      <c r="G395" s="171" t="str">
        <f t="shared" si="6"/>
        <v/>
      </c>
      <c r="H395" s="185"/>
      <c r="I395" s="210"/>
      <c r="J395" s="101"/>
      <c r="K395" s="116"/>
      <c r="L395" s="101"/>
      <c r="M395" s="102"/>
      <c r="N395" s="109"/>
      <c r="O395" s="110"/>
      <c r="P395" s="106"/>
      <c r="Q395" s="103"/>
      <c r="R395" s="107"/>
      <c r="S395" s="103"/>
      <c r="T395" s="78"/>
      <c r="U395" s="108">
        <f>J395</f>
        <v>0</v>
      </c>
      <c r="V395" s="111"/>
      <c r="W395" s="108">
        <f>L395</f>
        <v>0</v>
      </c>
      <c r="X395" s="112"/>
      <c r="Y395" s="113"/>
      <c r="Z395" s="114"/>
      <c r="AA395" s="108">
        <f>P395</f>
        <v>0</v>
      </c>
      <c r="AB395" s="115"/>
      <c r="AC395" s="108">
        <f>R395</f>
        <v>0</v>
      </c>
      <c r="AD395" s="105"/>
      <c r="AE395" s="15"/>
      <c r="AF395" s="82">
        <f>IF(K395+M395&gt;=2,0,IF(K395+M395=1,0,1))</f>
        <v>1</v>
      </c>
      <c r="AG395" s="85" t="str">
        <f>IF(K395+M395&gt;=2,0,IF(K395+M395=1,0,"of◄"))</f>
        <v>of◄</v>
      </c>
      <c r="AH395" s="83">
        <f>IF(S395+Q395&gt;=1,"",IF(K395+Q395+S395&gt;=2,"",1))</f>
        <v>1</v>
      </c>
      <c r="AI395" s="84"/>
      <c r="AJ395" s="50">
        <f>X395</f>
        <v>0</v>
      </c>
      <c r="AK395" s="50">
        <f>AB395</f>
        <v>0</v>
      </c>
      <c r="AL395" s="14">
        <f>AD395</f>
        <v>0</v>
      </c>
      <c r="AM395" s="11" t="str">
        <f>IF(SUM(K395,M395,Q395,S395)&gt;0,J395*K395+L395*M395+P395*Q395+R395*S395,"")</f>
        <v/>
      </c>
      <c r="AN395" s="90" t="str">
        <f>IF(SUM(V395,X395,AB395,AD395)&gt;0,U395*V395+W395*X395+AA395*AB395+AC395*AD395,"")</f>
        <v/>
      </c>
      <c r="AO395" s="182"/>
    </row>
    <row r="396" spans="1:41" ht="14.4" customHeight="1" thickBot="1" x14ac:dyDescent="0.35">
      <c r="A396" s="144" t="s">
        <v>538</v>
      </c>
      <c r="B396" s="128"/>
      <c r="C396" s="129"/>
      <c r="D396" s="130"/>
      <c r="E396" s="169" t="str">
        <f>IF(F396="◄","◄",IF(F396="ok","►",""))</f>
        <v>◄</v>
      </c>
      <c r="F396" s="170" t="str">
        <f>IF(F397&gt;0,"OK","◄")</f>
        <v>◄</v>
      </c>
      <c r="G396" s="171" t="str">
        <f t="shared" si="6"/>
        <v/>
      </c>
      <c r="H396" s="140">
        <v>24941</v>
      </c>
      <c r="I396" s="132" t="s">
        <v>1716</v>
      </c>
      <c r="J396" s="51"/>
      <c r="K396" s="100" t="str">
        <f>IF(K397&gt;0,"","◄")</f>
        <v>◄</v>
      </c>
      <c r="L396" s="45"/>
      <c r="M396" s="100" t="str">
        <f>IF(M397&gt;0,"","◄")</f>
        <v>◄</v>
      </c>
      <c r="N396" s="4"/>
      <c r="O396" s="5"/>
      <c r="P396" s="5"/>
      <c r="Q396" s="100" t="str">
        <f>IF(Q397&gt;0,"","◄")</f>
        <v>◄</v>
      </c>
      <c r="R396" s="5"/>
      <c r="S396" s="100" t="str">
        <f>IF(S397&gt;0,"","◄")</f>
        <v>◄</v>
      </c>
      <c r="T396" s="67"/>
      <c r="U396" s="5"/>
      <c r="V396" s="79" t="str">
        <f>IF(V397,"►","")</f>
        <v/>
      </c>
      <c r="W396" s="5"/>
      <c r="X396" s="79" t="str">
        <f>IF(X397,"►","")</f>
        <v/>
      </c>
      <c r="Y396" s="5"/>
      <c r="Z396" s="5"/>
      <c r="AA396" s="5"/>
      <c r="AB396" s="79" t="str">
        <f>IF(AB397,"►","")</f>
        <v/>
      </c>
      <c r="AC396" s="5"/>
      <c r="AD396" s="79" t="str">
        <f>IF(AD397,"►","")</f>
        <v/>
      </c>
      <c r="AE396" s="15"/>
      <c r="AF396" s="86" t="str">
        <f>IF(SUM(AF397:AF398)&gt;0,"◄","")</f>
        <v>◄</v>
      </c>
      <c r="AG396" s="87" t="s">
        <v>1642</v>
      </c>
      <c r="AH396" s="86" t="str">
        <f>IF(SUM(AH397:AH398)&gt;0,"◄","")</f>
        <v>◄</v>
      </c>
      <c r="AI396" s="88" t="str">
        <f>IF(SUM(AI397:AI398)&gt;0,"►","")</f>
        <v/>
      </c>
      <c r="AJ396" s="88" t="str">
        <f>IF(SUM(AJ397:AJ398)&gt;0,"►","")</f>
        <v/>
      </c>
      <c r="AK396" s="88" t="str">
        <f>IF(SUM(AK397:AK398)&gt;0,"►","")</f>
        <v/>
      </c>
      <c r="AL396" s="89" t="str">
        <f>IF(SUM(AL397:AL398)&gt;0,"►","")</f>
        <v/>
      </c>
      <c r="AM396" s="7"/>
      <c r="AN396" s="43"/>
      <c r="AO396" s="182"/>
    </row>
    <row r="397" spans="1:41" ht="15" customHeight="1" thickBot="1" x14ac:dyDescent="0.35">
      <c r="A397" s="133"/>
      <c r="B397" s="134" t="s">
        <v>539</v>
      </c>
      <c r="C397" s="137"/>
      <c r="D397" s="138"/>
      <c r="E397" s="172" t="str">
        <f>IF(F397&gt;0,"ok","◄")</f>
        <v>◄</v>
      </c>
      <c r="F397" s="173"/>
      <c r="G397" s="171" t="str">
        <f t="shared" si="6"/>
        <v/>
      </c>
      <c r="H397" s="185"/>
      <c r="I397" s="210"/>
      <c r="J397" s="101"/>
      <c r="K397" s="116"/>
      <c r="L397" s="101"/>
      <c r="M397" s="102"/>
      <c r="N397" s="109"/>
      <c r="O397" s="110"/>
      <c r="P397" s="106"/>
      <c r="Q397" s="103"/>
      <c r="R397" s="107"/>
      <c r="S397" s="103"/>
      <c r="T397" s="78"/>
      <c r="U397" s="108">
        <f>J397</f>
        <v>0</v>
      </c>
      <c r="V397" s="111"/>
      <c r="W397" s="108">
        <f>L397</f>
        <v>0</v>
      </c>
      <c r="X397" s="112"/>
      <c r="Y397" s="113"/>
      <c r="Z397" s="114"/>
      <c r="AA397" s="108">
        <f>P397</f>
        <v>0</v>
      </c>
      <c r="AB397" s="115"/>
      <c r="AC397" s="108">
        <f>R397</f>
        <v>0</v>
      </c>
      <c r="AD397" s="105"/>
      <c r="AE397" s="15"/>
      <c r="AF397" s="82">
        <f>IF(K397+M397&gt;=2,0,IF(K397+M397=1,0,1))</f>
        <v>1</v>
      </c>
      <c r="AG397" s="85" t="str">
        <f>IF(K397+M397&gt;=2,0,IF(K397+M397=1,0,"of◄"))</f>
        <v>of◄</v>
      </c>
      <c r="AH397" s="83">
        <f>IF(S397+Q397&gt;=1,"",IF(K397+Q397+S397&gt;=2,"",1))</f>
        <v>1</v>
      </c>
      <c r="AI397" s="84"/>
      <c r="AJ397" s="50">
        <f>X397</f>
        <v>0</v>
      </c>
      <c r="AK397" s="50">
        <f>AB397</f>
        <v>0</v>
      </c>
      <c r="AL397" s="14">
        <f>AD397</f>
        <v>0</v>
      </c>
      <c r="AM397" s="11" t="str">
        <f>IF(SUM(K397,M397,Q397,S397)&gt;0,J397*K397+L397*M397+P397*Q397+R397*S397,"")</f>
        <v/>
      </c>
      <c r="AN397" s="90" t="str">
        <f>IF(SUM(V397,X397,AB397,AD397)&gt;0,U397*V397+W397*X397+AA397*AB397+AC397*AD397,"")</f>
        <v/>
      </c>
      <c r="AO397" s="182"/>
    </row>
    <row r="398" spans="1:41" ht="14.4" customHeight="1" thickBot="1" x14ac:dyDescent="0.35">
      <c r="A398" s="144" t="s">
        <v>540</v>
      </c>
      <c r="B398" s="128"/>
      <c r="C398" s="129"/>
      <c r="D398" s="130"/>
      <c r="E398" s="169" t="str">
        <f>IF(F398="◄","◄",IF(F398="ok","►",""))</f>
        <v>◄</v>
      </c>
      <c r="F398" s="170" t="str">
        <f>IF(F399&gt;0,"OK","◄")</f>
        <v>◄</v>
      </c>
      <c r="G398" s="171" t="str">
        <f t="shared" si="6"/>
        <v/>
      </c>
      <c r="H398" s="140">
        <v>24955</v>
      </c>
      <c r="I398" s="132" t="s">
        <v>1716</v>
      </c>
      <c r="J398" s="51"/>
      <c r="K398" s="100" t="str">
        <f>IF(K399&gt;0,"","◄")</f>
        <v>◄</v>
      </c>
      <c r="L398" s="45"/>
      <c r="M398" s="100" t="str">
        <f>IF(M399&gt;0,"","◄")</f>
        <v>◄</v>
      </c>
      <c r="N398" s="4"/>
      <c r="O398" s="5"/>
      <c r="P398" s="5"/>
      <c r="Q398" s="100" t="str">
        <f>IF(Q399&gt;0,"","◄")</f>
        <v>◄</v>
      </c>
      <c r="R398" s="5"/>
      <c r="S398" s="100" t="str">
        <f>IF(S399&gt;0,"","◄")</f>
        <v>◄</v>
      </c>
      <c r="T398" s="67"/>
      <c r="U398" s="5"/>
      <c r="V398" s="79" t="str">
        <f>IF(V399,"►","")</f>
        <v/>
      </c>
      <c r="W398" s="5"/>
      <c r="X398" s="79" t="str">
        <f>IF(X399,"►","")</f>
        <v/>
      </c>
      <c r="Y398" s="5"/>
      <c r="Z398" s="5"/>
      <c r="AA398" s="5"/>
      <c r="AB398" s="79" t="str">
        <f>IF(AB399,"►","")</f>
        <v/>
      </c>
      <c r="AC398" s="5"/>
      <c r="AD398" s="79" t="str">
        <f>IF(AD399,"►","")</f>
        <v/>
      </c>
      <c r="AE398" s="15"/>
      <c r="AF398" s="86" t="str">
        <f>IF(SUM(AF399:AF400)&gt;0,"◄","")</f>
        <v>◄</v>
      </c>
      <c r="AG398" s="87" t="s">
        <v>1642</v>
      </c>
      <c r="AH398" s="86" t="str">
        <f>IF(SUM(AH399:AH400)&gt;0,"◄","")</f>
        <v>◄</v>
      </c>
      <c r="AI398" s="88" t="str">
        <f>IF(SUM(AI399:AI400)&gt;0,"►","")</f>
        <v/>
      </c>
      <c r="AJ398" s="88" t="str">
        <f>IF(SUM(AJ399:AJ400)&gt;0,"►","")</f>
        <v/>
      </c>
      <c r="AK398" s="88" t="str">
        <f>IF(SUM(AK399:AK400)&gt;0,"►","")</f>
        <v/>
      </c>
      <c r="AL398" s="89" t="str">
        <f>IF(SUM(AL399:AL400)&gt;0,"►","")</f>
        <v/>
      </c>
      <c r="AM398" s="31"/>
      <c r="AN398" s="43"/>
      <c r="AO398" s="182"/>
    </row>
    <row r="399" spans="1:41" ht="15" customHeight="1" thickBot="1" x14ac:dyDescent="0.35">
      <c r="A399" s="133"/>
      <c r="B399" s="134" t="s">
        <v>541</v>
      </c>
      <c r="C399" s="137"/>
      <c r="D399" s="138"/>
      <c r="E399" s="172" t="str">
        <f>IF(F399&gt;0,"ok","◄")</f>
        <v>◄</v>
      </c>
      <c r="F399" s="173"/>
      <c r="G399" s="171" t="str">
        <f t="shared" si="6"/>
        <v/>
      </c>
      <c r="H399" s="185"/>
      <c r="I399" s="210"/>
      <c r="J399" s="101"/>
      <c r="K399" s="116"/>
      <c r="L399" s="101"/>
      <c r="M399" s="102"/>
      <c r="N399" s="109"/>
      <c r="O399" s="110"/>
      <c r="P399" s="106"/>
      <c r="Q399" s="103"/>
      <c r="R399" s="107"/>
      <c r="S399" s="103"/>
      <c r="T399" s="78"/>
      <c r="U399" s="108">
        <f>J399</f>
        <v>0</v>
      </c>
      <c r="V399" s="111"/>
      <c r="W399" s="108">
        <f>L399</f>
        <v>0</v>
      </c>
      <c r="X399" s="112"/>
      <c r="Y399" s="113"/>
      <c r="Z399" s="114"/>
      <c r="AA399" s="108">
        <f>P399</f>
        <v>0</v>
      </c>
      <c r="AB399" s="115"/>
      <c r="AC399" s="108">
        <f>R399</f>
        <v>0</v>
      </c>
      <c r="AD399" s="105"/>
      <c r="AE399" s="15"/>
      <c r="AF399" s="82">
        <f>IF(K399+M399&gt;=2,0,IF(K399+M399=1,0,1))</f>
        <v>1</v>
      </c>
      <c r="AG399" s="85" t="str">
        <f>IF(K399+M399&gt;=2,0,IF(K399+M399=1,0,"of◄"))</f>
        <v>of◄</v>
      </c>
      <c r="AH399" s="83">
        <f>IF(S399+Q399&gt;=1,"",IF(K399+Q399+S399&gt;=2,"",1))</f>
        <v>1</v>
      </c>
      <c r="AI399" s="84"/>
      <c r="AJ399" s="50">
        <f>X399</f>
        <v>0</v>
      </c>
      <c r="AK399" s="50">
        <f>AB399</f>
        <v>0</v>
      </c>
      <c r="AL399" s="14">
        <f>AD399</f>
        <v>0</v>
      </c>
      <c r="AM399" s="11" t="str">
        <f>IF(SUM(K399,M399,Q399,S399)&gt;0,J399*K399+L399*M399+P399*Q399+R399*S399,"")</f>
        <v/>
      </c>
      <c r="AN399" s="90" t="str">
        <f>IF(SUM(V399,X399,AB399,AD399)&gt;0,U399*V399+W399*X399+AA399*AB399+AC399*AD399,"")</f>
        <v/>
      </c>
      <c r="AO399" s="182"/>
    </row>
    <row r="400" spans="1:41" ht="14.4" customHeight="1" thickBot="1" x14ac:dyDescent="0.35">
      <c r="A400" s="144" t="s">
        <v>542</v>
      </c>
      <c r="B400" s="128"/>
      <c r="C400" s="129"/>
      <c r="D400" s="130"/>
      <c r="E400" s="169" t="str">
        <f>IF(F400="◄","◄",IF(F400="ok","►",""))</f>
        <v>◄</v>
      </c>
      <c r="F400" s="170" t="str">
        <f>IF(F401&gt;0,"OK","◄")</f>
        <v>◄</v>
      </c>
      <c r="G400" s="171" t="str">
        <f t="shared" si="6"/>
        <v/>
      </c>
      <c r="H400" s="140">
        <v>24955</v>
      </c>
      <c r="I400" s="132" t="s">
        <v>1716</v>
      </c>
      <c r="J400" s="51"/>
      <c r="K400" s="100" t="str">
        <f>IF(K401&gt;0,"","◄")</f>
        <v>◄</v>
      </c>
      <c r="L400" s="45"/>
      <c r="M400" s="100" t="str">
        <f>IF(M401&gt;0,"","◄")</f>
        <v>◄</v>
      </c>
      <c r="N400" s="4"/>
      <c r="O400" s="5"/>
      <c r="P400" s="5"/>
      <c r="Q400" s="100" t="str">
        <f>IF(Q401&gt;0,"","◄")</f>
        <v>◄</v>
      </c>
      <c r="R400" s="5"/>
      <c r="S400" s="100" t="str">
        <f>IF(S401&gt;0,"","◄")</f>
        <v>◄</v>
      </c>
      <c r="T400" s="67"/>
      <c r="U400" s="5"/>
      <c r="V400" s="79" t="str">
        <f>IF(V401,"►","")</f>
        <v/>
      </c>
      <c r="W400" s="5"/>
      <c r="X400" s="79" t="str">
        <f>IF(X401,"►","")</f>
        <v/>
      </c>
      <c r="Y400" s="5"/>
      <c r="Z400" s="5"/>
      <c r="AA400" s="5"/>
      <c r="AB400" s="79" t="str">
        <f>IF(AB401,"►","")</f>
        <v/>
      </c>
      <c r="AC400" s="5"/>
      <c r="AD400" s="79" t="str">
        <f>IF(AD401,"►","")</f>
        <v/>
      </c>
      <c r="AE400" s="15"/>
      <c r="AF400" s="86" t="str">
        <f>IF(SUM(AF401:AF402)&gt;0,"◄","")</f>
        <v>◄</v>
      </c>
      <c r="AG400" s="87" t="s">
        <v>1642</v>
      </c>
      <c r="AH400" s="86" t="str">
        <f>IF(SUM(AH401:AH402)&gt;0,"◄","")</f>
        <v>◄</v>
      </c>
      <c r="AI400" s="88" t="str">
        <f>IF(SUM(AI401:AI402)&gt;0,"►","")</f>
        <v/>
      </c>
      <c r="AJ400" s="88" t="str">
        <f>IF(SUM(AJ401:AJ402)&gt;0,"►","")</f>
        <v/>
      </c>
      <c r="AK400" s="88" t="str">
        <f>IF(SUM(AK401:AK402)&gt;0,"►","")</f>
        <v/>
      </c>
      <c r="AL400" s="89" t="str">
        <f>IF(SUM(AL401:AL402)&gt;0,"►","")</f>
        <v/>
      </c>
      <c r="AM400" s="31"/>
      <c r="AN400" s="43"/>
      <c r="AO400" s="182"/>
    </row>
    <row r="401" spans="1:41" ht="15" customHeight="1" thickBot="1" x14ac:dyDescent="0.35">
      <c r="A401" s="133"/>
      <c r="B401" s="134" t="s">
        <v>543</v>
      </c>
      <c r="C401" s="137"/>
      <c r="D401" s="138"/>
      <c r="E401" s="172" t="str">
        <f>IF(F401&gt;0,"ok","◄")</f>
        <v>◄</v>
      </c>
      <c r="F401" s="173"/>
      <c r="G401" s="171" t="str">
        <f t="shared" si="6"/>
        <v/>
      </c>
      <c r="H401" s="185"/>
      <c r="I401" s="210"/>
      <c r="J401" s="101"/>
      <c r="K401" s="116"/>
      <c r="L401" s="101"/>
      <c r="M401" s="102"/>
      <c r="N401" s="109"/>
      <c r="O401" s="110"/>
      <c r="P401" s="106"/>
      <c r="Q401" s="103"/>
      <c r="R401" s="107"/>
      <c r="S401" s="103"/>
      <c r="T401" s="78"/>
      <c r="U401" s="108">
        <f>J401</f>
        <v>0</v>
      </c>
      <c r="V401" s="111"/>
      <c r="W401" s="108">
        <f>L401</f>
        <v>0</v>
      </c>
      <c r="X401" s="112"/>
      <c r="Y401" s="113"/>
      <c r="Z401" s="114"/>
      <c r="AA401" s="108">
        <f>P401</f>
        <v>0</v>
      </c>
      <c r="AB401" s="115"/>
      <c r="AC401" s="108">
        <f>R401</f>
        <v>0</v>
      </c>
      <c r="AD401" s="105"/>
      <c r="AE401" s="15"/>
      <c r="AF401" s="82">
        <f>IF(K401+M401&gt;=2,0,IF(K401+M401=1,0,1))</f>
        <v>1</v>
      </c>
      <c r="AG401" s="85" t="str">
        <f>IF(K401+M401&gt;=2,0,IF(K401+M401=1,0,"of◄"))</f>
        <v>of◄</v>
      </c>
      <c r="AH401" s="83">
        <f>IF(S401+Q401&gt;=1,"",IF(K401+Q401+S401&gt;=2,"",1))</f>
        <v>1</v>
      </c>
      <c r="AI401" s="84"/>
      <c r="AJ401" s="50">
        <f>X401</f>
        <v>0</v>
      </c>
      <c r="AK401" s="50">
        <f>AB401</f>
        <v>0</v>
      </c>
      <c r="AL401" s="14">
        <f>AD401</f>
        <v>0</v>
      </c>
      <c r="AM401" s="11" t="str">
        <f>IF(SUM(K401,M401,Q401,S401)&gt;0,J401*K401+L401*M401+P401*Q401+R401*S401,"")</f>
        <v/>
      </c>
      <c r="AN401" s="90" t="str">
        <f>IF(SUM(V401,X401,AB401,AD401)&gt;0,U401*V401+W401*X401+AA401*AB401+AC401*AD401,"")</f>
        <v/>
      </c>
      <c r="AO401" s="182"/>
    </row>
    <row r="402" spans="1:41" ht="14.4" customHeight="1" thickBot="1" x14ac:dyDescent="0.35">
      <c r="A402" s="144" t="s">
        <v>544</v>
      </c>
      <c r="B402" s="128"/>
      <c r="C402" s="129"/>
      <c r="D402" s="130"/>
      <c r="E402" s="169" t="str">
        <f>IF(F402="◄","◄",IF(F402="ok","►",""))</f>
        <v>◄</v>
      </c>
      <c r="F402" s="170" t="str">
        <f>IF(F403&gt;0,"OK","◄")</f>
        <v>◄</v>
      </c>
      <c r="G402" s="171" t="str">
        <f t="shared" si="6"/>
        <v/>
      </c>
      <c r="H402" s="140">
        <v>24983</v>
      </c>
      <c r="I402" s="132" t="s">
        <v>1716</v>
      </c>
      <c r="J402" s="51"/>
      <c r="K402" s="100" t="str">
        <f>IF(K403&gt;0,"","◄")</f>
        <v>◄</v>
      </c>
      <c r="L402" s="45"/>
      <c r="M402" s="100" t="str">
        <f>IF(M403&gt;0,"","◄")</f>
        <v>◄</v>
      </c>
      <c r="N402" s="4"/>
      <c r="O402" s="5"/>
      <c r="P402" s="5"/>
      <c r="Q402" s="100" t="str">
        <f>IF(Q403&gt;0,"","◄")</f>
        <v>◄</v>
      </c>
      <c r="R402" s="5"/>
      <c r="S402" s="100" t="str">
        <f>IF(S403&gt;0,"","◄")</f>
        <v>◄</v>
      </c>
      <c r="T402" s="67"/>
      <c r="U402" s="5"/>
      <c r="V402" s="79" t="str">
        <f>IF(V403,"►","")</f>
        <v/>
      </c>
      <c r="W402" s="5"/>
      <c r="X402" s="79" t="str">
        <f>IF(X403,"►","")</f>
        <v/>
      </c>
      <c r="Y402" s="5"/>
      <c r="Z402" s="5"/>
      <c r="AA402" s="5"/>
      <c r="AB402" s="79" t="str">
        <f>IF(AB403,"►","")</f>
        <v/>
      </c>
      <c r="AC402" s="5"/>
      <c r="AD402" s="79" t="str">
        <f>IF(AD403,"►","")</f>
        <v/>
      </c>
      <c r="AE402" s="15"/>
      <c r="AF402" s="86" t="str">
        <f>IF(SUM(AF403:AF404)&gt;0,"◄","")</f>
        <v>◄</v>
      </c>
      <c r="AG402" s="87" t="s">
        <v>1642</v>
      </c>
      <c r="AH402" s="86" t="str">
        <f>IF(SUM(AH403:AH404)&gt;0,"◄","")</f>
        <v>◄</v>
      </c>
      <c r="AI402" s="88" t="str">
        <f>IF(SUM(AI403:AI404)&gt;0,"►","")</f>
        <v/>
      </c>
      <c r="AJ402" s="88" t="str">
        <f>IF(SUM(AJ403:AJ404)&gt;0,"►","")</f>
        <v/>
      </c>
      <c r="AK402" s="88" t="str">
        <f>IF(SUM(AK403:AK404)&gt;0,"►","")</f>
        <v/>
      </c>
      <c r="AL402" s="89" t="str">
        <f>IF(SUM(AL403:AL404)&gt;0,"►","")</f>
        <v/>
      </c>
      <c r="AM402" s="31"/>
      <c r="AN402" s="43"/>
      <c r="AO402" s="182"/>
    </row>
    <row r="403" spans="1:41" ht="15" customHeight="1" thickBot="1" x14ac:dyDescent="0.35">
      <c r="A403" s="133"/>
      <c r="B403" s="134" t="s">
        <v>545</v>
      </c>
      <c r="C403" s="137"/>
      <c r="D403" s="138"/>
      <c r="E403" s="172" t="str">
        <f>IF(F403&gt;0,"ok","◄")</f>
        <v>◄</v>
      </c>
      <c r="F403" s="173"/>
      <c r="G403" s="171" t="str">
        <f t="shared" si="6"/>
        <v/>
      </c>
      <c r="H403" s="185"/>
      <c r="I403" s="210"/>
      <c r="J403" s="101"/>
      <c r="K403" s="116"/>
      <c r="L403" s="101"/>
      <c r="M403" s="102"/>
      <c r="N403" s="109"/>
      <c r="O403" s="110"/>
      <c r="P403" s="106"/>
      <c r="Q403" s="103"/>
      <c r="R403" s="107"/>
      <c r="S403" s="103"/>
      <c r="T403" s="78"/>
      <c r="U403" s="108">
        <f>J403</f>
        <v>0</v>
      </c>
      <c r="V403" s="111"/>
      <c r="W403" s="108">
        <f>L403</f>
        <v>0</v>
      </c>
      <c r="X403" s="112"/>
      <c r="Y403" s="113"/>
      <c r="Z403" s="114"/>
      <c r="AA403" s="108">
        <f>P403</f>
        <v>0</v>
      </c>
      <c r="AB403" s="115"/>
      <c r="AC403" s="108">
        <f>R403</f>
        <v>0</v>
      </c>
      <c r="AD403" s="105"/>
      <c r="AE403" s="15"/>
      <c r="AF403" s="82">
        <f>IF(K403+M403&gt;=2,0,IF(K403+M403=1,0,1))</f>
        <v>1</v>
      </c>
      <c r="AG403" s="85" t="str">
        <f>IF(K403+M403&gt;=2,0,IF(K403+M403=1,0,"of◄"))</f>
        <v>of◄</v>
      </c>
      <c r="AH403" s="83">
        <f>IF(S403+Q403&gt;=1,"",IF(K403+Q403+S403&gt;=2,"",1))</f>
        <v>1</v>
      </c>
      <c r="AI403" s="84"/>
      <c r="AJ403" s="50">
        <f>X403</f>
        <v>0</v>
      </c>
      <c r="AK403" s="50">
        <f>AB403</f>
        <v>0</v>
      </c>
      <c r="AL403" s="14">
        <f>AD403</f>
        <v>0</v>
      </c>
      <c r="AM403" s="11" t="str">
        <f>IF(SUM(K403,M403,Q403,S403)&gt;0,J403*K403+L403*M403+P403*Q403+R403*S403,"")</f>
        <v/>
      </c>
      <c r="AN403" s="90" t="str">
        <f>IF(SUM(V403,X403,AB403,AD403)&gt;0,U403*V403+W403*X403+AA403*AB403+AC403*AD403,"")</f>
        <v/>
      </c>
      <c r="AO403" s="182"/>
    </row>
    <row r="404" spans="1:41" ht="14.4" customHeight="1" thickBot="1" x14ac:dyDescent="0.35">
      <c r="A404" s="144" t="s">
        <v>546</v>
      </c>
      <c r="B404" s="128"/>
      <c r="C404" s="129"/>
      <c r="D404" s="130"/>
      <c r="E404" s="169" t="str">
        <f>IF(F404="◄","◄",IF(F404="ok","►",""))</f>
        <v>◄</v>
      </c>
      <c r="F404" s="170" t="str">
        <f>IF(F405&gt;0,"OK","◄")</f>
        <v>◄</v>
      </c>
      <c r="G404" s="171" t="str">
        <f t="shared" si="6"/>
        <v/>
      </c>
      <c r="H404" s="140">
        <v>25011</v>
      </c>
      <c r="I404" s="132" t="s">
        <v>1716</v>
      </c>
      <c r="J404" s="51"/>
      <c r="K404" s="100" t="str">
        <f>IF(K405&gt;0,"","◄")</f>
        <v>◄</v>
      </c>
      <c r="L404" s="45"/>
      <c r="M404" s="100" t="str">
        <f>IF(M405&gt;0,"","◄")</f>
        <v>◄</v>
      </c>
      <c r="N404" s="4"/>
      <c r="O404" s="5"/>
      <c r="P404" s="5"/>
      <c r="Q404" s="100" t="str">
        <f>IF(Q405&gt;0,"","◄")</f>
        <v>◄</v>
      </c>
      <c r="R404" s="5"/>
      <c r="S404" s="100" t="str">
        <f>IF(S405&gt;0,"","◄")</f>
        <v>◄</v>
      </c>
      <c r="T404" s="67"/>
      <c r="U404" s="5"/>
      <c r="V404" s="79" t="str">
        <f>IF(V405,"►","")</f>
        <v/>
      </c>
      <c r="W404" s="5"/>
      <c r="X404" s="79" t="str">
        <f>IF(X405,"►","")</f>
        <v/>
      </c>
      <c r="Y404" s="5"/>
      <c r="Z404" s="5"/>
      <c r="AA404" s="5"/>
      <c r="AB404" s="79" t="str">
        <f>IF(AB405,"►","")</f>
        <v/>
      </c>
      <c r="AC404" s="5"/>
      <c r="AD404" s="79" t="str">
        <f>IF(AD405,"►","")</f>
        <v/>
      </c>
      <c r="AE404" s="15"/>
      <c r="AF404" s="86" t="str">
        <f>IF(SUM(AF405:AF406)&gt;0,"◄","")</f>
        <v>◄</v>
      </c>
      <c r="AG404" s="87" t="s">
        <v>1642</v>
      </c>
      <c r="AH404" s="86" t="str">
        <f>IF(SUM(AH405:AH406)&gt;0,"◄","")</f>
        <v>◄</v>
      </c>
      <c r="AI404" s="88" t="str">
        <f>IF(SUM(AI405:AI406)&gt;0,"►","")</f>
        <v/>
      </c>
      <c r="AJ404" s="88" t="str">
        <f>IF(SUM(AJ405:AJ406)&gt;0,"►","")</f>
        <v/>
      </c>
      <c r="AK404" s="88" t="str">
        <f>IF(SUM(AK405:AK406)&gt;0,"►","")</f>
        <v/>
      </c>
      <c r="AL404" s="89" t="str">
        <f>IF(SUM(AL405:AL406)&gt;0,"►","")</f>
        <v/>
      </c>
      <c r="AM404" s="31"/>
      <c r="AN404" s="43"/>
      <c r="AO404" s="182"/>
    </row>
    <row r="405" spans="1:41" ht="15" thickBot="1" x14ac:dyDescent="0.35">
      <c r="A405" s="133"/>
      <c r="B405" s="134" t="s">
        <v>547</v>
      </c>
      <c r="C405" s="137"/>
      <c r="D405" s="138"/>
      <c r="E405" s="172" t="str">
        <f>IF(F405&gt;0,"ok","◄")</f>
        <v>◄</v>
      </c>
      <c r="F405" s="173"/>
      <c r="G405" s="171" t="str">
        <f t="shared" si="6"/>
        <v/>
      </c>
      <c r="H405" s="185"/>
      <c r="I405" s="210"/>
      <c r="J405" s="101"/>
      <c r="K405" s="116"/>
      <c r="L405" s="101"/>
      <c r="M405" s="102"/>
      <c r="N405" s="109"/>
      <c r="O405" s="110"/>
      <c r="P405" s="106"/>
      <c r="Q405" s="103"/>
      <c r="R405" s="107"/>
      <c r="S405" s="103"/>
      <c r="T405" s="78"/>
      <c r="U405" s="108">
        <f>J405</f>
        <v>0</v>
      </c>
      <c r="V405" s="111"/>
      <c r="W405" s="108">
        <f>L405</f>
        <v>0</v>
      </c>
      <c r="X405" s="112"/>
      <c r="Y405" s="113"/>
      <c r="Z405" s="114"/>
      <c r="AA405" s="108">
        <f>P405</f>
        <v>0</v>
      </c>
      <c r="AB405" s="115"/>
      <c r="AC405" s="108">
        <f>R405</f>
        <v>0</v>
      </c>
      <c r="AD405" s="105"/>
      <c r="AE405" s="15"/>
      <c r="AF405" s="82">
        <f>IF(K405+M405&gt;=2,0,IF(K405+M405=1,0,1))</f>
        <v>1</v>
      </c>
      <c r="AG405" s="85" t="str">
        <f>IF(K405+M405&gt;=2,0,IF(K405+M405=1,0,"of◄"))</f>
        <v>of◄</v>
      </c>
      <c r="AH405" s="83">
        <f>IF(S405+Q405&gt;=1,"",IF(K405+Q405+S405&gt;=2,"",1))</f>
        <v>1</v>
      </c>
      <c r="AI405" s="84"/>
      <c r="AJ405" s="50">
        <f>X405</f>
        <v>0</v>
      </c>
      <c r="AK405" s="50">
        <f>AB405</f>
        <v>0</v>
      </c>
      <c r="AL405" s="14">
        <f>AD405</f>
        <v>0</v>
      </c>
      <c r="AM405" s="11" t="str">
        <f>IF(SUM(K405,M405,Q405,S405)&gt;0,J405*K405+L405*M405+P405*Q405+R405*S405,"")</f>
        <v/>
      </c>
      <c r="AN405" s="90" t="str">
        <f>IF(SUM(V405,X405,AB405,AD405)&gt;0,U405*V405+W405*X405+AA405*AB405+AC405*AD405,"")</f>
        <v/>
      </c>
      <c r="AO405" s="182"/>
    </row>
    <row r="406" spans="1:41" ht="14.4" customHeight="1" thickBot="1" x14ac:dyDescent="0.35">
      <c r="A406" s="144" t="s">
        <v>548</v>
      </c>
      <c r="B406" s="128"/>
      <c r="C406" s="129"/>
      <c r="D406" s="130"/>
      <c r="E406" s="171" t="str">
        <f>IF(AND(F406="◄",G406="►"),"◄?►",IF(F406="◄","◄",IF(G406="►","►","")))</f>
        <v/>
      </c>
      <c r="F406" s="171" t="str">
        <f>IF(AND(G406="◄",H408="►"),"◄?►",IF(G406="◄","◄",IF(H408="►","►","")))</f>
        <v/>
      </c>
      <c r="G406" s="171" t="str">
        <f t="shared" si="6"/>
        <v/>
      </c>
      <c r="H406" s="140">
        <v>25011</v>
      </c>
      <c r="I406" s="132" t="s">
        <v>1716</v>
      </c>
      <c r="J406" s="51"/>
      <c r="K406" s="100" t="str">
        <f>IF(K407&gt;0,"","◄")</f>
        <v>◄</v>
      </c>
      <c r="L406" s="45"/>
      <c r="M406" s="100" t="str">
        <f>IF(M407&gt;0,"","◄")</f>
        <v>◄</v>
      </c>
      <c r="N406" s="4"/>
      <c r="O406" s="5"/>
      <c r="P406" s="5"/>
      <c r="Q406" s="100" t="str">
        <f>IF(Q407&gt;0,"","◄")</f>
        <v>◄</v>
      </c>
      <c r="R406" s="5"/>
      <c r="S406" s="100" t="str">
        <f>IF(S407&gt;0,"","◄")</f>
        <v>◄</v>
      </c>
      <c r="T406" s="67"/>
      <c r="U406" s="5"/>
      <c r="V406" s="79" t="str">
        <f>IF(V407,"►","")</f>
        <v/>
      </c>
      <c r="W406" s="5"/>
      <c r="X406" s="79" t="str">
        <f>IF(X407,"►","")</f>
        <v/>
      </c>
      <c r="Y406" s="5"/>
      <c r="Z406" s="5"/>
      <c r="AA406" s="5"/>
      <c r="AB406" s="79" t="str">
        <f>IF(AB407,"►","")</f>
        <v/>
      </c>
      <c r="AC406" s="5"/>
      <c r="AD406" s="79" t="str">
        <f>IF(AD407,"►","")</f>
        <v/>
      </c>
      <c r="AE406" s="15"/>
      <c r="AF406" s="86" t="str">
        <f>IF(SUM(AF407:AF408)&gt;0,"◄","")</f>
        <v>◄</v>
      </c>
      <c r="AG406" s="87" t="s">
        <v>1642</v>
      </c>
      <c r="AH406" s="86" t="str">
        <f>IF(SUM(AH407:AH408)&gt;0,"◄","")</f>
        <v>◄</v>
      </c>
      <c r="AI406" s="88" t="str">
        <f>IF(SUM(AI407:AI408)&gt;0,"►","")</f>
        <v/>
      </c>
      <c r="AJ406" s="88" t="str">
        <f>IF(SUM(AJ407:AJ408)&gt;0,"►","")</f>
        <v/>
      </c>
      <c r="AK406" s="88" t="str">
        <f>IF(SUM(AK407:AK408)&gt;0,"►","")</f>
        <v/>
      </c>
      <c r="AL406" s="89" t="str">
        <f>IF(SUM(AL407:AL408)&gt;0,"►","")</f>
        <v/>
      </c>
      <c r="AM406" s="31"/>
      <c r="AN406" s="43"/>
      <c r="AO406" s="182"/>
    </row>
    <row r="407" spans="1:41" ht="15" customHeight="1" thickBot="1" x14ac:dyDescent="0.35">
      <c r="A407" s="133"/>
      <c r="B407" s="134" t="s">
        <v>547</v>
      </c>
      <c r="C407" s="137"/>
      <c r="D407" s="138"/>
      <c r="E407" s="172"/>
      <c r="F407" s="174" t="s">
        <v>1744</v>
      </c>
      <c r="G407" s="171" t="str">
        <f t="shared" si="6"/>
        <v/>
      </c>
      <c r="H407" s="185"/>
      <c r="I407" s="210"/>
      <c r="J407" s="101"/>
      <c r="K407" s="116"/>
      <c r="L407" s="101"/>
      <c r="M407" s="102"/>
      <c r="N407" s="109"/>
      <c r="O407" s="110"/>
      <c r="P407" s="106"/>
      <c r="Q407" s="103"/>
      <c r="R407" s="107"/>
      <c r="S407" s="103"/>
      <c r="T407" s="78"/>
      <c r="U407" s="108">
        <f>J407</f>
        <v>0</v>
      </c>
      <c r="V407" s="111"/>
      <c r="W407" s="108">
        <f>L407</f>
        <v>0</v>
      </c>
      <c r="X407" s="112"/>
      <c r="Y407" s="113"/>
      <c r="Z407" s="114"/>
      <c r="AA407" s="108">
        <f>P407</f>
        <v>0</v>
      </c>
      <c r="AB407" s="115"/>
      <c r="AC407" s="108">
        <f>R407</f>
        <v>0</v>
      </c>
      <c r="AD407" s="105"/>
      <c r="AE407" s="15"/>
      <c r="AF407" s="82">
        <f>IF(K407+M407&gt;=2,0,IF(K407+M407=1,0,1))</f>
        <v>1</v>
      </c>
      <c r="AG407" s="85" t="str">
        <f>IF(K407+M407&gt;=2,0,IF(K407+M407=1,0,"of◄"))</f>
        <v>of◄</v>
      </c>
      <c r="AH407" s="83">
        <f>IF(S407+Q407&gt;=1,"",IF(K407+Q407+S407&gt;=2,"",1))</f>
        <v>1</v>
      </c>
      <c r="AI407" s="84"/>
      <c r="AJ407" s="50">
        <f>X407</f>
        <v>0</v>
      </c>
      <c r="AK407" s="50">
        <f>AB407</f>
        <v>0</v>
      </c>
      <c r="AL407" s="14">
        <f>AD407</f>
        <v>0</v>
      </c>
      <c r="AM407" s="11" t="str">
        <f>IF(SUM(K407,M407,Q407,S407)&gt;0,J407*K407+L407*M407+P407*Q407+R407*S407,"")</f>
        <v/>
      </c>
      <c r="AN407" s="90" t="str">
        <f>IF(SUM(V407,X407,AB407,AD407)&gt;0,U407*V407+W407*X407+AA407*AB407+AC407*AD407,"")</f>
        <v/>
      </c>
      <c r="AO407" s="182"/>
    </row>
    <row r="408" spans="1:41" ht="14.4" customHeight="1" thickBot="1" x14ac:dyDescent="0.35">
      <c r="A408" s="144" t="s">
        <v>549</v>
      </c>
      <c r="B408" s="128"/>
      <c r="C408" s="129"/>
      <c r="D408" s="130"/>
      <c r="E408" s="169" t="str">
        <f>IF(F408="◄","◄",IF(F408="ok","►",""))</f>
        <v>◄</v>
      </c>
      <c r="F408" s="170" t="str">
        <f>IF(F409&gt;0,"OK","◄")</f>
        <v>◄</v>
      </c>
      <c r="G408" s="171" t="str">
        <f t="shared" si="6"/>
        <v/>
      </c>
      <c r="H408" s="140">
        <v>25088</v>
      </c>
      <c r="I408" s="132" t="s">
        <v>1716</v>
      </c>
      <c r="J408" s="51"/>
      <c r="K408" s="100" t="str">
        <f>IF(K409&gt;0,"","◄")</f>
        <v>◄</v>
      </c>
      <c r="L408" s="45"/>
      <c r="M408" s="100" t="str">
        <f>IF(M409&gt;0,"","◄")</f>
        <v>◄</v>
      </c>
      <c r="N408" s="4"/>
      <c r="O408" s="5"/>
      <c r="P408" s="5"/>
      <c r="Q408" s="100" t="str">
        <f>IF(Q409&gt;0,"","◄")</f>
        <v>◄</v>
      </c>
      <c r="R408" s="5"/>
      <c r="S408" s="100" t="str">
        <f>IF(S409&gt;0,"","◄")</f>
        <v>◄</v>
      </c>
      <c r="T408" s="67"/>
      <c r="U408" s="5"/>
      <c r="V408" s="79" t="str">
        <f>IF(V409,"►","")</f>
        <v/>
      </c>
      <c r="W408" s="5"/>
      <c r="X408" s="79" t="str">
        <f>IF(X409,"►","")</f>
        <v/>
      </c>
      <c r="Y408" s="5"/>
      <c r="Z408" s="5"/>
      <c r="AA408" s="5"/>
      <c r="AB408" s="79" t="str">
        <f>IF(AB409,"►","")</f>
        <v/>
      </c>
      <c r="AC408" s="5"/>
      <c r="AD408" s="79" t="str">
        <f>IF(AD409,"►","")</f>
        <v/>
      </c>
      <c r="AE408" s="15"/>
      <c r="AF408" s="86" t="str">
        <f>IF(SUM(AF409:AF410)&gt;0,"◄","")</f>
        <v>◄</v>
      </c>
      <c r="AG408" s="87" t="s">
        <v>1642</v>
      </c>
      <c r="AH408" s="86" t="str">
        <f>IF(SUM(AH409:AH410)&gt;0,"◄","")</f>
        <v>◄</v>
      </c>
      <c r="AI408" s="88" t="str">
        <f>IF(SUM(AI409:AI410)&gt;0,"►","")</f>
        <v/>
      </c>
      <c r="AJ408" s="88" t="str">
        <f>IF(SUM(AJ409:AJ410)&gt;0,"►","")</f>
        <v/>
      </c>
      <c r="AK408" s="88" t="str">
        <f>IF(SUM(AK409:AK410)&gt;0,"►","")</f>
        <v/>
      </c>
      <c r="AL408" s="89" t="str">
        <f>IF(SUM(AL409:AL410)&gt;0,"►","")</f>
        <v/>
      </c>
      <c r="AM408" s="31"/>
      <c r="AN408" s="43"/>
      <c r="AO408" s="182"/>
    </row>
    <row r="409" spans="1:41" ht="15" customHeight="1" thickBot="1" x14ac:dyDescent="0.35">
      <c r="A409" s="133"/>
      <c r="B409" s="134" t="s">
        <v>550</v>
      </c>
      <c r="C409" s="137"/>
      <c r="D409" s="138"/>
      <c r="E409" s="172" t="str">
        <f>IF(F409&gt;0,"ok","◄")</f>
        <v>◄</v>
      </c>
      <c r="F409" s="173"/>
      <c r="G409" s="171" t="str">
        <f t="shared" si="6"/>
        <v/>
      </c>
      <c r="H409" s="185"/>
      <c r="I409" s="210"/>
      <c r="J409" s="101"/>
      <c r="K409" s="116"/>
      <c r="L409" s="101"/>
      <c r="M409" s="102"/>
      <c r="N409" s="109"/>
      <c r="O409" s="110"/>
      <c r="P409" s="106"/>
      <c r="Q409" s="103"/>
      <c r="R409" s="107"/>
      <c r="S409" s="103"/>
      <c r="T409" s="78"/>
      <c r="U409" s="108">
        <f>J409</f>
        <v>0</v>
      </c>
      <c r="V409" s="111"/>
      <c r="W409" s="108">
        <f>L409</f>
        <v>0</v>
      </c>
      <c r="X409" s="112"/>
      <c r="Y409" s="113"/>
      <c r="Z409" s="114"/>
      <c r="AA409" s="108">
        <f>P409</f>
        <v>0</v>
      </c>
      <c r="AB409" s="115"/>
      <c r="AC409" s="108">
        <f>R409</f>
        <v>0</v>
      </c>
      <c r="AD409" s="105"/>
      <c r="AE409" s="15"/>
      <c r="AF409" s="82">
        <f>IF(K409+M409&gt;=2,0,IF(K409+M409=1,0,1))</f>
        <v>1</v>
      </c>
      <c r="AG409" s="85" t="str">
        <f>IF(K409+M409&gt;=2,0,IF(K409+M409=1,0,"of◄"))</f>
        <v>of◄</v>
      </c>
      <c r="AH409" s="83">
        <f>IF(S409+Q409&gt;=1,"",IF(K409+Q409+S409&gt;=2,"",1))</f>
        <v>1</v>
      </c>
      <c r="AI409" s="84"/>
      <c r="AJ409" s="50">
        <f>X409</f>
        <v>0</v>
      </c>
      <c r="AK409" s="50">
        <f>AB409</f>
        <v>0</v>
      </c>
      <c r="AL409" s="14">
        <f>AD409</f>
        <v>0</v>
      </c>
      <c r="AM409" s="11" t="str">
        <f>IF(SUM(K409,M409,Q409,S409)&gt;0,J409*K409+L409*M409+P409*Q409+R409*S409,"")</f>
        <v/>
      </c>
      <c r="AN409" s="90" t="str">
        <f>IF(SUM(V409,X409,AB409,AD409)&gt;0,U409*V409+W409*X409+AA409*AB409+AC409*AD409,"")</f>
        <v/>
      </c>
      <c r="AO409" s="182"/>
    </row>
    <row r="410" spans="1:41" ht="14.4" customHeight="1" thickBot="1" x14ac:dyDescent="0.35">
      <c r="A410" s="211" t="s">
        <v>551</v>
      </c>
      <c r="B410" s="212"/>
      <c r="C410" s="212"/>
      <c r="D410" s="213"/>
      <c r="E410" s="169" t="str">
        <f>IF(F410="◄","◄",IF(F410="ok","►",""))</f>
        <v>◄</v>
      </c>
      <c r="F410" s="170" t="str">
        <f>IF(F411&gt;0,"OK","◄")</f>
        <v>◄</v>
      </c>
      <c r="G410" s="171" t="str">
        <f t="shared" si="6"/>
        <v/>
      </c>
      <c r="H410" s="140">
        <v>25130</v>
      </c>
      <c r="I410" s="132" t="s">
        <v>1716</v>
      </c>
      <c r="J410" s="51"/>
      <c r="K410" s="100" t="str">
        <f>IF(K411&gt;0,"","◄")</f>
        <v>◄</v>
      </c>
      <c r="L410" s="45"/>
      <c r="M410" s="100" t="str">
        <f>IF(M411&gt;0,"","◄")</f>
        <v>◄</v>
      </c>
      <c r="N410" s="4"/>
      <c r="O410" s="5"/>
      <c r="P410" s="5"/>
      <c r="Q410" s="100" t="str">
        <f>IF(Q411&gt;0,"","◄")</f>
        <v>◄</v>
      </c>
      <c r="R410" s="5"/>
      <c r="S410" s="100" t="str">
        <f>IF(S411&gt;0,"","◄")</f>
        <v>◄</v>
      </c>
      <c r="T410" s="67"/>
      <c r="U410" s="5"/>
      <c r="V410" s="79" t="str">
        <f>IF(V411,"►","")</f>
        <v/>
      </c>
      <c r="W410" s="5"/>
      <c r="X410" s="79" t="str">
        <f>IF(X411,"►","")</f>
        <v/>
      </c>
      <c r="Y410" s="5"/>
      <c r="Z410" s="5"/>
      <c r="AA410" s="5"/>
      <c r="AB410" s="79" t="str">
        <f>IF(AB411,"►","")</f>
        <v/>
      </c>
      <c r="AC410" s="5"/>
      <c r="AD410" s="79" t="str">
        <f>IF(AD411,"►","")</f>
        <v/>
      </c>
      <c r="AE410" s="15"/>
      <c r="AF410" s="86" t="str">
        <f>IF(SUM(AF411:AF412)&gt;0,"◄","")</f>
        <v>◄</v>
      </c>
      <c r="AG410" s="87" t="s">
        <v>1642</v>
      </c>
      <c r="AH410" s="86" t="str">
        <f>IF(SUM(AH411:AH412)&gt;0,"◄","")</f>
        <v>◄</v>
      </c>
      <c r="AI410" s="88" t="str">
        <f>IF(SUM(AI411:AI412)&gt;0,"►","")</f>
        <v/>
      </c>
      <c r="AJ410" s="88" t="str">
        <f>IF(SUM(AJ411:AJ412)&gt;0,"►","")</f>
        <v/>
      </c>
      <c r="AK410" s="88" t="str">
        <f>IF(SUM(AK411:AK412)&gt;0,"►","")</f>
        <v/>
      </c>
      <c r="AL410" s="89" t="str">
        <f>IF(SUM(AL411:AL412)&gt;0,"►","")</f>
        <v/>
      </c>
      <c r="AM410" s="31"/>
      <c r="AN410" s="43"/>
      <c r="AO410" s="182"/>
    </row>
    <row r="411" spans="1:41" ht="15" customHeight="1" thickBot="1" x14ac:dyDescent="0.35">
      <c r="A411" s="133"/>
      <c r="B411" s="134" t="s">
        <v>552</v>
      </c>
      <c r="C411" s="137"/>
      <c r="D411" s="138"/>
      <c r="E411" s="172" t="str">
        <f>IF(F411&gt;0,"ok","◄")</f>
        <v>◄</v>
      </c>
      <c r="F411" s="173"/>
      <c r="G411" s="171" t="str">
        <f t="shared" si="6"/>
        <v/>
      </c>
      <c r="H411" s="185"/>
      <c r="I411" s="210"/>
      <c r="J411" s="101"/>
      <c r="K411" s="116"/>
      <c r="L411" s="101"/>
      <c r="M411" s="102"/>
      <c r="N411" s="109"/>
      <c r="O411" s="110"/>
      <c r="P411" s="106"/>
      <c r="Q411" s="103"/>
      <c r="R411" s="107"/>
      <c r="S411" s="103"/>
      <c r="T411" s="78"/>
      <c r="U411" s="108">
        <f>J411</f>
        <v>0</v>
      </c>
      <c r="V411" s="111"/>
      <c r="W411" s="108">
        <f>L411</f>
        <v>0</v>
      </c>
      <c r="X411" s="112"/>
      <c r="Y411" s="113"/>
      <c r="Z411" s="114"/>
      <c r="AA411" s="108">
        <f>P411</f>
        <v>0</v>
      </c>
      <c r="AB411" s="115"/>
      <c r="AC411" s="108">
        <f>R411</f>
        <v>0</v>
      </c>
      <c r="AD411" s="105"/>
      <c r="AE411" s="15"/>
      <c r="AF411" s="82">
        <f>IF(K411+M411&gt;=2,0,IF(K411+M411=1,0,1))</f>
        <v>1</v>
      </c>
      <c r="AG411" s="85" t="str">
        <f>IF(K411+M411&gt;=2,0,IF(K411+M411=1,0,"of◄"))</f>
        <v>of◄</v>
      </c>
      <c r="AH411" s="83">
        <f>IF(S411+Q411&gt;=1,"",IF(K411+Q411+S411&gt;=2,"",1))</f>
        <v>1</v>
      </c>
      <c r="AI411" s="84"/>
      <c r="AJ411" s="50">
        <f>X411</f>
        <v>0</v>
      </c>
      <c r="AK411" s="50">
        <f>AB411</f>
        <v>0</v>
      </c>
      <c r="AL411" s="14">
        <f>AD411</f>
        <v>0</v>
      </c>
      <c r="AM411" s="11" t="str">
        <f>IF(SUM(K411,M411,Q411,S411)&gt;0,J411*K411+L411*M411+P411*Q411+R411*S411,"")</f>
        <v/>
      </c>
      <c r="AN411" s="90" t="str">
        <f>IF(SUM(V411,X411,AB411,AD411)&gt;0,U411*V411+W411*X411+AA411*AB411+AC411*AD411,"")</f>
        <v/>
      </c>
      <c r="AO411" s="182"/>
    </row>
    <row r="412" spans="1:41" ht="14.4" customHeight="1" thickBot="1" x14ac:dyDescent="0.35">
      <c r="A412" s="211" t="s">
        <v>553</v>
      </c>
      <c r="B412" s="212"/>
      <c r="C412" s="212"/>
      <c r="D412" s="213"/>
      <c r="E412" s="169" t="str">
        <f>IF(F412="◄","◄",IF(F412="ok","►",""))</f>
        <v>◄</v>
      </c>
      <c r="F412" s="170" t="str">
        <f>IF(F413&gt;0,"OK","◄")</f>
        <v>◄</v>
      </c>
      <c r="G412" s="171" t="str">
        <f t="shared" si="6"/>
        <v/>
      </c>
      <c r="H412" s="140">
        <v>25151</v>
      </c>
      <c r="I412" s="132" t="s">
        <v>1716</v>
      </c>
      <c r="J412" s="51"/>
      <c r="K412" s="100" t="str">
        <f>IF(K413&gt;0,"","◄")</f>
        <v>◄</v>
      </c>
      <c r="L412" s="45"/>
      <c r="M412" s="100" t="str">
        <f>IF(M413&gt;0,"","◄")</f>
        <v>◄</v>
      </c>
      <c r="N412" s="4"/>
      <c r="O412" s="5"/>
      <c r="P412" s="5"/>
      <c r="Q412" s="100" t="str">
        <f>IF(Q413&gt;0,"","◄")</f>
        <v>◄</v>
      </c>
      <c r="R412" s="5"/>
      <c r="S412" s="100" t="str">
        <f>IF(S413&gt;0,"","◄")</f>
        <v>◄</v>
      </c>
      <c r="T412" s="67"/>
      <c r="U412" s="5"/>
      <c r="V412" s="79" t="str">
        <f>IF(V413,"►","")</f>
        <v/>
      </c>
      <c r="W412" s="5"/>
      <c r="X412" s="79" t="str">
        <f>IF(X413,"►","")</f>
        <v/>
      </c>
      <c r="Y412" s="5"/>
      <c r="Z412" s="5"/>
      <c r="AA412" s="5"/>
      <c r="AB412" s="79" t="str">
        <f>IF(AB413,"►","")</f>
        <v/>
      </c>
      <c r="AC412" s="5"/>
      <c r="AD412" s="79" t="str">
        <f>IF(AD413,"►","")</f>
        <v/>
      </c>
      <c r="AE412" s="15"/>
      <c r="AF412" s="86" t="str">
        <f>IF(SUM(AF413:AF414)&gt;0,"◄","")</f>
        <v>◄</v>
      </c>
      <c r="AG412" s="87" t="s">
        <v>1642</v>
      </c>
      <c r="AH412" s="86" t="str">
        <f>IF(SUM(AH413:AH414)&gt;0,"◄","")</f>
        <v>◄</v>
      </c>
      <c r="AI412" s="88" t="str">
        <f>IF(SUM(AI413:AI414)&gt;0,"►","")</f>
        <v/>
      </c>
      <c r="AJ412" s="88" t="str">
        <f>IF(SUM(AJ413:AJ414)&gt;0,"►","")</f>
        <v/>
      </c>
      <c r="AK412" s="88" t="str">
        <f>IF(SUM(AK413:AK414)&gt;0,"►","")</f>
        <v/>
      </c>
      <c r="AL412" s="89" t="str">
        <f>IF(SUM(AL413:AL414)&gt;0,"►","")</f>
        <v/>
      </c>
      <c r="AM412" s="31"/>
      <c r="AN412" s="43"/>
      <c r="AO412" s="182"/>
    </row>
    <row r="413" spans="1:41" ht="15" customHeight="1" thickBot="1" x14ac:dyDescent="0.35">
      <c r="A413" s="133"/>
      <c r="B413" s="134" t="s">
        <v>554</v>
      </c>
      <c r="C413" s="137"/>
      <c r="D413" s="138"/>
      <c r="E413" s="172" t="str">
        <f>IF(F413&gt;0,"ok","◄")</f>
        <v>◄</v>
      </c>
      <c r="F413" s="173"/>
      <c r="G413" s="171" t="str">
        <f t="shared" si="6"/>
        <v/>
      </c>
      <c r="H413" s="185"/>
      <c r="I413" s="210"/>
      <c r="J413" s="101"/>
      <c r="K413" s="116"/>
      <c r="L413" s="101"/>
      <c r="M413" s="102"/>
      <c r="N413" s="109"/>
      <c r="O413" s="110"/>
      <c r="P413" s="106"/>
      <c r="Q413" s="103"/>
      <c r="R413" s="107"/>
      <c r="S413" s="103"/>
      <c r="T413" s="78"/>
      <c r="U413" s="108">
        <f>J413</f>
        <v>0</v>
      </c>
      <c r="V413" s="111"/>
      <c r="W413" s="108">
        <f>L413</f>
        <v>0</v>
      </c>
      <c r="X413" s="112"/>
      <c r="Y413" s="113"/>
      <c r="Z413" s="114"/>
      <c r="AA413" s="108">
        <f>P413</f>
        <v>0</v>
      </c>
      <c r="AB413" s="115"/>
      <c r="AC413" s="108">
        <f>R413</f>
        <v>0</v>
      </c>
      <c r="AD413" s="105"/>
      <c r="AE413" s="15"/>
      <c r="AF413" s="82">
        <f>IF(K413+M413&gt;=2,0,IF(K413+M413=1,0,1))</f>
        <v>1</v>
      </c>
      <c r="AG413" s="85" t="str">
        <f>IF(K413+M413&gt;=2,0,IF(K413+M413=1,0,"of◄"))</f>
        <v>of◄</v>
      </c>
      <c r="AH413" s="83">
        <f>IF(S413+Q413&gt;=1,"",IF(K413+Q413+S413&gt;=2,"",1))</f>
        <v>1</v>
      </c>
      <c r="AI413" s="84"/>
      <c r="AJ413" s="50">
        <f>X413</f>
        <v>0</v>
      </c>
      <c r="AK413" s="50">
        <f>AB413</f>
        <v>0</v>
      </c>
      <c r="AL413" s="14">
        <f>AD413</f>
        <v>0</v>
      </c>
      <c r="AM413" s="11" t="str">
        <f>IF(SUM(K413,M413,Q413,S413)&gt;0,J413*K413+L413*M413+P413*Q413+R413*S413,"")</f>
        <v/>
      </c>
      <c r="AN413" s="90" t="str">
        <f>IF(SUM(V413,X413,AB413,AD413)&gt;0,U413*V413+W413*X413+AA413*AB413+AC413*AD413,"")</f>
        <v/>
      </c>
      <c r="AO413" s="182"/>
    </row>
    <row r="414" spans="1:41" ht="14.4" customHeight="1" thickBot="1" x14ac:dyDescent="0.35">
      <c r="A414" s="144" t="s">
        <v>46</v>
      </c>
      <c r="B414" s="128"/>
      <c r="C414" s="129"/>
      <c r="D414" s="130"/>
      <c r="E414" s="169" t="str">
        <f>IF(F414="◄","◄",IF(F414="ok","►",""))</f>
        <v>◄</v>
      </c>
      <c r="F414" s="170" t="str">
        <f>IF(F415&gt;0,"OK","◄")</f>
        <v>◄</v>
      </c>
      <c r="G414" s="171" t="str">
        <f t="shared" si="6"/>
        <v/>
      </c>
      <c r="H414" s="140">
        <v>25179</v>
      </c>
      <c r="I414" s="132" t="s">
        <v>1716</v>
      </c>
      <c r="J414" s="51"/>
      <c r="K414" s="100" t="str">
        <f>IF(K415&gt;0,"","◄")</f>
        <v>◄</v>
      </c>
      <c r="L414" s="45"/>
      <c r="M414" s="100" t="str">
        <f>IF(M415&gt;0,"","◄")</f>
        <v>◄</v>
      </c>
      <c r="N414" s="4"/>
      <c r="O414" s="5"/>
      <c r="P414" s="5"/>
      <c r="Q414" s="100" t="str">
        <f>IF(Q415&gt;0,"","◄")</f>
        <v>◄</v>
      </c>
      <c r="R414" s="5"/>
      <c r="S414" s="100" t="str">
        <f>IF(S415&gt;0,"","◄")</f>
        <v>◄</v>
      </c>
      <c r="T414" s="67"/>
      <c r="U414" s="5"/>
      <c r="V414" s="79" t="str">
        <f>IF(V415,"►","")</f>
        <v/>
      </c>
      <c r="W414" s="5"/>
      <c r="X414" s="79" t="str">
        <f>IF(X415,"►","")</f>
        <v/>
      </c>
      <c r="Y414" s="5"/>
      <c r="Z414" s="5"/>
      <c r="AA414" s="5"/>
      <c r="AB414" s="79" t="str">
        <f>IF(AB415,"►","")</f>
        <v/>
      </c>
      <c r="AC414" s="5"/>
      <c r="AD414" s="79" t="str">
        <f>IF(AD415,"►","")</f>
        <v/>
      </c>
      <c r="AE414" s="15"/>
      <c r="AF414" s="86" t="str">
        <f>IF(SUM(AF415:AF416)&gt;0,"◄","")</f>
        <v>◄</v>
      </c>
      <c r="AG414" s="87" t="s">
        <v>1642</v>
      </c>
      <c r="AH414" s="86" t="str">
        <f>IF(SUM(AH415:AH416)&gt;0,"◄","")</f>
        <v>◄</v>
      </c>
      <c r="AI414" s="88" t="str">
        <f>IF(SUM(AI415:AI416)&gt;0,"►","")</f>
        <v/>
      </c>
      <c r="AJ414" s="88" t="str">
        <f>IF(SUM(AJ415:AJ416)&gt;0,"►","")</f>
        <v/>
      </c>
      <c r="AK414" s="88" t="str">
        <f>IF(SUM(AK415:AK416)&gt;0,"►","")</f>
        <v/>
      </c>
      <c r="AL414" s="89" t="str">
        <f>IF(SUM(AL415:AL416)&gt;0,"►","")</f>
        <v/>
      </c>
      <c r="AM414" s="31"/>
      <c r="AN414" s="43"/>
      <c r="AO414" s="182"/>
    </row>
    <row r="415" spans="1:41" ht="15" customHeight="1" thickBot="1" x14ac:dyDescent="0.35">
      <c r="A415" s="133"/>
      <c r="B415" s="134" t="s">
        <v>555</v>
      </c>
      <c r="C415" s="137"/>
      <c r="D415" s="138"/>
      <c r="E415" s="172" t="str">
        <f>IF(F415&gt;0,"ok","◄")</f>
        <v>◄</v>
      </c>
      <c r="F415" s="173"/>
      <c r="G415" s="171" t="str">
        <f t="shared" si="6"/>
        <v/>
      </c>
      <c r="H415" s="185"/>
      <c r="I415" s="210"/>
      <c r="J415" s="101"/>
      <c r="K415" s="116"/>
      <c r="L415" s="101"/>
      <c r="M415" s="102"/>
      <c r="N415" s="109"/>
      <c r="O415" s="110"/>
      <c r="P415" s="106"/>
      <c r="Q415" s="103"/>
      <c r="R415" s="107"/>
      <c r="S415" s="103"/>
      <c r="T415" s="78"/>
      <c r="U415" s="108">
        <f>J415</f>
        <v>0</v>
      </c>
      <c r="V415" s="111"/>
      <c r="W415" s="108">
        <f>L415</f>
        <v>0</v>
      </c>
      <c r="X415" s="112"/>
      <c r="Y415" s="113"/>
      <c r="Z415" s="114"/>
      <c r="AA415" s="108">
        <f>P415</f>
        <v>0</v>
      </c>
      <c r="AB415" s="115"/>
      <c r="AC415" s="108">
        <f>R415</f>
        <v>0</v>
      </c>
      <c r="AD415" s="105"/>
      <c r="AE415" s="15"/>
      <c r="AF415" s="82">
        <f>IF(K415+M415&gt;=2,0,IF(K415+M415=1,0,1))</f>
        <v>1</v>
      </c>
      <c r="AG415" s="85" t="str">
        <f>IF(K415+M415&gt;=2,0,IF(K415+M415=1,0,"of◄"))</f>
        <v>of◄</v>
      </c>
      <c r="AH415" s="83">
        <f>IF(S415+Q415&gt;=1,"",IF(K415+Q415+S415&gt;=2,"",1))</f>
        <v>1</v>
      </c>
      <c r="AI415" s="84"/>
      <c r="AJ415" s="50">
        <f>X415</f>
        <v>0</v>
      </c>
      <c r="AK415" s="50">
        <f>AB415</f>
        <v>0</v>
      </c>
      <c r="AL415" s="14">
        <f>AD415</f>
        <v>0</v>
      </c>
      <c r="AM415" s="11" t="str">
        <f>IF(SUM(K415,M415,Q415,S415)&gt;0,J415*K415+L415*M415+P415*Q415+R415*S415,"")</f>
        <v/>
      </c>
      <c r="AN415" s="90" t="str">
        <f>IF(SUM(V415,X415,AB415,AD415)&gt;0,U415*V415+W415*X415+AA415*AB415+AC415*AD415,"")</f>
        <v/>
      </c>
      <c r="AO415" s="182"/>
    </row>
    <row r="416" spans="1:41" ht="14.4" customHeight="1" thickBot="1" x14ac:dyDescent="0.35">
      <c r="A416" s="144" t="s">
        <v>47</v>
      </c>
      <c r="B416" s="128"/>
      <c r="C416" s="129"/>
      <c r="D416" s="130"/>
      <c r="E416" s="169" t="str">
        <f>IF(F416="◄","◄",IF(F416="ok","►",""))</f>
        <v>◄</v>
      </c>
      <c r="F416" s="170" t="str">
        <f>IF(F417&gt;0,"OK","◄")</f>
        <v>◄</v>
      </c>
      <c r="G416" s="171" t="str">
        <f t="shared" si="6"/>
        <v/>
      </c>
      <c r="H416" s="140">
        <v>25186</v>
      </c>
      <c r="I416" s="132" t="s">
        <v>1716</v>
      </c>
      <c r="J416" s="51"/>
      <c r="K416" s="100" t="str">
        <f>IF(K417&gt;0,"","◄")</f>
        <v>◄</v>
      </c>
      <c r="L416" s="45"/>
      <c r="M416" s="100" t="str">
        <f>IF(M417&gt;0,"","◄")</f>
        <v>◄</v>
      </c>
      <c r="N416" s="4"/>
      <c r="O416" s="5"/>
      <c r="P416" s="5"/>
      <c r="Q416" s="100" t="str">
        <f>IF(Q417&gt;0,"","◄")</f>
        <v>◄</v>
      </c>
      <c r="R416" s="5"/>
      <c r="S416" s="100" t="str">
        <f>IF(S417&gt;0,"","◄")</f>
        <v>◄</v>
      </c>
      <c r="T416" s="67"/>
      <c r="U416" s="5"/>
      <c r="V416" s="79" t="str">
        <f>IF(V417,"►","")</f>
        <v/>
      </c>
      <c r="W416" s="5"/>
      <c r="X416" s="79" t="str">
        <f>IF(X417,"►","")</f>
        <v/>
      </c>
      <c r="Y416" s="5"/>
      <c r="Z416" s="5"/>
      <c r="AA416" s="5"/>
      <c r="AB416" s="79" t="str">
        <f>IF(AB417,"►","")</f>
        <v/>
      </c>
      <c r="AC416" s="5"/>
      <c r="AD416" s="79" t="str">
        <f>IF(AD417,"►","")</f>
        <v/>
      </c>
      <c r="AE416" s="15"/>
      <c r="AF416" s="86" t="str">
        <f>IF(SUM(AF417:AF418)&gt;0,"◄","")</f>
        <v>◄</v>
      </c>
      <c r="AG416" s="87" t="s">
        <v>1642</v>
      </c>
      <c r="AH416" s="86" t="str">
        <f>IF(SUM(AH417:AH418)&gt;0,"◄","")</f>
        <v>◄</v>
      </c>
      <c r="AI416" s="88" t="str">
        <f>IF(SUM(AI417:AI418)&gt;0,"►","")</f>
        <v/>
      </c>
      <c r="AJ416" s="88" t="str">
        <f>IF(SUM(AJ417:AJ418)&gt;0,"►","")</f>
        <v/>
      </c>
      <c r="AK416" s="88" t="str">
        <f>IF(SUM(AK417:AK418)&gt;0,"►","")</f>
        <v/>
      </c>
      <c r="AL416" s="89" t="str">
        <f>IF(SUM(AL417:AL418)&gt;0,"►","")</f>
        <v/>
      </c>
      <c r="AM416" s="31"/>
      <c r="AN416" s="43"/>
      <c r="AO416" s="182"/>
    </row>
    <row r="417" spans="1:41" ht="15" customHeight="1" thickBot="1" x14ac:dyDescent="0.35">
      <c r="A417" s="133"/>
      <c r="B417" s="134" t="s">
        <v>556</v>
      </c>
      <c r="C417" s="137"/>
      <c r="D417" s="138"/>
      <c r="E417" s="172" t="str">
        <f>IF(F417&gt;0,"ok","◄")</f>
        <v>◄</v>
      </c>
      <c r="F417" s="173"/>
      <c r="G417" s="171" t="str">
        <f t="shared" si="6"/>
        <v/>
      </c>
      <c r="H417" s="185"/>
      <c r="I417" s="210"/>
      <c r="J417" s="101"/>
      <c r="K417" s="116"/>
      <c r="L417" s="101"/>
      <c r="M417" s="102"/>
      <c r="N417" s="109"/>
      <c r="O417" s="110"/>
      <c r="P417" s="106"/>
      <c r="Q417" s="103"/>
      <c r="R417" s="107"/>
      <c r="S417" s="103"/>
      <c r="T417" s="78"/>
      <c r="U417" s="108">
        <f>J417</f>
        <v>0</v>
      </c>
      <c r="V417" s="111"/>
      <c r="W417" s="108">
        <f>L417</f>
        <v>0</v>
      </c>
      <c r="X417" s="112"/>
      <c r="Y417" s="113"/>
      <c r="Z417" s="114"/>
      <c r="AA417" s="108">
        <f>P417</f>
        <v>0</v>
      </c>
      <c r="AB417" s="115"/>
      <c r="AC417" s="108">
        <f>R417</f>
        <v>0</v>
      </c>
      <c r="AD417" s="105"/>
      <c r="AE417" s="15"/>
      <c r="AF417" s="82">
        <f>IF(K417+M417&gt;=2,0,IF(K417+M417=1,0,1))</f>
        <v>1</v>
      </c>
      <c r="AG417" s="85" t="str">
        <f>IF(K417+M417&gt;=2,0,IF(K417+M417=1,0,"of◄"))</f>
        <v>of◄</v>
      </c>
      <c r="AH417" s="83">
        <f>IF(S417+Q417&gt;=1,"",IF(K417+Q417+S417&gt;=2,"",1))</f>
        <v>1</v>
      </c>
      <c r="AI417" s="84"/>
      <c r="AJ417" s="50">
        <f>X417</f>
        <v>0</v>
      </c>
      <c r="AK417" s="50">
        <f>AB417</f>
        <v>0</v>
      </c>
      <c r="AL417" s="14">
        <f>AD417</f>
        <v>0</v>
      </c>
      <c r="AM417" s="11" t="str">
        <f>IF(SUM(K417,M417,Q417,S417)&gt;0,J417*K417+L417*M417+P417*Q417+R417*S417,"")</f>
        <v/>
      </c>
      <c r="AN417" s="90" t="str">
        <f>IF(SUM(V417,X417,AB417,AD417)&gt;0,U417*V417+W417*X417+AA417*AB417+AC417*AD417,"")</f>
        <v/>
      </c>
      <c r="AO417" s="182"/>
    </row>
    <row r="418" spans="1:41" ht="14.4" customHeight="1" thickBot="1" x14ac:dyDescent="0.35">
      <c r="A418" s="144" t="s">
        <v>557</v>
      </c>
      <c r="B418" s="128"/>
      <c r="C418" s="129"/>
      <c r="D418" s="130"/>
      <c r="E418" s="171" t="str">
        <f>IF(AND(F418="◄",G418="►"),"◄?►",IF(F418="◄","◄",IF(G418="►","►","")))</f>
        <v/>
      </c>
      <c r="F418" s="171" t="str">
        <f>IF(AND(G418="◄",H420="►"),"◄?►",IF(G418="◄","◄",IF(H420="►","►","")))</f>
        <v/>
      </c>
      <c r="G418" s="171" t="str">
        <f t="shared" si="6"/>
        <v/>
      </c>
      <c r="H418" s="140">
        <v>25186</v>
      </c>
      <c r="I418" s="132" t="s">
        <v>1716</v>
      </c>
      <c r="J418" s="51"/>
      <c r="K418" s="100" t="str">
        <f>IF(K419&gt;0,"","◄")</f>
        <v>◄</v>
      </c>
      <c r="L418" s="45"/>
      <c r="M418" s="100" t="str">
        <f>IF(M419&gt;0,"","◄")</f>
        <v>◄</v>
      </c>
      <c r="N418" s="4"/>
      <c r="O418" s="5"/>
      <c r="P418" s="5"/>
      <c r="Q418" s="100" t="str">
        <f>IF(Q419&gt;0,"","◄")</f>
        <v>◄</v>
      </c>
      <c r="R418" s="5"/>
      <c r="S418" s="100" t="str">
        <f>IF(S419&gt;0,"","◄")</f>
        <v>◄</v>
      </c>
      <c r="T418" s="67"/>
      <c r="U418" s="5"/>
      <c r="V418" s="79" t="str">
        <f>IF(V419,"►","")</f>
        <v/>
      </c>
      <c r="W418" s="5"/>
      <c r="X418" s="79" t="str">
        <f>IF(X419,"►","")</f>
        <v/>
      </c>
      <c r="Y418" s="5"/>
      <c r="Z418" s="5"/>
      <c r="AA418" s="5"/>
      <c r="AB418" s="79" t="str">
        <f>IF(AB419,"►","")</f>
        <v/>
      </c>
      <c r="AC418" s="5"/>
      <c r="AD418" s="79" t="str">
        <f>IF(AD419,"►","")</f>
        <v/>
      </c>
      <c r="AE418" s="15"/>
      <c r="AF418" s="86" t="str">
        <f>IF(SUM(AF419:AF420)&gt;0,"◄","")</f>
        <v>◄</v>
      </c>
      <c r="AG418" s="87" t="s">
        <v>1642</v>
      </c>
      <c r="AH418" s="86" t="str">
        <f>IF(SUM(AH419:AH420)&gt;0,"◄","")</f>
        <v>◄</v>
      </c>
      <c r="AI418" s="88" t="str">
        <f>IF(SUM(AI419:AI420)&gt;0,"►","")</f>
        <v/>
      </c>
      <c r="AJ418" s="88" t="str">
        <f>IF(SUM(AJ419:AJ420)&gt;0,"►","")</f>
        <v/>
      </c>
      <c r="AK418" s="88" t="str">
        <f>IF(SUM(AK419:AK420)&gt;0,"►","")</f>
        <v/>
      </c>
      <c r="AL418" s="89" t="str">
        <f>IF(SUM(AL419:AL420)&gt;0,"►","")</f>
        <v/>
      </c>
      <c r="AM418" s="31"/>
      <c r="AN418" s="43"/>
      <c r="AO418" s="182"/>
    </row>
    <row r="419" spans="1:41" ht="14.4" customHeight="1" thickBot="1" x14ac:dyDescent="0.35">
      <c r="A419" s="133"/>
      <c r="B419" s="134" t="s">
        <v>556</v>
      </c>
      <c r="C419" s="137"/>
      <c r="D419" s="138"/>
      <c r="E419" s="172"/>
      <c r="F419" s="174" t="s">
        <v>1744</v>
      </c>
      <c r="G419" s="171" t="str">
        <f t="shared" si="6"/>
        <v/>
      </c>
      <c r="H419" s="185"/>
      <c r="I419" s="210"/>
      <c r="J419" s="101"/>
      <c r="K419" s="116"/>
      <c r="L419" s="101"/>
      <c r="M419" s="102"/>
      <c r="N419" s="109"/>
      <c r="O419" s="110"/>
      <c r="P419" s="106"/>
      <c r="Q419" s="103"/>
      <c r="R419" s="107"/>
      <c r="S419" s="103"/>
      <c r="T419" s="78"/>
      <c r="U419" s="108">
        <f>J419</f>
        <v>0</v>
      </c>
      <c r="V419" s="111"/>
      <c r="W419" s="108">
        <f>L419</f>
        <v>0</v>
      </c>
      <c r="X419" s="112"/>
      <c r="Y419" s="113"/>
      <c r="Z419" s="114"/>
      <c r="AA419" s="108">
        <f>P419</f>
        <v>0</v>
      </c>
      <c r="AB419" s="115"/>
      <c r="AC419" s="108">
        <f>R419</f>
        <v>0</v>
      </c>
      <c r="AD419" s="105"/>
      <c r="AE419" s="15"/>
      <c r="AF419" s="82">
        <f>IF(K419+M419&gt;=2,0,IF(K419+M419=1,0,1))</f>
        <v>1</v>
      </c>
      <c r="AG419" s="85" t="str">
        <f>IF(K419+M419&gt;=2,0,IF(K419+M419=1,0,"of◄"))</f>
        <v>of◄</v>
      </c>
      <c r="AH419" s="83">
        <f>IF(S419+Q419&gt;=1,"",IF(K419+Q419+S419&gt;=2,"",1))</f>
        <v>1</v>
      </c>
      <c r="AI419" s="84"/>
      <c r="AJ419" s="50">
        <f>X419</f>
        <v>0</v>
      </c>
      <c r="AK419" s="50">
        <f>AB419</f>
        <v>0</v>
      </c>
      <c r="AL419" s="14">
        <f>AD419</f>
        <v>0</v>
      </c>
      <c r="AM419" s="11" t="str">
        <f>IF(SUM(K419,M419,Q419,S419)&gt;0,J419*K419+L419*M419+P419*Q419+R419*S419,"")</f>
        <v/>
      </c>
      <c r="AN419" s="90" t="str">
        <f>IF(SUM(V419,X419,AB419,AD419)&gt;0,U419*V419+W419*X419+AA419*AB419+AC419*AD419,"")</f>
        <v/>
      </c>
      <c r="AO419" s="182"/>
    </row>
    <row r="420" spans="1:41" ht="14.4" customHeight="1" thickBot="1" x14ac:dyDescent="0.35">
      <c r="A420" s="144" t="s">
        <v>48</v>
      </c>
      <c r="B420" s="128"/>
      <c r="C420" s="129"/>
      <c r="D420" s="130"/>
      <c r="E420" s="169" t="str">
        <f>IF(F420="◄","◄",IF(F420="ok","►",""))</f>
        <v>◄</v>
      </c>
      <c r="F420" s="170" t="str">
        <f>IF(F421&gt;0,"OK","◄")</f>
        <v>◄</v>
      </c>
      <c r="G420" s="171" t="str">
        <f t="shared" si="6"/>
        <v/>
      </c>
      <c r="H420" s="140">
        <v>25249</v>
      </c>
      <c r="I420" s="132" t="s">
        <v>1716</v>
      </c>
      <c r="J420" s="51"/>
      <c r="K420" s="100" t="str">
        <f>IF(K421&gt;0,"","◄")</f>
        <v>◄</v>
      </c>
      <c r="L420" s="45"/>
      <c r="M420" s="100" t="str">
        <f>IF(M421&gt;0,"","◄")</f>
        <v>◄</v>
      </c>
      <c r="N420" s="4"/>
      <c r="O420" s="5"/>
      <c r="P420" s="5"/>
      <c r="Q420" s="100" t="str">
        <f>IF(Q421&gt;0,"","◄")</f>
        <v>◄</v>
      </c>
      <c r="R420" s="5"/>
      <c r="S420" s="100" t="str">
        <f>IF(S421&gt;0,"","◄")</f>
        <v>◄</v>
      </c>
      <c r="T420" s="67"/>
      <c r="U420" s="5"/>
      <c r="V420" s="79" t="str">
        <f>IF(V421,"►","")</f>
        <v/>
      </c>
      <c r="W420" s="5"/>
      <c r="X420" s="79" t="str">
        <f>IF(X421,"►","")</f>
        <v/>
      </c>
      <c r="Y420" s="5"/>
      <c r="Z420" s="5"/>
      <c r="AA420" s="5"/>
      <c r="AB420" s="79" t="str">
        <f>IF(AB421,"►","")</f>
        <v/>
      </c>
      <c r="AC420" s="5"/>
      <c r="AD420" s="79" t="str">
        <f>IF(AD421,"►","")</f>
        <v/>
      </c>
      <c r="AE420" s="15"/>
      <c r="AF420" s="86" t="str">
        <f>IF(SUM(AF421:AF422)&gt;0,"◄","")</f>
        <v>◄</v>
      </c>
      <c r="AG420" s="87" t="s">
        <v>1642</v>
      </c>
      <c r="AH420" s="86" t="str">
        <f>IF(SUM(AH421:AH422)&gt;0,"◄","")</f>
        <v>◄</v>
      </c>
      <c r="AI420" s="88" t="str">
        <f>IF(SUM(AI421:AI422)&gt;0,"►","")</f>
        <v/>
      </c>
      <c r="AJ420" s="88" t="str">
        <f>IF(SUM(AJ421:AJ422)&gt;0,"►","")</f>
        <v/>
      </c>
      <c r="AK420" s="88" t="str">
        <f>IF(SUM(AK421:AK422)&gt;0,"►","")</f>
        <v/>
      </c>
      <c r="AL420" s="89" t="str">
        <f>IF(SUM(AL421:AL422)&gt;0,"►","")</f>
        <v/>
      </c>
      <c r="AM420" s="31"/>
      <c r="AN420" s="43"/>
      <c r="AO420" s="182"/>
    </row>
    <row r="421" spans="1:41" ht="15" customHeight="1" thickBot="1" x14ac:dyDescent="0.35">
      <c r="A421" s="133"/>
      <c r="B421" s="134" t="s">
        <v>558</v>
      </c>
      <c r="C421" s="137"/>
      <c r="D421" s="138"/>
      <c r="E421" s="172" t="str">
        <f>IF(F421&gt;0,"ok","◄")</f>
        <v>◄</v>
      </c>
      <c r="F421" s="173"/>
      <c r="G421" s="171" t="str">
        <f t="shared" si="6"/>
        <v/>
      </c>
      <c r="H421" s="185"/>
      <c r="I421" s="210"/>
      <c r="J421" s="101"/>
      <c r="K421" s="116"/>
      <c r="L421" s="101"/>
      <c r="M421" s="102"/>
      <c r="N421" s="109"/>
      <c r="O421" s="110"/>
      <c r="P421" s="106"/>
      <c r="Q421" s="103"/>
      <c r="R421" s="107"/>
      <c r="S421" s="103"/>
      <c r="T421" s="78"/>
      <c r="U421" s="108">
        <f>J421</f>
        <v>0</v>
      </c>
      <c r="V421" s="111"/>
      <c r="W421" s="108">
        <f>L421</f>
        <v>0</v>
      </c>
      <c r="X421" s="112"/>
      <c r="Y421" s="113"/>
      <c r="Z421" s="114"/>
      <c r="AA421" s="108">
        <f>P421</f>
        <v>0</v>
      </c>
      <c r="AB421" s="115"/>
      <c r="AC421" s="108">
        <f>R421</f>
        <v>0</v>
      </c>
      <c r="AD421" s="105"/>
      <c r="AE421" s="15"/>
      <c r="AF421" s="82">
        <f>IF(K421+M421&gt;=2,0,IF(K421+M421=1,0,1))</f>
        <v>1</v>
      </c>
      <c r="AG421" s="85" t="str">
        <f>IF(K421+M421&gt;=2,0,IF(K421+M421=1,0,"of◄"))</f>
        <v>of◄</v>
      </c>
      <c r="AH421" s="83">
        <f>IF(S421+Q421&gt;=1,"",IF(K421+Q421+S421&gt;=2,"",1))</f>
        <v>1</v>
      </c>
      <c r="AI421" s="84"/>
      <c r="AJ421" s="50">
        <f>X421</f>
        <v>0</v>
      </c>
      <c r="AK421" s="50">
        <f>AB421</f>
        <v>0</v>
      </c>
      <c r="AL421" s="14">
        <f>AD421</f>
        <v>0</v>
      </c>
      <c r="AM421" s="11" t="str">
        <f>IF(SUM(K421,M421,Q421,S421)&gt;0,J421*K421+L421*M421+P421*Q421+R421*S421,"")</f>
        <v/>
      </c>
      <c r="AN421" s="90" t="str">
        <f>IF(SUM(V421,X421,AB421,AD421)&gt;0,U421*V421+W421*X421+AA421*AB421+AC421*AD421,"")</f>
        <v/>
      </c>
      <c r="AO421" s="182"/>
    </row>
    <row r="422" spans="1:41" ht="14.4" customHeight="1" thickBot="1" x14ac:dyDescent="0.35">
      <c r="A422" s="144" t="s">
        <v>49</v>
      </c>
      <c r="B422" s="128"/>
      <c r="C422" s="129"/>
      <c r="D422" s="130"/>
      <c r="E422" s="169" t="str">
        <f>IF(F422="◄","◄",IF(F422="ok","►",""))</f>
        <v>◄</v>
      </c>
      <c r="F422" s="170" t="str">
        <f>IF(F423&gt;0,"OK","◄")</f>
        <v>◄</v>
      </c>
      <c r="G422" s="171" t="str">
        <f t="shared" si="6"/>
        <v/>
      </c>
      <c r="H422" s="140">
        <v>25249</v>
      </c>
      <c r="I422" s="132" t="s">
        <v>1716</v>
      </c>
      <c r="J422" s="51"/>
      <c r="K422" s="100" t="str">
        <f>IF(K423&gt;0,"","◄")</f>
        <v>◄</v>
      </c>
      <c r="L422" s="45"/>
      <c r="M422" s="100" t="str">
        <f>IF(M423&gt;0,"","◄")</f>
        <v>◄</v>
      </c>
      <c r="N422" s="4"/>
      <c r="O422" s="5"/>
      <c r="P422" s="5"/>
      <c r="Q422" s="100" t="str">
        <f>IF(Q423&gt;0,"","◄")</f>
        <v>◄</v>
      </c>
      <c r="R422" s="5"/>
      <c r="S422" s="100" t="str">
        <f>IF(S423&gt;0,"","◄")</f>
        <v>◄</v>
      </c>
      <c r="T422" s="67"/>
      <c r="U422" s="5"/>
      <c r="V422" s="79" t="str">
        <f>IF(V423,"►","")</f>
        <v/>
      </c>
      <c r="W422" s="5"/>
      <c r="X422" s="79" t="str">
        <f>IF(X423,"►","")</f>
        <v/>
      </c>
      <c r="Y422" s="5"/>
      <c r="Z422" s="5"/>
      <c r="AA422" s="5"/>
      <c r="AB422" s="79" t="str">
        <f>IF(AB423,"►","")</f>
        <v/>
      </c>
      <c r="AC422" s="5"/>
      <c r="AD422" s="79" t="str">
        <f>IF(AD423,"►","")</f>
        <v/>
      </c>
      <c r="AE422" s="15"/>
      <c r="AF422" s="86" t="str">
        <f>IF(SUM(AF423:AF424)&gt;0,"◄","")</f>
        <v>◄</v>
      </c>
      <c r="AG422" s="87" t="s">
        <v>1642</v>
      </c>
      <c r="AH422" s="86" t="str">
        <f>IF(SUM(AH423:AH424)&gt;0,"◄","")</f>
        <v>◄</v>
      </c>
      <c r="AI422" s="88" t="str">
        <f>IF(SUM(AI423:AI424)&gt;0,"►","")</f>
        <v/>
      </c>
      <c r="AJ422" s="88" t="str">
        <f>IF(SUM(AJ423:AJ424)&gt;0,"►","")</f>
        <v/>
      </c>
      <c r="AK422" s="88" t="str">
        <f>IF(SUM(AK423:AK424)&gt;0,"►","")</f>
        <v/>
      </c>
      <c r="AL422" s="89" t="str">
        <f>IF(SUM(AL423:AL424)&gt;0,"►","")</f>
        <v/>
      </c>
      <c r="AM422" s="31"/>
      <c r="AN422" s="43"/>
      <c r="AO422" s="182"/>
    </row>
    <row r="423" spans="1:41" ht="15" customHeight="1" thickBot="1" x14ac:dyDescent="0.35">
      <c r="A423" s="133"/>
      <c r="B423" s="134" t="s">
        <v>559</v>
      </c>
      <c r="C423" s="137"/>
      <c r="D423" s="138"/>
      <c r="E423" s="172" t="str">
        <f>IF(F423&gt;0,"ok","◄")</f>
        <v>◄</v>
      </c>
      <c r="F423" s="173"/>
      <c r="G423" s="171" t="str">
        <f t="shared" si="6"/>
        <v/>
      </c>
      <c r="H423" s="185"/>
      <c r="I423" s="210"/>
      <c r="J423" s="101"/>
      <c r="K423" s="116"/>
      <c r="L423" s="101"/>
      <c r="M423" s="102"/>
      <c r="N423" s="109"/>
      <c r="O423" s="110"/>
      <c r="P423" s="106"/>
      <c r="Q423" s="103"/>
      <c r="R423" s="107"/>
      <c r="S423" s="103"/>
      <c r="T423" s="78"/>
      <c r="U423" s="108">
        <f>J423</f>
        <v>0</v>
      </c>
      <c r="V423" s="111"/>
      <c r="W423" s="108">
        <f>L423</f>
        <v>0</v>
      </c>
      <c r="X423" s="112"/>
      <c r="Y423" s="113"/>
      <c r="Z423" s="114"/>
      <c r="AA423" s="108">
        <f>P423</f>
        <v>0</v>
      </c>
      <c r="AB423" s="115"/>
      <c r="AC423" s="108">
        <f>R423</f>
        <v>0</v>
      </c>
      <c r="AD423" s="105"/>
      <c r="AE423" s="15"/>
      <c r="AF423" s="82">
        <f>IF(K423+M423&gt;=2,0,IF(K423+M423=1,0,1))</f>
        <v>1</v>
      </c>
      <c r="AG423" s="85" t="str">
        <f>IF(K423+M423&gt;=2,0,IF(K423+M423=1,0,"of◄"))</f>
        <v>of◄</v>
      </c>
      <c r="AH423" s="83">
        <f>IF(S423+Q423&gt;=1,"",IF(K423+Q423+S423&gt;=2,"",1))</f>
        <v>1</v>
      </c>
      <c r="AI423" s="84"/>
      <c r="AJ423" s="50">
        <f>X423</f>
        <v>0</v>
      </c>
      <c r="AK423" s="50">
        <f>AB423</f>
        <v>0</v>
      </c>
      <c r="AL423" s="14">
        <f>AD423</f>
        <v>0</v>
      </c>
      <c r="AM423" s="11" t="str">
        <f>IF(SUM(K423,M423,Q423,S423)&gt;0,J423*K423+L423*M423+P423*Q423+R423*S423,"")</f>
        <v/>
      </c>
      <c r="AN423" s="90" t="str">
        <f>IF(SUM(V423,X423,AB423,AD423)&gt;0,U423*V423+W423*X423+AA423*AB423+AC423*AD423,"")</f>
        <v/>
      </c>
      <c r="AO423" s="182"/>
    </row>
    <row r="424" spans="1:41" ht="29.4" customHeight="1" thickBot="1" x14ac:dyDescent="0.35">
      <c r="A424" s="207" t="s">
        <v>560</v>
      </c>
      <c r="B424" s="208"/>
      <c r="C424" s="208"/>
      <c r="D424" s="209"/>
      <c r="E424" s="171" t="str">
        <f>IF(AND(F424="◄",G424="►"),"◄?►",IF(F424="◄","◄",IF(G424="►","►","")))</f>
        <v/>
      </c>
      <c r="F424" s="171" t="str">
        <f>IF(AND(G424="◄",H426="►"),"◄?►",IF(G424="◄","◄",IF(H426="►","►","")))</f>
        <v/>
      </c>
      <c r="G424" s="171" t="str">
        <f t="shared" si="6"/>
        <v/>
      </c>
      <c r="H424" s="140">
        <v>25249</v>
      </c>
      <c r="I424" s="132" t="s">
        <v>1716</v>
      </c>
      <c r="J424" s="51"/>
      <c r="K424" s="100" t="str">
        <f>IF(K425&gt;0,"","◄")</f>
        <v>◄</v>
      </c>
      <c r="L424" s="45"/>
      <c r="M424" s="100" t="str">
        <f>IF(M425&gt;0,"","◄")</f>
        <v>◄</v>
      </c>
      <c r="N424" s="4"/>
      <c r="O424" s="5"/>
      <c r="P424" s="5"/>
      <c r="Q424" s="100" t="str">
        <f>IF(Q425&gt;0,"","◄")</f>
        <v>◄</v>
      </c>
      <c r="R424" s="5"/>
      <c r="S424" s="100" t="str">
        <f>IF(S425&gt;0,"","◄")</f>
        <v>◄</v>
      </c>
      <c r="T424" s="67"/>
      <c r="U424" s="5"/>
      <c r="V424" s="79" t="str">
        <f>IF(V425,"►","")</f>
        <v/>
      </c>
      <c r="W424" s="5"/>
      <c r="X424" s="79" t="str">
        <f>IF(X425,"►","")</f>
        <v/>
      </c>
      <c r="Y424" s="5"/>
      <c r="Z424" s="5"/>
      <c r="AA424" s="5"/>
      <c r="AB424" s="79" t="str">
        <f>IF(AB425,"►","")</f>
        <v/>
      </c>
      <c r="AC424" s="5"/>
      <c r="AD424" s="79" t="str">
        <f>IF(AD425,"►","")</f>
        <v/>
      </c>
      <c r="AE424" s="15"/>
      <c r="AF424" s="86" t="str">
        <f>IF(SUM(AF425:AF426)&gt;0,"◄","")</f>
        <v>◄</v>
      </c>
      <c r="AG424" s="87" t="s">
        <v>1642</v>
      </c>
      <c r="AH424" s="86" t="str">
        <f>IF(SUM(AH425:AH426)&gt;0,"◄","")</f>
        <v>◄</v>
      </c>
      <c r="AI424" s="88" t="str">
        <f>IF(SUM(AI425:AI426)&gt;0,"►","")</f>
        <v/>
      </c>
      <c r="AJ424" s="88" t="str">
        <f>IF(SUM(AJ425:AJ426)&gt;0,"►","")</f>
        <v/>
      </c>
      <c r="AK424" s="88" t="str">
        <f>IF(SUM(AK425:AK426)&gt;0,"►","")</f>
        <v/>
      </c>
      <c r="AL424" s="89" t="str">
        <f>IF(SUM(AL425:AL426)&gt;0,"►","")</f>
        <v/>
      </c>
      <c r="AM424" s="31"/>
      <c r="AN424" s="43"/>
      <c r="AO424" s="182"/>
    </row>
    <row r="425" spans="1:41" ht="14.4" customHeight="1" thickBot="1" x14ac:dyDescent="0.35">
      <c r="A425" s="133"/>
      <c r="B425" s="134" t="s">
        <v>559</v>
      </c>
      <c r="C425" s="137"/>
      <c r="D425" s="138"/>
      <c r="E425" s="172"/>
      <c r="F425" s="174" t="s">
        <v>1744</v>
      </c>
      <c r="G425" s="171" t="str">
        <f t="shared" si="6"/>
        <v/>
      </c>
      <c r="H425" s="185"/>
      <c r="I425" s="210"/>
      <c r="J425" s="101"/>
      <c r="K425" s="116"/>
      <c r="L425" s="101"/>
      <c r="M425" s="102"/>
      <c r="N425" s="109"/>
      <c r="O425" s="110"/>
      <c r="P425" s="106"/>
      <c r="Q425" s="103"/>
      <c r="R425" s="107"/>
      <c r="S425" s="103"/>
      <c r="T425" s="78"/>
      <c r="U425" s="108">
        <f>J425</f>
        <v>0</v>
      </c>
      <c r="V425" s="111"/>
      <c r="W425" s="108">
        <f>L425</f>
        <v>0</v>
      </c>
      <c r="X425" s="112"/>
      <c r="Y425" s="113"/>
      <c r="Z425" s="114"/>
      <c r="AA425" s="108">
        <f>P425</f>
        <v>0</v>
      </c>
      <c r="AB425" s="115"/>
      <c r="AC425" s="108">
        <f>R425</f>
        <v>0</v>
      </c>
      <c r="AD425" s="105"/>
      <c r="AE425" s="15"/>
      <c r="AF425" s="82">
        <f>IF(K425+M425&gt;=2,0,IF(K425+M425=1,0,1))</f>
        <v>1</v>
      </c>
      <c r="AG425" s="85" t="str">
        <f>IF(K425+M425&gt;=2,0,IF(K425+M425=1,0,"of◄"))</f>
        <v>of◄</v>
      </c>
      <c r="AH425" s="83">
        <f>IF(S425+Q425&gt;=1,"",IF(K425+Q425+S425&gt;=2,"",1))</f>
        <v>1</v>
      </c>
      <c r="AI425" s="84"/>
      <c r="AJ425" s="50">
        <f>X425</f>
        <v>0</v>
      </c>
      <c r="AK425" s="50">
        <f>AB425</f>
        <v>0</v>
      </c>
      <c r="AL425" s="14">
        <f>AD425</f>
        <v>0</v>
      </c>
      <c r="AM425" s="11" t="str">
        <f>IF(SUM(K425,M425,Q425,S425)&gt;0,J425*K425+L425*M425+P425*Q425+R425*S425,"")</f>
        <v/>
      </c>
      <c r="AN425" s="90" t="str">
        <f>IF(SUM(V425,X425,AB425,AD425)&gt;0,U425*V425+W425*X425+AA425*AB425+AC425*AD425,"")</f>
        <v/>
      </c>
      <c r="AO425" s="182"/>
    </row>
    <row r="426" spans="1:41" ht="14.4" customHeight="1" thickBot="1" x14ac:dyDescent="0.35">
      <c r="A426" s="144" t="s">
        <v>50</v>
      </c>
      <c r="B426" s="128"/>
      <c r="C426" s="129"/>
      <c r="D426" s="130"/>
      <c r="E426" s="169" t="str">
        <f>IF(F426="◄","◄",IF(F426="ok","►",""))</f>
        <v>◄</v>
      </c>
      <c r="F426" s="170" t="str">
        <f>IF(F427&gt;0,"OK","◄")</f>
        <v>◄</v>
      </c>
      <c r="G426" s="171" t="str">
        <f t="shared" si="6"/>
        <v/>
      </c>
      <c r="H426" s="140">
        <v>25277</v>
      </c>
      <c r="I426" s="132" t="s">
        <v>1716</v>
      </c>
      <c r="J426" s="51"/>
      <c r="K426" s="100" t="str">
        <f>IF(K427&gt;0,"","◄")</f>
        <v>◄</v>
      </c>
      <c r="L426" s="45"/>
      <c r="M426" s="100" t="str">
        <f>IF(M427&gt;0,"","◄")</f>
        <v>◄</v>
      </c>
      <c r="N426" s="4"/>
      <c r="O426" s="5"/>
      <c r="P426" s="5"/>
      <c r="Q426" s="100" t="str">
        <f>IF(Q427&gt;0,"","◄")</f>
        <v>◄</v>
      </c>
      <c r="R426" s="5"/>
      <c r="S426" s="100" t="str">
        <f>IF(S427&gt;0,"","◄")</f>
        <v>◄</v>
      </c>
      <c r="T426" s="67"/>
      <c r="U426" s="5"/>
      <c r="V426" s="79" t="str">
        <f>IF(V427,"►","")</f>
        <v/>
      </c>
      <c r="W426" s="5"/>
      <c r="X426" s="79" t="str">
        <f>IF(X427,"►","")</f>
        <v/>
      </c>
      <c r="Y426" s="5"/>
      <c r="Z426" s="5"/>
      <c r="AA426" s="5"/>
      <c r="AB426" s="79" t="str">
        <f>IF(AB427,"►","")</f>
        <v/>
      </c>
      <c r="AC426" s="5"/>
      <c r="AD426" s="79" t="str">
        <f>IF(AD427,"►","")</f>
        <v/>
      </c>
      <c r="AE426" s="15"/>
      <c r="AF426" s="86" t="str">
        <f>IF(SUM(AF427:AF428)&gt;0,"◄","")</f>
        <v>◄</v>
      </c>
      <c r="AG426" s="87" t="s">
        <v>1642</v>
      </c>
      <c r="AH426" s="86" t="str">
        <f>IF(SUM(AH427:AH428)&gt;0,"◄","")</f>
        <v>◄</v>
      </c>
      <c r="AI426" s="88" t="str">
        <f>IF(SUM(AI427:AI428)&gt;0,"►","")</f>
        <v/>
      </c>
      <c r="AJ426" s="88" t="str">
        <f>IF(SUM(AJ427:AJ428)&gt;0,"►","")</f>
        <v/>
      </c>
      <c r="AK426" s="88" t="str">
        <f>IF(SUM(AK427:AK428)&gt;0,"►","")</f>
        <v/>
      </c>
      <c r="AL426" s="89" t="str">
        <f>IF(SUM(AL427:AL428)&gt;0,"►","")</f>
        <v/>
      </c>
      <c r="AM426" s="31"/>
      <c r="AN426" s="43"/>
      <c r="AO426" s="182"/>
    </row>
    <row r="427" spans="1:41" ht="15" customHeight="1" thickBot="1" x14ac:dyDescent="0.35">
      <c r="A427" s="133"/>
      <c r="B427" s="134" t="s">
        <v>561</v>
      </c>
      <c r="C427" s="137"/>
      <c r="D427" s="138"/>
      <c r="E427" s="172" t="str">
        <f>IF(F427&gt;0,"ok","◄")</f>
        <v>◄</v>
      </c>
      <c r="F427" s="173"/>
      <c r="G427" s="171" t="str">
        <f t="shared" si="6"/>
        <v/>
      </c>
      <c r="H427" s="185"/>
      <c r="I427" s="210"/>
      <c r="J427" s="101"/>
      <c r="K427" s="116"/>
      <c r="L427" s="101"/>
      <c r="M427" s="102"/>
      <c r="N427" s="109"/>
      <c r="O427" s="110"/>
      <c r="P427" s="106"/>
      <c r="Q427" s="103"/>
      <c r="R427" s="107"/>
      <c r="S427" s="103"/>
      <c r="T427" s="78"/>
      <c r="U427" s="108">
        <f>J427</f>
        <v>0</v>
      </c>
      <c r="V427" s="111"/>
      <c r="W427" s="108">
        <f>L427</f>
        <v>0</v>
      </c>
      <c r="X427" s="112"/>
      <c r="Y427" s="113"/>
      <c r="Z427" s="114"/>
      <c r="AA427" s="108">
        <f>P427</f>
        <v>0</v>
      </c>
      <c r="AB427" s="115"/>
      <c r="AC427" s="108">
        <f>R427</f>
        <v>0</v>
      </c>
      <c r="AD427" s="105"/>
      <c r="AE427" s="15"/>
      <c r="AF427" s="82">
        <f>IF(K427+M427&gt;=2,0,IF(K427+M427=1,0,1))</f>
        <v>1</v>
      </c>
      <c r="AG427" s="85" t="str">
        <f>IF(K427+M427&gt;=2,0,IF(K427+M427=1,0,"of◄"))</f>
        <v>of◄</v>
      </c>
      <c r="AH427" s="83">
        <f>IF(S427+Q427&gt;=1,"",IF(K427+Q427+S427&gt;=2,"",1))</f>
        <v>1</v>
      </c>
      <c r="AI427" s="84"/>
      <c r="AJ427" s="50">
        <f>X427</f>
        <v>0</v>
      </c>
      <c r="AK427" s="50">
        <f>AB427</f>
        <v>0</v>
      </c>
      <c r="AL427" s="14">
        <f>AD427</f>
        <v>0</v>
      </c>
      <c r="AM427" s="11" t="str">
        <f>IF(SUM(K427,M427,Q427,S427)&gt;0,J427*K427+L427*M427+P427*Q427+R427*S427,"")</f>
        <v/>
      </c>
      <c r="AN427" s="90" t="str">
        <f>IF(SUM(V427,X427,AB427,AD427)&gt;0,U427*V427+W427*X427+AA427*AB427+AC427*AD427,"")</f>
        <v/>
      </c>
      <c r="AO427" s="182"/>
    </row>
    <row r="428" spans="1:41" ht="14.4" customHeight="1" thickBot="1" x14ac:dyDescent="0.35">
      <c r="A428" s="144" t="s">
        <v>51</v>
      </c>
      <c r="B428" s="128"/>
      <c r="C428" s="129"/>
      <c r="D428" s="130"/>
      <c r="E428" s="169" t="str">
        <f>IF(F428="◄","◄",IF(F428="ok","►",""))</f>
        <v>◄</v>
      </c>
      <c r="F428" s="170" t="str">
        <f>IF(F429&gt;0,"OK","◄")</f>
        <v>◄</v>
      </c>
      <c r="G428" s="171" t="str">
        <f t="shared" si="6"/>
        <v/>
      </c>
      <c r="H428" s="140">
        <v>25277</v>
      </c>
      <c r="I428" s="132" t="s">
        <v>1716</v>
      </c>
      <c r="J428" s="51"/>
      <c r="K428" s="100" t="str">
        <f>IF(K429&gt;0,"","◄")</f>
        <v>◄</v>
      </c>
      <c r="L428" s="45"/>
      <c r="M428" s="100" t="str">
        <f>IF(M429&gt;0,"","◄")</f>
        <v>◄</v>
      </c>
      <c r="N428" s="4"/>
      <c r="O428" s="5"/>
      <c r="P428" s="5"/>
      <c r="Q428" s="100" t="str">
        <f>IF(Q429&gt;0,"","◄")</f>
        <v>◄</v>
      </c>
      <c r="R428" s="5"/>
      <c r="S428" s="100" t="str">
        <f>IF(S429&gt;0,"","◄")</f>
        <v>◄</v>
      </c>
      <c r="T428" s="67"/>
      <c r="U428" s="5"/>
      <c r="V428" s="79" t="str">
        <f>IF(V429,"►","")</f>
        <v/>
      </c>
      <c r="W428" s="5"/>
      <c r="X428" s="79" t="str">
        <f>IF(X429,"►","")</f>
        <v/>
      </c>
      <c r="Y428" s="5"/>
      <c r="Z428" s="5"/>
      <c r="AA428" s="5"/>
      <c r="AB428" s="79" t="str">
        <f>IF(AB429,"►","")</f>
        <v/>
      </c>
      <c r="AC428" s="5"/>
      <c r="AD428" s="79" t="str">
        <f>IF(AD429,"►","")</f>
        <v/>
      </c>
      <c r="AE428" s="15"/>
      <c r="AF428" s="86" t="str">
        <f>IF(SUM(AF429:AF430)&gt;0,"◄","")</f>
        <v>◄</v>
      </c>
      <c r="AG428" s="87" t="s">
        <v>1642</v>
      </c>
      <c r="AH428" s="86" t="str">
        <f>IF(SUM(AH429:AH430)&gt;0,"◄","")</f>
        <v>◄</v>
      </c>
      <c r="AI428" s="88" t="str">
        <f>IF(SUM(AI429:AI430)&gt;0,"►","")</f>
        <v/>
      </c>
      <c r="AJ428" s="88" t="str">
        <f>IF(SUM(AJ429:AJ430)&gt;0,"►","")</f>
        <v/>
      </c>
      <c r="AK428" s="88" t="str">
        <f>IF(SUM(AK429:AK430)&gt;0,"►","")</f>
        <v/>
      </c>
      <c r="AL428" s="89" t="str">
        <f>IF(SUM(AL429:AL430)&gt;0,"►","")</f>
        <v/>
      </c>
      <c r="AM428" s="31"/>
      <c r="AN428" s="43"/>
      <c r="AO428" s="182"/>
    </row>
    <row r="429" spans="1:41" ht="15" customHeight="1" thickBot="1" x14ac:dyDescent="0.35">
      <c r="A429" s="133"/>
      <c r="B429" s="134" t="s">
        <v>537</v>
      </c>
      <c r="C429" s="137"/>
      <c r="D429" s="138"/>
      <c r="E429" s="172" t="str">
        <f>IF(F429&gt;0,"ok","◄")</f>
        <v>◄</v>
      </c>
      <c r="F429" s="173"/>
      <c r="G429" s="171" t="str">
        <f t="shared" si="6"/>
        <v/>
      </c>
      <c r="H429" s="185"/>
      <c r="I429" s="210"/>
      <c r="J429" s="101"/>
      <c r="K429" s="116"/>
      <c r="L429" s="101"/>
      <c r="M429" s="102"/>
      <c r="N429" s="109"/>
      <c r="O429" s="110"/>
      <c r="P429" s="106"/>
      <c r="Q429" s="103"/>
      <c r="R429" s="107"/>
      <c r="S429" s="103"/>
      <c r="T429" s="78"/>
      <c r="U429" s="108">
        <f>J429</f>
        <v>0</v>
      </c>
      <c r="V429" s="111"/>
      <c r="W429" s="108">
        <f>L429</f>
        <v>0</v>
      </c>
      <c r="X429" s="112"/>
      <c r="Y429" s="113"/>
      <c r="Z429" s="114"/>
      <c r="AA429" s="108">
        <f>P429</f>
        <v>0</v>
      </c>
      <c r="AB429" s="115"/>
      <c r="AC429" s="108">
        <f>R429</f>
        <v>0</v>
      </c>
      <c r="AD429" s="105"/>
      <c r="AE429" s="15"/>
      <c r="AF429" s="82">
        <f>IF(K429+M429&gt;=2,0,IF(K429+M429=1,0,1))</f>
        <v>1</v>
      </c>
      <c r="AG429" s="85" t="str">
        <f>IF(K429+M429&gt;=2,0,IF(K429+M429=1,0,"of◄"))</f>
        <v>of◄</v>
      </c>
      <c r="AH429" s="83">
        <f>IF(S429+Q429&gt;=1,"",IF(K429+Q429+S429&gt;=2,"",1))</f>
        <v>1</v>
      </c>
      <c r="AI429" s="84"/>
      <c r="AJ429" s="50">
        <f>X429</f>
        <v>0</v>
      </c>
      <c r="AK429" s="50">
        <f>AB429</f>
        <v>0</v>
      </c>
      <c r="AL429" s="14">
        <f>AD429</f>
        <v>0</v>
      </c>
      <c r="AM429" s="11" t="str">
        <f>IF(SUM(K429,M429,Q429,S429)&gt;0,J429*K429+L429*M429+P429*Q429+R429*S429,"")</f>
        <v/>
      </c>
      <c r="AN429" s="90" t="str">
        <f>IF(SUM(V429,X429,AB429,AD429)&gt;0,U429*V429+W429*X429+AA429*AB429+AC429*AD429,"")</f>
        <v/>
      </c>
      <c r="AO429" s="182"/>
    </row>
    <row r="430" spans="1:41" ht="14.4" customHeight="1" thickBot="1" x14ac:dyDescent="0.35">
      <c r="A430" s="144" t="s">
        <v>52</v>
      </c>
      <c r="B430" s="128"/>
      <c r="C430" s="129"/>
      <c r="D430" s="130"/>
      <c r="E430" s="169" t="str">
        <f>IF(F430="◄","◄",IF(F430="ok","►",""))</f>
        <v>◄</v>
      </c>
      <c r="F430" s="170" t="str">
        <f>IF(F431&gt;0,"OK","◄")</f>
        <v>◄</v>
      </c>
      <c r="G430" s="171" t="str">
        <f t="shared" si="6"/>
        <v/>
      </c>
      <c r="H430" s="140">
        <v>25306</v>
      </c>
      <c r="I430" s="132" t="s">
        <v>1716</v>
      </c>
      <c r="J430" s="51"/>
      <c r="K430" s="100" t="str">
        <f>IF(K431&gt;0,"","◄")</f>
        <v>◄</v>
      </c>
      <c r="L430" s="45"/>
      <c r="M430" s="100" t="str">
        <f>IF(M431&gt;0,"","◄")</f>
        <v>◄</v>
      </c>
      <c r="N430" s="4"/>
      <c r="O430" s="5"/>
      <c r="P430" s="5"/>
      <c r="Q430" s="100" t="str">
        <f>IF(Q431&gt;0,"","◄")</f>
        <v>◄</v>
      </c>
      <c r="R430" s="5"/>
      <c r="S430" s="100" t="str">
        <f>IF(S431&gt;0,"","◄")</f>
        <v>◄</v>
      </c>
      <c r="T430" s="67"/>
      <c r="U430" s="5"/>
      <c r="V430" s="79" t="str">
        <f>IF(V431,"►","")</f>
        <v/>
      </c>
      <c r="W430" s="5"/>
      <c r="X430" s="79" t="str">
        <f>IF(X431,"►","")</f>
        <v/>
      </c>
      <c r="Y430" s="5"/>
      <c r="Z430" s="5"/>
      <c r="AA430" s="5"/>
      <c r="AB430" s="79" t="str">
        <f>IF(AB431,"►","")</f>
        <v/>
      </c>
      <c r="AC430" s="5"/>
      <c r="AD430" s="79" t="str">
        <f>IF(AD431,"►","")</f>
        <v/>
      </c>
      <c r="AE430" s="15"/>
      <c r="AF430" s="86" t="str">
        <f>IF(SUM(AF431:AF432)&gt;0,"◄","")</f>
        <v>◄</v>
      </c>
      <c r="AG430" s="87" t="s">
        <v>1642</v>
      </c>
      <c r="AH430" s="86" t="str">
        <f>IF(SUM(AH431:AH432)&gt;0,"◄","")</f>
        <v>◄</v>
      </c>
      <c r="AI430" s="88" t="str">
        <f>IF(SUM(AI431:AI432)&gt;0,"►","")</f>
        <v/>
      </c>
      <c r="AJ430" s="88" t="str">
        <f>IF(SUM(AJ431:AJ432)&gt;0,"►","")</f>
        <v/>
      </c>
      <c r="AK430" s="88" t="str">
        <f>IF(SUM(AK431:AK432)&gt;0,"►","")</f>
        <v/>
      </c>
      <c r="AL430" s="89" t="str">
        <f>IF(SUM(AL431:AL432)&gt;0,"►","")</f>
        <v/>
      </c>
      <c r="AM430" s="31"/>
      <c r="AN430" s="43"/>
      <c r="AO430" s="182"/>
    </row>
    <row r="431" spans="1:41" ht="15" customHeight="1" thickBot="1" x14ac:dyDescent="0.35">
      <c r="A431" s="133"/>
      <c r="B431" s="134" t="s">
        <v>541</v>
      </c>
      <c r="C431" s="137"/>
      <c r="D431" s="138"/>
      <c r="E431" s="172" t="str">
        <f>IF(F431&gt;0,"ok","◄")</f>
        <v>◄</v>
      </c>
      <c r="F431" s="173"/>
      <c r="G431" s="171" t="str">
        <f t="shared" si="6"/>
        <v/>
      </c>
      <c r="H431" s="185"/>
      <c r="I431" s="210"/>
      <c r="J431" s="101"/>
      <c r="K431" s="116"/>
      <c r="L431" s="101"/>
      <c r="M431" s="102"/>
      <c r="N431" s="109"/>
      <c r="O431" s="110"/>
      <c r="P431" s="106"/>
      <c r="Q431" s="103"/>
      <c r="R431" s="107"/>
      <c r="S431" s="103"/>
      <c r="T431" s="78"/>
      <c r="U431" s="108">
        <f>J431</f>
        <v>0</v>
      </c>
      <c r="V431" s="111"/>
      <c r="W431" s="108">
        <f>L431</f>
        <v>0</v>
      </c>
      <c r="X431" s="112"/>
      <c r="Y431" s="113"/>
      <c r="Z431" s="114"/>
      <c r="AA431" s="108">
        <f>P431</f>
        <v>0</v>
      </c>
      <c r="AB431" s="115"/>
      <c r="AC431" s="108">
        <f>R431</f>
        <v>0</v>
      </c>
      <c r="AD431" s="105"/>
      <c r="AE431" s="15"/>
      <c r="AF431" s="82">
        <f>IF(K431+M431&gt;=2,0,IF(K431+M431=1,0,1))</f>
        <v>1</v>
      </c>
      <c r="AG431" s="85" t="str">
        <f>IF(K431+M431&gt;=2,0,IF(K431+M431=1,0,"of◄"))</f>
        <v>of◄</v>
      </c>
      <c r="AH431" s="83">
        <f>IF(S431+Q431&gt;=1,"",IF(K431+Q431+S431&gt;=2,"",1))</f>
        <v>1</v>
      </c>
      <c r="AI431" s="84"/>
      <c r="AJ431" s="50">
        <f>X431</f>
        <v>0</v>
      </c>
      <c r="AK431" s="50">
        <f>AB431</f>
        <v>0</v>
      </c>
      <c r="AL431" s="14">
        <f>AD431</f>
        <v>0</v>
      </c>
      <c r="AM431" s="11" t="str">
        <f>IF(SUM(K431,M431,Q431,S431)&gt;0,J431*K431+L431*M431+P431*Q431+R431*S431,"")</f>
        <v/>
      </c>
      <c r="AN431" s="90" t="str">
        <f>IF(SUM(V431,X431,AB431,AD431)&gt;0,U431*V431+W431*X431+AA431*AB431+AC431*AD431,"")</f>
        <v/>
      </c>
      <c r="AO431" s="182"/>
    </row>
    <row r="432" spans="1:41" ht="14.4" customHeight="1" thickBot="1" x14ac:dyDescent="0.35">
      <c r="A432" s="144" t="s">
        <v>562</v>
      </c>
      <c r="B432" s="128"/>
      <c r="C432" s="129"/>
      <c r="D432" s="130"/>
      <c r="E432" s="169" t="str">
        <f>IF(F432="◄","◄",IF(F432="ok","►",""))</f>
        <v>◄</v>
      </c>
      <c r="F432" s="170" t="str">
        <f>IF(F433&gt;0,"OK","◄")</f>
        <v>◄</v>
      </c>
      <c r="G432" s="171" t="str">
        <f t="shared" si="6"/>
        <v/>
      </c>
      <c r="H432" s="140">
        <v>25319</v>
      </c>
      <c r="I432" s="132" t="s">
        <v>1716</v>
      </c>
      <c r="J432" s="51"/>
      <c r="K432" s="100" t="str">
        <f>IF(K433&gt;0,"","◄")</f>
        <v>◄</v>
      </c>
      <c r="L432" s="45"/>
      <c r="M432" s="100" t="str">
        <f>IF(M433&gt;0,"","◄")</f>
        <v>◄</v>
      </c>
      <c r="N432" s="4"/>
      <c r="O432" s="5"/>
      <c r="P432" s="5"/>
      <c r="Q432" s="100" t="str">
        <f>IF(Q433&gt;0,"","◄")</f>
        <v>◄</v>
      </c>
      <c r="R432" s="5"/>
      <c r="S432" s="100" t="str">
        <f>IF(S433&gt;0,"","◄")</f>
        <v>◄</v>
      </c>
      <c r="T432" s="67"/>
      <c r="U432" s="5"/>
      <c r="V432" s="79" t="str">
        <f>IF(V433,"►","")</f>
        <v/>
      </c>
      <c r="W432" s="5"/>
      <c r="X432" s="79" t="str">
        <f>IF(X433,"►","")</f>
        <v/>
      </c>
      <c r="Y432" s="5"/>
      <c r="Z432" s="5"/>
      <c r="AA432" s="5"/>
      <c r="AB432" s="79" t="str">
        <f>IF(AB433,"►","")</f>
        <v/>
      </c>
      <c r="AC432" s="5"/>
      <c r="AD432" s="79" t="str">
        <f>IF(AD433,"►","")</f>
        <v/>
      </c>
      <c r="AE432" s="15"/>
      <c r="AF432" s="86" t="str">
        <f>IF(SUM(AF433:AF434)&gt;0,"◄","")</f>
        <v>◄</v>
      </c>
      <c r="AG432" s="87" t="s">
        <v>1642</v>
      </c>
      <c r="AH432" s="86" t="str">
        <f>IF(SUM(AH433:AH434)&gt;0,"◄","")</f>
        <v>◄</v>
      </c>
      <c r="AI432" s="88" t="str">
        <f>IF(SUM(AI433:AI434)&gt;0,"►","")</f>
        <v/>
      </c>
      <c r="AJ432" s="88" t="str">
        <f>IF(SUM(AJ433:AJ434)&gt;0,"►","")</f>
        <v/>
      </c>
      <c r="AK432" s="88" t="str">
        <f>IF(SUM(AK433:AK434)&gt;0,"►","")</f>
        <v/>
      </c>
      <c r="AL432" s="89" t="str">
        <f>IF(SUM(AL433:AL434)&gt;0,"►","")</f>
        <v/>
      </c>
      <c r="AM432" s="31"/>
      <c r="AN432" s="43"/>
      <c r="AO432" s="182"/>
    </row>
    <row r="433" spans="1:41" ht="15" customHeight="1" thickBot="1" x14ac:dyDescent="0.35">
      <c r="A433" s="133"/>
      <c r="B433" s="134" t="s">
        <v>543</v>
      </c>
      <c r="C433" s="137"/>
      <c r="D433" s="138"/>
      <c r="E433" s="172" t="str">
        <f>IF(F433&gt;0,"ok","◄")</f>
        <v>◄</v>
      </c>
      <c r="F433" s="173"/>
      <c r="G433" s="171" t="str">
        <f t="shared" si="6"/>
        <v/>
      </c>
      <c r="H433" s="185"/>
      <c r="I433" s="210"/>
      <c r="J433" s="101"/>
      <c r="K433" s="116"/>
      <c r="L433" s="101"/>
      <c r="M433" s="102"/>
      <c r="N433" s="109"/>
      <c r="O433" s="110"/>
      <c r="P433" s="106"/>
      <c r="Q433" s="103"/>
      <c r="R433" s="107"/>
      <c r="S433" s="103"/>
      <c r="T433" s="78"/>
      <c r="U433" s="108">
        <f>J433</f>
        <v>0</v>
      </c>
      <c r="V433" s="111"/>
      <c r="W433" s="108">
        <f>L433</f>
        <v>0</v>
      </c>
      <c r="X433" s="112"/>
      <c r="Y433" s="113"/>
      <c r="Z433" s="114"/>
      <c r="AA433" s="108">
        <f>P433</f>
        <v>0</v>
      </c>
      <c r="AB433" s="115"/>
      <c r="AC433" s="108">
        <f>R433</f>
        <v>0</v>
      </c>
      <c r="AD433" s="105"/>
      <c r="AE433" s="15"/>
      <c r="AF433" s="82">
        <f>IF(K433+M433&gt;=2,0,IF(K433+M433=1,0,1))</f>
        <v>1</v>
      </c>
      <c r="AG433" s="85" t="str">
        <f>IF(K433+M433&gt;=2,0,IF(K433+M433=1,0,"of◄"))</f>
        <v>of◄</v>
      </c>
      <c r="AH433" s="83">
        <f>IF(S433+Q433&gt;=1,"",IF(K433+Q433+S433&gt;=2,"",1))</f>
        <v>1</v>
      </c>
      <c r="AI433" s="84"/>
      <c r="AJ433" s="50">
        <f>X433</f>
        <v>0</v>
      </c>
      <c r="AK433" s="50">
        <f>AB433</f>
        <v>0</v>
      </c>
      <c r="AL433" s="14">
        <f>AD433</f>
        <v>0</v>
      </c>
      <c r="AM433" s="11" t="str">
        <f>IF(SUM(K433,M433,Q433,S433)&gt;0,J433*K433+L433*M433+P433*Q433+R433*S433,"")</f>
        <v/>
      </c>
      <c r="AN433" s="90" t="str">
        <f>IF(SUM(V433,X433,AB433,AD433)&gt;0,U433*V433+W433*X433+AA433*AB433+AC433*AD433,"")</f>
        <v/>
      </c>
      <c r="AO433" s="182"/>
    </row>
    <row r="434" spans="1:41" ht="14.4" customHeight="1" thickBot="1" x14ac:dyDescent="0.35">
      <c r="A434" s="144" t="s">
        <v>53</v>
      </c>
      <c r="B434" s="128"/>
      <c r="C434" s="129"/>
      <c r="D434" s="130"/>
      <c r="E434" s="169" t="str">
        <f>IF(F434="◄","◄",IF(F434="ok","►",""))</f>
        <v>◄</v>
      </c>
      <c r="F434" s="170" t="str">
        <f>IF(F435&gt;0,"OK","◄")</f>
        <v>◄</v>
      </c>
      <c r="G434" s="171" t="str">
        <f t="shared" si="6"/>
        <v/>
      </c>
      <c r="H434" s="140">
        <v>25333</v>
      </c>
      <c r="I434" s="132" t="s">
        <v>1716</v>
      </c>
      <c r="J434" s="51"/>
      <c r="K434" s="100" t="str">
        <f>IF(K435&gt;0,"","◄")</f>
        <v>◄</v>
      </c>
      <c r="L434" s="45"/>
      <c r="M434" s="100" t="str">
        <f>IF(M435&gt;0,"","◄")</f>
        <v>◄</v>
      </c>
      <c r="N434" s="4"/>
      <c r="O434" s="5"/>
      <c r="P434" s="5"/>
      <c r="Q434" s="100" t="str">
        <f>IF(Q435&gt;0,"","◄")</f>
        <v>◄</v>
      </c>
      <c r="R434" s="5"/>
      <c r="S434" s="100" t="str">
        <f>IF(S435&gt;0,"","◄")</f>
        <v>◄</v>
      </c>
      <c r="T434" s="67"/>
      <c r="U434" s="5"/>
      <c r="V434" s="79" t="str">
        <f>IF(V435,"►","")</f>
        <v/>
      </c>
      <c r="W434" s="5"/>
      <c r="X434" s="79" t="str">
        <f>IF(X435,"►","")</f>
        <v/>
      </c>
      <c r="Y434" s="5"/>
      <c r="Z434" s="5"/>
      <c r="AA434" s="5"/>
      <c r="AB434" s="79" t="str">
        <f>IF(AB435,"►","")</f>
        <v/>
      </c>
      <c r="AC434" s="5"/>
      <c r="AD434" s="79" t="str">
        <f>IF(AD435,"►","")</f>
        <v/>
      </c>
      <c r="AE434" s="15"/>
      <c r="AF434" s="86" t="str">
        <f>IF(SUM(AF435:AF436)&gt;0,"◄","")</f>
        <v>◄</v>
      </c>
      <c r="AG434" s="87" t="s">
        <v>1642</v>
      </c>
      <c r="AH434" s="86" t="str">
        <f>IF(SUM(AH435:AH436)&gt;0,"◄","")</f>
        <v>◄</v>
      </c>
      <c r="AI434" s="88" t="str">
        <f>IF(SUM(AI435:AI436)&gt;0,"►","")</f>
        <v/>
      </c>
      <c r="AJ434" s="88" t="str">
        <f>IF(SUM(AJ435:AJ436)&gt;0,"►","")</f>
        <v/>
      </c>
      <c r="AK434" s="88" t="str">
        <f>IF(SUM(AK435:AK436)&gt;0,"►","")</f>
        <v/>
      </c>
      <c r="AL434" s="89" t="str">
        <f>IF(SUM(AL435:AL436)&gt;0,"►","")</f>
        <v/>
      </c>
      <c r="AM434" s="31"/>
      <c r="AN434" s="43"/>
      <c r="AO434" s="182"/>
    </row>
    <row r="435" spans="1:41" ht="15" customHeight="1" thickBot="1" x14ac:dyDescent="0.35">
      <c r="A435" s="133"/>
      <c r="B435" s="134" t="s">
        <v>563</v>
      </c>
      <c r="C435" s="137"/>
      <c r="D435" s="138"/>
      <c r="E435" s="172" t="str">
        <f>IF(F435&gt;0,"ok","◄")</f>
        <v>◄</v>
      </c>
      <c r="F435" s="173"/>
      <c r="G435" s="171" t="str">
        <f t="shared" si="6"/>
        <v/>
      </c>
      <c r="H435" s="185"/>
      <c r="I435" s="210"/>
      <c r="J435" s="101"/>
      <c r="K435" s="116"/>
      <c r="L435" s="101"/>
      <c r="M435" s="102"/>
      <c r="N435" s="109"/>
      <c r="O435" s="110"/>
      <c r="P435" s="106"/>
      <c r="Q435" s="103"/>
      <c r="R435" s="107"/>
      <c r="S435" s="103"/>
      <c r="T435" s="78"/>
      <c r="U435" s="108">
        <f>J435</f>
        <v>0</v>
      </c>
      <c r="V435" s="111"/>
      <c r="W435" s="108">
        <f>L435</f>
        <v>0</v>
      </c>
      <c r="X435" s="112"/>
      <c r="Y435" s="113"/>
      <c r="Z435" s="114"/>
      <c r="AA435" s="108">
        <f>P435</f>
        <v>0</v>
      </c>
      <c r="AB435" s="115"/>
      <c r="AC435" s="108">
        <f>R435</f>
        <v>0</v>
      </c>
      <c r="AD435" s="105"/>
      <c r="AE435" s="15"/>
      <c r="AF435" s="82">
        <f>IF(K435+M435&gt;=2,0,IF(K435+M435=1,0,1))</f>
        <v>1</v>
      </c>
      <c r="AG435" s="85" t="str">
        <f>IF(K435+M435&gt;=2,0,IF(K435+M435=1,0,"of◄"))</f>
        <v>of◄</v>
      </c>
      <c r="AH435" s="83">
        <f>IF(S435+Q435&gt;=1,"",IF(K435+Q435+S435&gt;=2,"",1))</f>
        <v>1</v>
      </c>
      <c r="AI435" s="84"/>
      <c r="AJ435" s="50">
        <f>X435</f>
        <v>0</v>
      </c>
      <c r="AK435" s="50">
        <f>AB435</f>
        <v>0</v>
      </c>
      <c r="AL435" s="14">
        <f>AD435</f>
        <v>0</v>
      </c>
      <c r="AM435" s="11" t="str">
        <f>IF(SUM(K435,M435,Q435,S435)&gt;0,J435*K435+L435*M435+P435*Q435+R435*S435,"")</f>
        <v/>
      </c>
      <c r="AN435" s="90" t="str">
        <f>IF(SUM(V435,X435,AB435,AD435)&gt;0,U435*V435+W435*X435+AA435*AB435+AC435*AD435,"")</f>
        <v/>
      </c>
      <c r="AO435" s="182"/>
    </row>
    <row r="436" spans="1:41" ht="14.4" customHeight="1" thickBot="1" x14ac:dyDescent="0.35">
      <c r="A436" s="144" t="s">
        <v>564</v>
      </c>
      <c r="B436" s="128"/>
      <c r="C436" s="129"/>
      <c r="D436" s="130"/>
      <c r="E436" s="169" t="str">
        <f>IF(F436="◄","◄",IF(F436="ok","►",""))</f>
        <v>◄</v>
      </c>
      <c r="F436" s="170" t="str">
        <f>IF(F437&gt;0,"OK","◄")</f>
        <v>◄</v>
      </c>
      <c r="G436" s="171" t="str">
        <f t="shared" si="6"/>
        <v/>
      </c>
      <c r="H436" s="140">
        <v>25354</v>
      </c>
      <c r="I436" s="132" t="s">
        <v>1716</v>
      </c>
      <c r="J436" s="51"/>
      <c r="K436" s="100" t="str">
        <f>IF(K437&gt;0,"","◄")</f>
        <v>◄</v>
      </c>
      <c r="L436" s="45"/>
      <c r="M436" s="100" t="str">
        <f>IF(M437&gt;0,"","◄")</f>
        <v>◄</v>
      </c>
      <c r="N436" s="4"/>
      <c r="O436" s="5"/>
      <c r="P436" s="5"/>
      <c r="Q436" s="100" t="str">
        <f>IF(Q437&gt;0,"","◄")</f>
        <v>◄</v>
      </c>
      <c r="R436" s="5"/>
      <c r="S436" s="100" t="str">
        <f>IF(S437&gt;0,"","◄")</f>
        <v>◄</v>
      </c>
      <c r="T436" s="67"/>
      <c r="U436" s="5"/>
      <c r="V436" s="79" t="str">
        <f>IF(V437,"►","")</f>
        <v/>
      </c>
      <c r="W436" s="5"/>
      <c r="X436" s="79" t="str">
        <f>IF(X437,"►","")</f>
        <v/>
      </c>
      <c r="Y436" s="5"/>
      <c r="Z436" s="5"/>
      <c r="AA436" s="5"/>
      <c r="AB436" s="79" t="str">
        <f>IF(AB437,"►","")</f>
        <v/>
      </c>
      <c r="AC436" s="5"/>
      <c r="AD436" s="79" t="str">
        <f>IF(AD437,"►","")</f>
        <v/>
      </c>
      <c r="AE436" s="15"/>
      <c r="AF436" s="86" t="str">
        <f>IF(SUM(AF437:AF438)&gt;0,"◄","")</f>
        <v>◄</v>
      </c>
      <c r="AG436" s="87" t="s">
        <v>1642</v>
      </c>
      <c r="AH436" s="86" t="str">
        <f>IF(SUM(AH437:AH438)&gt;0,"◄","")</f>
        <v>◄</v>
      </c>
      <c r="AI436" s="88" t="str">
        <f>IF(SUM(AI437:AI438)&gt;0,"►","")</f>
        <v/>
      </c>
      <c r="AJ436" s="88" t="str">
        <f>IF(SUM(AJ437:AJ438)&gt;0,"►","")</f>
        <v/>
      </c>
      <c r="AK436" s="88" t="str">
        <f>IF(SUM(AK437:AK438)&gt;0,"►","")</f>
        <v/>
      </c>
      <c r="AL436" s="89" t="str">
        <f>IF(SUM(AL437:AL438)&gt;0,"►","")</f>
        <v/>
      </c>
      <c r="AM436" s="31"/>
      <c r="AN436" s="43"/>
      <c r="AO436" s="182"/>
    </row>
    <row r="437" spans="1:41" ht="15" customHeight="1" thickBot="1" x14ac:dyDescent="0.35">
      <c r="A437" s="133"/>
      <c r="B437" s="134" t="s">
        <v>552</v>
      </c>
      <c r="C437" s="137"/>
      <c r="D437" s="138"/>
      <c r="E437" s="172" t="str">
        <f>IF(F437&gt;0,"ok","◄")</f>
        <v>◄</v>
      </c>
      <c r="F437" s="173"/>
      <c r="G437" s="171" t="str">
        <f t="shared" si="6"/>
        <v/>
      </c>
      <c r="H437" s="185"/>
      <c r="I437" s="210"/>
      <c r="J437" s="101"/>
      <c r="K437" s="116"/>
      <c r="L437" s="101"/>
      <c r="M437" s="102"/>
      <c r="N437" s="109"/>
      <c r="O437" s="110"/>
      <c r="P437" s="106"/>
      <c r="Q437" s="103"/>
      <c r="R437" s="107"/>
      <c r="S437" s="103"/>
      <c r="T437" s="78"/>
      <c r="U437" s="108">
        <f>J437</f>
        <v>0</v>
      </c>
      <c r="V437" s="111"/>
      <c r="W437" s="108">
        <f>L437</f>
        <v>0</v>
      </c>
      <c r="X437" s="112"/>
      <c r="Y437" s="113"/>
      <c r="Z437" s="114"/>
      <c r="AA437" s="108">
        <f>P437</f>
        <v>0</v>
      </c>
      <c r="AB437" s="115"/>
      <c r="AC437" s="108">
        <f>R437</f>
        <v>0</v>
      </c>
      <c r="AD437" s="105"/>
      <c r="AE437" s="15"/>
      <c r="AF437" s="82">
        <f>IF(K437+M437&gt;=2,0,IF(K437+M437=1,0,1))</f>
        <v>1</v>
      </c>
      <c r="AG437" s="85" t="str">
        <f>IF(K437+M437&gt;=2,0,IF(K437+M437=1,0,"of◄"))</f>
        <v>of◄</v>
      </c>
      <c r="AH437" s="83">
        <f>IF(S437+Q437&gt;=1,"",IF(K437+Q437+S437&gt;=2,"",1))</f>
        <v>1</v>
      </c>
      <c r="AI437" s="84"/>
      <c r="AJ437" s="50">
        <f>X437</f>
        <v>0</v>
      </c>
      <c r="AK437" s="50">
        <f>AB437</f>
        <v>0</v>
      </c>
      <c r="AL437" s="14">
        <f>AD437</f>
        <v>0</v>
      </c>
      <c r="AM437" s="11" t="str">
        <f>IF(SUM(K437,M437,Q437,S437)&gt;0,J437*K437+L437*M437+P437*Q437+R437*S437,"")</f>
        <v/>
      </c>
      <c r="AN437" s="90" t="str">
        <f>IF(SUM(V437,X437,AB437,AD437)&gt;0,U437*V437+W437*X437+AA437*AB437+AC437*AD437,"")</f>
        <v/>
      </c>
      <c r="AO437" s="182"/>
    </row>
    <row r="438" spans="1:41" ht="14.4" customHeight="1" thickBot="1" x14ac:dyDescent="0.35">
      <c r="A438" s="144" t="s">
        <v>54</v>
      </c>
      <c r="B438" s="128"/>
      <c r="C438" s="129"/>
      <c r="D438" s="130"/>
      <c r="E438" s="169" t="str">
        <f>IF(F438="◄","◄",IF(F438="ok","►",""))</f>
        <v>◄</v>
      </c>
      <c r="F438" s="170" t="str">
        <f>IF(F439&gt;0,"OK","◄")</f>
        <v>◄</v>
      </c>
      <c r="G438" s="171" t="str">
        <f t="shared" si="6"/>
        <v/>
      </c>
      <c r="H438" s="140">
        <v>25354</v>
      </c>
      <c r="I438" s="132" t="s">
        <v>1716</v>
      </c>
      <c r="J438" s="51"/>
      <c r="K438" s="100" t="str">
        <f>IF(K439&gt;0,"","◄")</f>
        <v>◄</v>
      </c>
      <c r="L438" s="45"/>
      <c r="M438" s="100" t="str">
        <f>IF(M439&gt;0,"","◄")</f>
        <v>◄</v>
      </c>
      <c r="N438" s="4"/>
      <c r="O438" s="5"/>
      <c r="P438" s="5"/>
      <c r="Q438" s="100" t="str">
        <f>IF(Q439&gt;0,"","◄")</f>
        <v>◄</v>
      </c>
      <c r="R438" s="5"/>
      <c r="S438" s="100" t="str">
        <f>IF(S439&gt;0,"","◄")</f>
        <v>◄</v>
      </c>
      <c r="T438" s="67"/>
      <c r="U438" s="5"/>
      <c r="V438" s="79" t="str">
        <f>IF(V439,"►","")</f>
        <v/>
      </c>
      <c r="W438" s="5"/>
      <c r="X438" s="79" t="str">
        <f>IF(X439,"►","")</f>
        <v/>
      </c>
      <c r="Y438" s="5"/>
      <c r="Z438" s="5"/>
      <c r="AA438" s="5"/>
      <c r="AB438" s="79" t="str">
        <f>IF(AB439,"►","")</f>
        <v/>
      </c>
      <c r="AC438" s="5"/>
      <c r="AD438" s="79" t="str">
        <f>IF(AD439,"►","")</f>
        <v/>
      </c>
      <c r="AE438" s="15"/>
      <c r="AF438" s="86" t="str">
        <f>IF(SUM(AF439:AF440)&gt;0,"◄","")</f>
        <v>◄</v>
      </c>
      <c r="AG438" s="87" t="s">
        <v>1642</v>
      </c>
      <c r="AH438" s="86" t="str">
        <f>IF(SUM(AH439:AH440)&gt;0,"◄","")</f>
        <v>◄</v>
      </c>
      <c r="AI438" s="88" t="str">
        <f>IF(SUM(AI439:AI440)&gt;0,"►","")</f>
        <v/>
      </c>
      <c r="AJ438" s="88" t="str">
        <f>IF(SUM(AJ439:AJ440)&gt;0,"►","")</f>
        <v/>
      </c>
      <c r="AK438" s="88" t="str">
        <f>IF(SUM(AK439:AK440)&gt;0,"►","")</f>
        <v/>
      </c>
      <c r="AL438" s="89" t="str">
        <f>IF(SUM(AL439:AL440)&gt;0,"►","")</f>
        <v/>
      </c>
      <c r="AM438" s="31"/>
      <c r="AN438" s="43"/>
      <c r="AO438" s="182"/>
    </row>
    <row r="439" spans="1:41" ht="15" customHeight="1" thickBot="1" x14ac:dyDescent="0.35">
      <c r="A439" s="133"/>
      <c r="B439" s="134" t="s">
        <v>547</v>
      </c>
      <c r="C439" s="137"/>
      <c r="D439" s="138"/>
      <c r="E439" s="172" t="str">
        <f>IF(F439&gt;0,"ok","◄")</f>
        <v>◄</v>
      </c>
      <c r="F439" s="173"/>
      <c r="G439" s="171" t="str">
        <f t="shared" si="6"/>
        <v/>
      </c>
      <c r="H439" s="185"/>
      <c r="I439" s="210"/>
      <c r="J439" s="101"/>
      <c r="K439" s="116"/>
      <c r="L439" s="101"/>
      <c r="M439" s="102"/>
      <c r="N439" s="109"/>
      <c r="O439" s="110"/>
      <c r="P439" s="106"/>
      <c r="Q439" s="103"/>
      <c r="R439" s="107"/>
      <c r="S439" s="103"/>
      <c r="T439" s="78"/>
      <c r="U439" s="108">
        <f>J439</f>
        <v>0</v>
      </c>
      <c r="V439" s="111"/>
      <c r="W439" s="108">
        <f>L439</f>
        <v>0</v>
      </c>
      <c r="X439" s="112"/>
      <c r="Y439" s="113"/>
      <c r="Z439" s="114"/>
      <c r="AA439" s="108">
        <f>P439</f>
        <v>0</v>
      </c>
      <c r="AB439" s="115"/>
      <c r="AC439" s="108">
        <f>R439</f>
        <v>0</v>
      </c>
      <c r="AD439" s="105"/>
      <c r="AE439" s="15"/>
      <c r="AF439" s="82">
        <f>IF(K439+M439&gt;=2,0,IF(K439+M439=1,0,1))</f>
        <v>1</v>
      </c>
      <c r="AG439" s="85" t="str">
        <f>IF(K439+M439&gt;=2,0,IF(K439+M439=1,0,"of◄"))</f>
        <v>of◄</v>
      </c>
      <c r="AH439" s="83">
        <f>IF(S439+Q439&gt;=1,"",IF(K439+Q439+S439&gt;=2,"",1))</f>
        <v>1</v>
      </c>
      <c r="AI439" s="84"/>
      <c r="AJ439" s="50">
        <f>X439</f>
        <v>0</v>
      </c>
      <c r="AK439" s="50">
        <f>AB439</f>
        <v>0</v>
      </c>
      <c r="AL439" s="14">
        <f>AD439</f>
        <v>0</v>
      </c>
      <c r="AM439" s="11" t="str">
        <f>IF(SUM(K439,M439,Q439,S439)&gt;0,J439*K439+L439*M439+P439*Q439+R439*S439,"")</f>
        <v/>
      </c>
      <c r="AN439" s="90" t="str">
        <f>IF(SUM(V439,X439,AB439,AD439)&gt;0,U439*V439+W439*X439+AA439*AB439+AC439*AD439,"")</f>
        <v/>
      </c>
      <c r="AO439" s="182"/>
    </row>
    <row r="440" spans="1:41" ht="14.4" customHeight="1" thickBot="1" x14ac:dyDescent="0.35">
      <c r="A440" s="144" t="s">
        <v>55</v>
      </c>
      <c r="B440" s="128"/>
      <c r="C440" s="129"/>
      <c r="D440" s="130"/>
      <c r="E440" s="169" t="str">
        <f>IF(F440="◄","◄",IF(F440="ok","►",""))</f>
        <v>◄</v>
      </c>
      <c r="F440" s="170" t="str">
        <f>IF(F441&gt;0,"OK","◄")</f>
        <v>◄</v>
      </c>
      <c r="G440" s="171" t="str">
        <f t="shared" si="6"/>
        <v/>
      </c>
      <c r="H440" s="140">
        <v>25354</v>
      </c>
      <c r="I440" s="132" t="s">
        <v>1716</v>
      </c>
      <c r="J440" s="51"/>
      <c r="K440" s="100" t="str">
        <f>IF(K441&gt;0,"","◄")</f>
        <v>◄</v>
      </c>
      <c r="L440" s="45"/>
      <c r="M440" s="100" t="str">
        <f>IF(M441&gt;0,"","◄")</f>
        <v>◄</v>
      </c>
      <c r="N440" s="4"/>
      <c r="O440" s="5"/>
      <c r="P440" s="5"/>
      <c r="Q440" s="100" t="str">
        <f>IF(Q441&gt;0,"","◄")</f>
        <v>◄</v>
      </c>
      <c r="R440" s="5"/>
      <c r="S440" s="100" t="str">
        <f>IF(S441&gt;0,"","◄")</f>
        <v>◄</v>
      </c>
      <c r="T440" s="67"/>
      <c r="U440" s="5"/>
      <c r="V440" s="79" t="str">
        <f>IF(V441,"►","")</f>
        <v/>
      </c>
      <c r="W440" s="5"/>
      <c r="X440" s="79" t="str">
        <f>IF(X441,"►","")</f>
        <v/>
      </c>
      <c r="Y440" s="5"/>
      <c r="Z440" s="5"/>
      <c r="AA440" s="5"/>
      <c r="AB440" s="79" t="str">
        <f>IF(AB441,"►","")</f>
        <v/>
      </c>
      <c r="AC440" s="5"/>
      <c r="AD440" s="79" t="str">
        <f>IF(AD441,"►","")</f>
        <v/>
      </c>
      <c r="AE440" s="15"/>
      <c r="AF440" s="86" t="str">
        <f>IF(SUM(AF441:AF442)&gt;0,"◄","")</f>
        <v>◄</v>
      </c>
      <c r="AG440" s="87" t="s">
        <v>1642</v>
      </c>
      <c r="AH440" s="86" t="str">
        <f>IF(SUM(AH441:AH442)&gt;0,"◄","")</f>
        <v>◄</v>
      </c>
      <c r="AI440" s="88" t="str">
        <f>IF(SUM(AI441:AI442)&gt;0,"►","")</f>
        <v/>
      </c>
      <c r="AJ440" s="88" t="str">
        <f>IF(SUM(AJ441:AJ442)&gt;0,"►","")</f>
        <v/>
      </c>
      <c r="AK440" s="88" t="str">
        <f>IF(SUM(AK441:AK442)&gt;0,"►","")</f>
        <v/>
      </c>
      <c r="AL440" s="89" t="str">
        <f>IF(SUM(AL441:AL442)&gt;0,"►","")</f>
        <v/>
      </c>
      <c r="AM440" s="31"/>
      <c r="AN440" s="43"/>
      <c r="AO440" s="182"/>
    </row>
    <row r="441" spans="1:41" ht="15" customHeight="1" thickBot="1" x14ac:dyDescent="0.35">
      <c r="A441" s="133"/>
      <c r="B441" s="134" t="s">
        <v>550</v>
      </c>
      <c r="C441" s="137"/>
      <c r="D441" s="138"/>
      <c r="E441" s="172" t="str">
        <f>IF(F441&gt;0,"ok","◄")</f>
        <v>◄</v>
      </c>
      <c r="F441" s="173"/>
      <c r="G441" s="171" t="str">
        <f t="shared" si="6"/>
        <v/>
      </c>
      <c r="H441" s="185"/>
      <c r="I441" s="210"/>
      <c r="J441" s="101"/>
      <c r="K441" s="116"/>
      <c r="L441" s="101"/>
      <c r="M441" s="102"/>
      <c r="N441" s="109"/>
      <c r="O441" s="110"/>
      <c r="P441" s="106"/>
      <c r="Q441" s="103"/>
      <c r="R441" s="107"/>
      <c r="S441" s="103"/>
      <c r="T441" s="78"/>
      <c r="U441" s="108">
        <f>J441</f>
        <v>0</v>
      </c>
      <c r="V441" s="111"/>
      <c r="W441" s="108">
        <f>L441</f>
        <v>0</v>
      </c>
      <c r="X441" s="112"/>
      <c r="Y441" s="113"/>
      <c r="Z441" s="114"/>
      <c r="AA441" s="108">
        <f>P441</f>
        <v>0</v>
      </c>
      <c r="AB441" s="115"/>
      <c r="AC441" s="108">
        <f>R441</f>
        <v>0</v>
      </c>
      <c r="AD441" s="105"/>
      <c r="AE441" s="15"/>
      <c r="AF441" s="82">
        <f>IF(K441+M441&gt;=2,0,IF(K441+M441=1,0,1))</f>
        <v>1</v>
      </c>
      <c r="AG441" s="85" t="str">
        <f>IF(K441+M441&gt;=2,0,IF(K441+M441=1,0,"of◄"))</f>
        <v>of◄</v>
      </c>
      <c r="AH441" s="83">
        <f>IF(S441+Q441&gt;=1,"",IF(K441+Q441+S441&gt;=2,"",1))</f>
        <v>1</v>
      </c>
      <c r="AI441" s="84"/>
      <c r="AJ441" s="50">
        <f>X441</f>
        <v>0</v>
      </c>
      <c r="AK441" s="50">
        <f>AB441</f>
        <v>0</v>
      </c>
      <c r="AL441" s="14">
        <f>AD441</f>
        <v>0</v>
      </c>
      <c r="AM441" s="11" t="str">
        <f>IF(SUM(K441,M441,Q441,S441)&gt;0,J441*K441+L441*M441+P441*Q441+R441*S441,"")</f>
        <v/>
      </c>
      <c r="AN441" s="90" t="str">
        <f>IF(SUM(V441,X441,AB441,AD441)&gt;0,U441*V441+W441*X441+AA441*AB441+AC441*AD441,"")</f>
        <v/>
      </c>
      <c r="AO441" s="182"/>
    </row>
    <row r="442" spans="1:41" ht="14.4" customHeight="1" thickBot="1" x14ac:dyDescent="0.35">
      <c r="A442" s="144" t="s">
        <v>56</v>
      </c>
      <c r="B442" s="128"/>
      <c r="C442" s="129"/>
      <c r="D442" s="130"/>
      <c r="E442" s="169" t="str">
        <f>IF(F442="◄","◄",IF(F442="ok","►",""))</f>
        <v>◄</v>
      </c>
      <c r="F442" s="170" t="str">
        <f>IF(F443&gt;0,"OK","◄")</f>
        <v>◄</v>
      </c>
      <c r="G442" s="171" t="str">
        <f t="shared" si="6"/>
        <v/>
      </c>
      <c r="H442" s="140">
        <v>25389</v>
      </c>
      <c r="I442" s="132" t="s">
        <v>1716</v>
      </c>
      <c r="J442" s="51"/>
      <c r="K442" s="100" t="str">
        <f>IF(K443&gt;0,"","◄")</f>
        <v>◄</v>
      </c>
      <c r="L442" s="45"/>
      <c r="M442" s="100" t="str">
        <f>IF(M443&gt;0,"","◄")</f>
        <v>◄</v>
      </c>
      <c r="N442" s="4"/>
      <c r="O442" s="5"/>
      <c r="P442" s="5"/>
      <c r="Q442" s="100" t="str">
        <f>IF(Q443&gt;0,"","◄")</f>
        <v>◄</v>
      </c>
      <c r="R442" s="5"/>
      <c r="S442" s="100" t="str">
        <f>IF(S443&gt;0,"","◄")</f>
        <v>◄</v>
      </c>
      <c r="T442" s="67"/>
      <c r="U442" s="5"/>
      <c r="V442" s="79" t="str">
        <f>IF(V443,"►","")</f>
        <v/>
      </c>
      <c r="W442" s="5"/>
      <c r="X442" s="79" t="str">
        <f>IF(X443,"►","")</f>
        <v/>
      </c>
      <c r="Y442" s="5"/>
      <c r="Z442" s="5"/>
      <c r="AA442" s="5"/>
      <c r="AB442" s="79" t="str">
        <f>IF(AB443,"►","")</f>
        <v/>
      </c>
      <c r="AC442" s="5"/>
      <c r="AD442" s="79" t="str">
        <f>IF(AD443,"►","")</f>
        <v/>
      </c>
      <c r="AE442" s="15"/>
      <c r="AF442" s="86" t="str">
        <f>IF(SUM(AF443:AF444)&gt;0,"◄","")</f>
        <v>◄</v>
      </c>
      <c r="AG442" s="87" t="s">
        <v>1642</v>
      </c>
      <c r="AH442" s="86" t="str">
        <f>IF(SUM(AH443:AH444)&gt;0,"◄","")</f>
        <v>◄</v>
      </c>
      <c r="AI442" s="88" t="str">
        <f>IF(SUM(AI443:AI444)&gt;0,"►","")</f>
        <v/>
      </c>
      <c r="AJ442" s="88" t="str">
        <f>IF(SUM(AJ443:AJ444)&gt;0,"►","")</f>
        <v/>
      </c>
      <c r="AK442" s="88" t="str">
        <f>IF(SUM(AK443:AK444)&gt;0,"►","")</f>
        <v/>
      </c>
      <c r="AL442" s="89" t="str">
        <f>IF(SUM(AL443:AL444)&gt;0,"►","")</f>
        <v/>
      </c>
      <c r="AM442" s="31"/>
      <c r="AN442" s="43"/>
      <c r="AO442" s="182"/>
    </row>
    <row r="443" spans="1:41" ht="15" customHeight="1" thickBot="1" x14ac:dyDescent="0.35">
      <c r="A443" s="133"/>
      <c r="B443" s="134" t="s">
        <v>555</v>
      </c>
      <c r="C443" s="137"/>
      <c r="D443" s="138"/>
      <c r="E443" s="172" t="str">
        <f>IF(F443&gt;0,"ok","◄")</f>
        <v>◄</v>
      </c>
      <c r="F443" s="173"/>
      <c r="G443" s="171" t="str">
        <f t="shared" si="6"/>
        <v/>
      </c>
      <c r="H443" s="185"/>
      <c r="I443" s="210"/>
      <c r="J443" s="101"/>
      <c r="K443" s="116"/>
      <c r="L443" s="101"/>
      <c r="M443" s="102"/>
      <c r="N443" s="109"/>
      <c r="O443" s="110"/>
      <c r="P443" s="106"/>
      <c r="Q443" s="103"/>
      <c r="R443" s="107"/>
      <c r="S443" s="103"/>
      <c r="T443" s="78"/>
      <c r="U443" s="108">
        <f>J443</f>
        <v>0</v>
      </c>
      <c r="V443" s="111"/>
      <c r="W443" s="108">
        <f>L443</f>
        <v>0</v>
      </c>
      <c r="X443" s="112"/>
      <c r="Y443" s="113"/>
      <c r="Z443" s="114"/>
      <c r="AA443" s="108">
        <f>P443</f>
        <v>0</v>
      </c>
      <c r="AB443" s="115"/>
      <c r="AC443" s="108">
        <f>R443</f>
        <v>0</v>
      </c>
      <c r="AD443" s="105"/>
      <c r="AE443" s="15"/>
      <c r="AF443" s="82">
        <f>IF(K443+M443&gt;=2,0,IF(K443+M443=1,0,1))</f>
        <v>1</v>
      </c>
      <c r="AG443" s="85" t="str">
        <f>IF(K443+M443&gt;=2,0,IF(K443+M443=1,0,"of◄"))</f>
        <v>of◄</v>
      </c>
      <c r="AH443" s="83">
        <f>IF(S443+Q443&gt;=1,"",IF(K443+Q443+S443&gt;=2,"",1))</f>
        <v>1</v>
      </c>
      <c r="AI443" s="84"/>
      <c r="AJ443" s="50">
        <f>X443</f>
        <v>0</v>
      </c>
      <c r="AK443" s="50">
        <f>AB443</f>
        <v>0</v>
      </c>
      <c r="AL443" s="14">
        <f>AD443</f>
        <v>0</v>
      </c>
      <c r="AM443" s="11" t="str">
        <f>IF(SUM(K443,M443,Q443,S443)&gt;0,J443*K443+L443*M443+P443*Q443+R443*S443,"")</f>
        <v/>
      </c>
      <c r="AN443" s="90" t="str">
        <f>IF(SUM(V443,X443,AB443,AD443)&gt;0,U443*V443+W443*X443+AA443*AB443+AC443*AD443,"")</f>
        <v/>
      </c>
      <c r="AO443" s="182"/>
    </row>
    <row r="444" spans="1:41" ht="14.4" customHeight="1" thickBot="1" x14ac:dyDescent="0.35">
      <c r="A444" s="144" t="s">
        <v>57</v>
      </c>
      <c r="B444" s="128"/>
      <c r="C444" s="129"/>
      <c r="D444" s="130"/>
      <c r="E444" s="169" t="str">
        <f>IF(F444="◄","◄",IF(F444="ok","►",""))</f>
        <v>◄</v>
      </c>
      <c r="F444" s="170" t="str">
        <f>IF(F445&gt;0,"OK","◄")</f>
        <v>◄</v>
      </c>
      <c r="G444" s="171" t="str">
        <f t="shared" si="6"/>
        <v/>
      </c>
      <c r="H444" s="140">
        <v>25389</v>
      </c>
      <c r="I444" s="132" t="s">
        <v>1716</v>
      </c>
      <c r="J444" s="51"/>
      <c r="K444" s="100" t="str">
        <f>IF(K445&gt;0,"","◄")</f>
        <v>◄</v>
      </c>
      <c r="L444" s="45"/>
      <c r="M444" s="100" t="str">
        <f>IF(M445&gt;0,"","◄")</f>
        <v>◄</v>
      </c>
      <c r="N444" s="4"/>
      <c r="O444" s="5"/>
      <c r="P444" s="5"/>
      <c r="Q444" s="100" t="str">
        <f>IF(Q445&gt;0,"","◄")</f>
        <v>◄</v>
      </c>
      <c r="R444" s="5"/>
      <c r="S444" s="100" t="str">
        <f>IF(S445&gt;0,"","◄")</f>
        <v>◄</v>
      </c>
      <c r="T444" s="67"/>
      <c r="U444" s="5"/>
      <c r="V444" s="79" t="str">
        <f>IF(V445,"►","")</f>
        <v/>
      </c>
      <c r="W444" s="5"/>
      <c r="X444" s="79" t="str">
        <f>IF(X445,"►","")</f>
        <v/>
      </c>
      <c r="Y444" s="5"/>
      <c r="Z444" s="5"/>
      <c r="AA444" s="5"/>
      <c r="AB444" s="79" t="str">
        <f>IF(AB445,"►","")</f>
        <v/>
      </c>
      <c r="AC444" s="5"/>
      <c r="AD444" s="79" t="str">
        <f>IF(AD445,"►","")</f>
        <v/>
      </c>
      <c r="AE444" s="15"/>
      <c r="AF444" s="86" t="str">
        <f>IF(SUM(AF445:AF446)&gt;0,"◄","")</f>
        <v>◄</v>
      </c>
      <c r="AG444" s="87" t="s">
        <v>1642</v>
      </c>
      <c r="AH444" s="86" t="str">
        <f>IF(SUM(AH445:AH446)&gt;0,"◄","")</f>
        <v>◄</v>
      </c>
      <c r="AI444" s="88" t="str">
        <f>IF(SUM(AI445:AI446)&gt;0,"►","")</f>
        <v/>
      </c>
      <c r="AJ444" s="88" t="str">
        <f>IF(SUM(AJ445:AJ446)&gt;0,"►","")</f>
        <v/>
      </c>
      <c r="AK444" s="88" t="str">
        <f>IF(SUM(AK445:AK446)&gt;0,"►","")</f>
        <v/>
      </c>
      <c r="AL444" s="89" t="str">
        <f>IF(SUM(AL445:AL446)&gt;0,"►","")</f>
        <v/>
      </c>
      <c r="AM444" s="31"/>
      <c r="AN444" s="43"/>
      <c r="AO444" s="182"/>
    </row>
    <row r="445" spans="1:41" ht="15" customHeight="1" thickBot="1" x14ac:dyDescent="0.35">
      <c r="A445" s="133"/>
      <c r="B445" s="134" t="s">
        <v>565</v>
      </c>
      <c r="C445" s="137"/>
      <c r="D445" s="138"/>
      <c r="E445" s="172" t="str">
        <f>IF(F445&gt;0,"ok","◄")</f>
        <v>◄</v>
      </c>
      <c r="F445" s="173"/>
      <c r="G445" s="171" t="str">
        <f t="shared" si="6"/>
        <v/>
      </c>
      <c r="H445" s="185"/>
      <c r="I445" s="210"/>
      <c r="J445" s="101"/>
      <c r="K445" s="116"/>
      <c r="L445" s="101"/>
      <c r="M445" s="102"/>
      <c r="N445" s="109"/>
      <c r="O445" s="110"/>
      <c r="P445" s="106"/>
      <c r="Q445" s="103"/>
      <c r="R445" s="107"/>
      <c r="S445" s="103"/>
      <c r="T445" s="78"/>
      <c r="U445" s="108">
        <f>J445</f>
        <v>0</v>
      </c>
      <c r="V445" s="111"/>
      <c r="W445" s="108">
        <f>L445</f>
        <v>0</v>
      </c>
      <c r="X445" s="112"/>
      <c r="Y445" s="113"/>
      <c r="Z445" s="114"/>
      <c r="AA445" s="108">
        <f>P445</f>
        <v>0</v>
      </c>
      <c r="AB445" s="115"/>
      <c r="AC445" s="108">
        <f>R445</f>
        <v>0</v>
      </c>
      <c r="AD445" s="105"/>
      <c r="AE445" s="15"/>
      <c r="AF445" s="82">
        <f>IF(K445+M445&gt;=2,0,IF(K445+M445=1,0,1))</f>
        <v>1</v>
      </c>
      <c r="AG445" s="85" t="str">
        <f>IF(K445+M445&gt;=2,0,IF(K445+M445=1,0,"of◄"))</f>
        <v>of◄</v>
      </c>
      <c r="AH445" s="83">
        <f>IF(S445+Q445&gt;=1,"",IF(K445+Q445+S445&gt;=2,"",1))</f>
        <v>1</v>
      </c>
      <c r="AI445" s="84"/>
      <c r="AJ445" s="50">
        <f>X445</f>
        <v>0</v>
      </c>
      <c r="AK445" s="50">
        <f>AB445</f>
        <v>0</v>
      </c>
      <c r="AL445" s="14">
        <f>AD445</f>
        <v>0</v>
      </c>
      <c r="AM445" s="11" t="str">
        <f>IF(SUM(K445,M445,Q445,S445)&gt;0,J445*K445+L445*M445+P445*Q445+R445*S445,"")</f>
        <v/>
      </c>
      <c r="AN445" s="90" t="str">
        <f>IF(SUM(V445,X445,AB445,AD445)&gt;0,U445*V445+W445*X445+AA445*AB445+AC445*AD445,"")</f>
        <v/>
      </c>
      <c r="AO445" s="182"/>
    </row>
    <row r="446" spans="1:41" ht="14.4" customHeight="1" thickBot="1" x14ac:dyDescent="0.35">
      <c r="A446" s="144" t="s">
        <v>58</v>
      </c>
      <c r="B446" s="128"/>
      <c r="C446" s="129"/>
      <c r="D446" s="130"/>
      <c r="E446" s="169" t="str">
        <f>IF(F446="◄","◄",IF(F446="ok","►",""))</f>
        <v>◄</v>
      </c>
      <c r="F446" s="170" t="str">
        <f>IF(F447&gt;0,"OK","◄")</f>
        <v>◄</v>
      </c>
      <c r="G446" s="171" t="str">
        <f t="shared" si="6"/>
        <v/>
      </c>
      <c r="H446" s="140">
        <v>25452</v>
      </c>
      <c r="I446" s="132" t="s">
        <v>1716</v>
      </c>
      <c r="J446" s="51"/>
      <c r="K446" s="100" t="str">
        <f>IF(K447&gt;0,"","◄")</f>
        <v>◄</v>
      </c>
      <c r="L446" s="45"/>
      <c r="M446" s="100" t="str">
        <f>IF(M447&gt;0,"","◄")</f>
        <v>◄</v>
      </c>
      <c r="N446" s="4"/>
      <c r="O446" s="5"/>
      <c r="P446" s="5"/>
      <c r="Q446" s="100" t="str">
        <f>IF(Q447&gt;0,"","◄")</f>
        <v>◄</v>
      </c>
      <c r="R446" s="5"/>
      <c r="S446" s="100" t="str">
        <f>IF(S447&gt;0,"","◄")</f>
        <v>◄</v>
      </c>
      <c r="T446" s="67"/>
      <c r="U446" s="5"/>
      <c r="V446" s="79" t="str">
        <f>IF(V447,"►","")</f>
        <v/>
      </c>
      <c r="W446" s="5"/>
      <c r="X446" s="79" t="str">
        <f>IF(X447,"►","")</f>
        <v/>
      </c>
      <c r="Y446" s="5"/>
      <c r="Z446" s="5"/>
      <c r="AA446" s="5"/>
      <c r="AB446" s="79" t="str">
        <f>IF(AB447,"►","")</f>
        <v/>
      </c>
      <c r="AC446" s="5"/>
      <c r="AD446" s="79" t="str">
        <f>IF(AD447,"►","")</f>
        <v/>
      </c>
      <c r="AE446" s="15"/>
      <c r="AF446" s="86" t="str">
        <f>IF(SUM(AF447:AF448)&gt;0,"◄","")</f>
        <v>◄</v>
      </c>
      <c r="AG446" s="87" t="s">
        <v>1642</v>
      </c>
      <c r="AH446" s="86" t="str">
        <f>IF(SUM(AH447:AH448)&gt;0,"◄","")</f>
        <v>◄</v>
      </c>
      <c r="AI446" s="88" t="str">
        <f>IF(SUM(AI447:AI448)&gt;0,"►","")</f>
        <v/>
      </c>
      <c r="AJ446" s="88" t="str">
        <f>IF(SUM(AJ447:AJ448)&gt;0,"►","")</f>
        <v/>
      </c>
      <c r="AK446" s="88" t="str">
        <f>IF(SUM(AK447:AK448)&gt;0,"►","")</f>
        <v/>
      </c>
      <c r="AL446" s="89" t="str">
        <f>IF(SUM(AL447:AL448)&gt;0,"►","")</f>
        <v/>
      </c>
      <c r="AM446" s="31"/>
      <c r="AN446" s="43"/>
      <c r="AO446" s="182"/>
    </row>
    <row r="447" spans="1:41" ht="15" customHeight="1" thickBot="1" x14ac:dyDescent="0.35">
      <c r="A447" s="133"/>
      <c r="B447" s="134" t="s">
        <v>566</v>
      </c>
      <c r="C447" s="137"/>
      <c r="D447" s="138"/>
      <c r="E447" s="172" t="str">
        <f>IF(F447&gt;0,"ok","◄")</f>
        <v>◄</v>
      </c>
      <c r="F447" s="173"/>
      <c r="G447" s="171" t="str">
        <f t="shared" si="6"/>
        <v/>
      </c>
      <c r="H447" s="185"/>
      <c r="I447" s="210"/>
      <c r="J447" s="101"/>
      <c r="K447" s="116"/>
      <c r="L447" s="101"/>
      <c r="M447" s="102"/>
      <c r="N447" s="109"/>
      <c r="O447" s="110"/>
      <c r="P447" s="106"/>
      <c r="Q447" s="103"/>
      <c r="R447" s="107"/>
      <c r="S447" s="103"/>
      <c r="T447" s="78"/>
      <c r="U447" s="108">
        <f>J447</f>
        <v>0</v>
      </c>
      <c r="V447" s="111"/>
      <c r="W447" s="108">
        <f>L447</f>
        <v>0</v>
      </c>
      <c r="X447" s="112"/>
      <c r="Y447" s="113"/>
      <c r="Z447" s="114"/>
      <c r="AA447" s="108">
        <f>P447</f>
        <v>0</v>
      </c>
      <c r="AB447" s="115"/>
      <c r="AC447" s="108">
        <f>R447</f>
        <v>0</v>
      </c>
      <c r="AD447" s="105"/>
      <c r="AE447" s="15"/>
      <c r="AF447" s="82">
        <f>IF(K447+M447&gt;=2,0,IF(K447+M447=1,0,1))</f>
        <v>1</v>
      </c>
      <c r="AG447" s="85" t="str">
        <f>IF(K447+M447&gt;=2,0,IF(K447+M447=1,0,"of◄"))</f>
        <v>of◄</v>
      </c>
      <c r="AH447" s="83">
        <f>IF(S447+Q447&gt;=1,"",IF(K447+Q447+S447&gt;=2,"",1))</f>
        <v>1</v>
      </c>
      <c r="AI447" s="84"/>
      <c r="AJ447" s="50">
        <f>X447</f>
        <v>0</v>
      </c>
      <c r="AK447" s="50">
        <f>AB447</f>
        <v>0</v>
      </c>
      <c r="AL447" s="14">
        <f>AD447</f>
        <v>0</v>
      </c>
      <c r="AM447" s="11" t="str">
        <f>IF(SUM(K447,M447,Q447,S447)&gt;0,J447*K447+L447*M447+P447*Q447+R447*S447,"")</f>
        <v/>
      </c>
      <c r="AN447" s="90" t="str">
        <f>IF(SUM(V447,X447,AB447,AD447)&gt;0,U447*V447+W447*X447+AA447*AB447+AC447*AD447,"")</f>
        <v/>
      </c>
      <c r="AO447" s="182"/>
    </row>
    <row r="448" spans="1:41" ht="14.4" customHeight="1" thickBot="1" x14ac:dyDescent="0.35">
      <c r="A448" s="144" t="s">
        <v>567</v>
      </c>
      <c r="B448" s="128"/>
      <c r="C448" s="129"/>
      <c r="D448" s="130"/>
      <c r="E448" s="169" t="str">
        <f>IF(F448="◄","◄",IF(F448="ok","►",""))</f>
        <v>◄</v>
      </c>
      <c r="F448" s="170" t="str">
        <f>IF(F449&gt;0,"OK","◄")</f>
        <v>◄</v>
      </c>
      <c r="G448" s="171" t="str">
        <f t="shared" si="6"/>
        <v/>
      </c>
      <c r="H448" s="140">
        <v>25452</v>
      </c>
      <c r="I448" s="132" t="s">
        <v>1716</v>
      </c>
      <c r="J448" s="51"/>
      <c r="K448" s="100" t="str">
        <f>IF(K449&gt;0,"","◄")</f>
        <v>◄</v>
      </c>
      <c r="L448" s="45"/>
      <c r="M448" s="100" t="str">
        <f>IF(M449&gt;0,"","◄")</f>
        <v>◄</v>
      </c>
      <c r="N448" s="4"/>
      <c r="O448" s="5"/>
      <c r="P448" s="5"/>
      <c r="Q448" s="100" t="str">
        <f>IF(Q449&gt;0,"","◄")</f>
        <v>◄</v>
      </c>
      <c r="R448" s="5"/>
      <c r="S448" s="100" t="str">
        <f>IF(S449&gt;0,"","◄")</f>
        <v>◄</v>
      </c>
      <c r="T448" s="67"/>
      <c r="U448" s="5"/>
      <c r="V448" s="79" t="str">
        <f>IF(V449,"►","")</f>
        <v/>
      </c>
      <c r="W448" s="5"/>
      <c r="X448" s="79" t="str">
        <f>IF(X449,"►","")</f>
        <v/>
      </c>
      <c r="Y448" s="5"/>
      <c r="Z448" s="5"/>
      <c r="AA448" s="5"/>
      <c r="AB448" s="79" t="str">
        <f>IF(AB449,"►","")</f>
        <v/>
      </c>
      <c r="AC448" s="5"/>
      <c r="AD448" s="79" t="str">
        <f>IF(AD449,"►","")</f>
        <v/>
      </c>
      <c r="AE448" s="15"/>
      <c r="AF448" s="86" t="str">
        <f>IF(SUM(AF449:AF450)&gt;0,"◄","")</f>
        <v>◄</v>
      </c>
      <c r="AG448" s="87" t="s">
        <v>1642</v>
      </c>
      <c r="AH448" s="86" t="str">
        <f>IF(SUM(AH449:AH450)&gt;0,"◄","")</f>
        <v>◄</v>
      </c>
      <c r="AI448" s="88" t="str">
        <f>IF(SUM(AI449:AI450)&gt;0,"►","")</f>
        <v/>
      </c>
      <c r="AJ448" s="88" t="str">
        <f>IF(SUM(AJ449:AJ450)&gt;0,"►","")</f>
        <v/>
      </c>
      <c r="AK448" s="88" t="str">
        <f>IF(SUM(AK449:AK450)&gt;0,"►","")</f>
        <v/>
      </c>
      <c r="AL448" s="89" t="str">
        <f>IF(SUM(AL449:AL450)&gt;0,"►","")</f>
        <v/>
      </c>
      <c r="AM448" s="31"/>
      <c r="AN448" s="43"/>
      <c r="AO448" s="182"/>
    </row>
    <row r="449" spans="1:41" ht="15" customHeight="1" thickBot="1" x14ac:dyDescent="0.35">
      <c r="A449" s="133"/>
      <c r="B449" s="134" t="s">
        <v>556</v>
      </c>
      <c r="C449" s="137"/>
      <c r="D449" s="138"/>
      <c r="E449" s="172" t="str">
        <f>IF(F449&gt;0,"ok","◄")</f>
        <v>◄</v>
      </c>
      <c r="F449" s="173"/>
      <c r="G449" s="171" t="str">
        <f t="shared" si="6"/>
        <v/>
      </c>
      <c r="H449" s="185"/>
      <c r="I449" s="210"/>
      <c r="J449" s="101"/>
      <c r="K449" s="116"/>
      <c r="L449" s="101"/>
      <c r="M449" s="102"/>
      <c r="N449" s="109"/>
      <c r="O449" s="110"/>
      <c r="P449" s="106"/>
      <c r="Q449" s="103"/>
      <c r="R449" s="107"/>
      <c r="S449" s="103"/>
      <c r="T449" s="78"/>
      <c r="U449" s="108">
        <f>J449</f>
        <v>0</v>
      </c>
      <c r="V449" s="111"/>
      <c r="W449" s="108">
        <f>L449</f>
        <v>0</v>
      </c>
      <c r="X449" s="112"/>
      <c r="Y449" s="113"/>
      <c r="Z449" s="114"/>
      <c r="AA449" s="108">
        <f>P449</f>
        <v>0</v>
      </c>
      <c r="AB449" s="115"/>
      <c r="AC449" s="108">
        <f>R449</f>
        <v>0</v>
      </c>
      <c r="AD449" s="105"/>
      <c r="AE449" s="15"/>
      <c r="AF449" s="82">
        <f>IF(K449+M449&gt;=2,0,IF(K449+M449=1,0,1))</f>
        <v>1</v>
      </c>
      <c r="AG449" s="85" t="str">
        <f>IF(K449+M449&gt;=2,0,IF(K449+M449=1,0,"of◄"))</f>
        <v>of◄</v>
      </c>
      <c r="AH449" s="83">
        <f>IF(S449+Q449&gt;=1,"",IF(K449+Q449+S449&gt;=2,"",1))</f>
        <v>1</v>
      </c>
      <c r="AI449" s="84"/>
      <c r="AJ449" s="50">
        <f>X449</f>
        <v>0</v>
      </c>
      <c r="AK449" s="50">
        <f>AB449</f>
        <v>0</v>
      </c>
      <c r="AL449" s="14">
        <f>AD449</f>
        <v>0</v>
      </c>
      <c r="AM449" s="11" t="str">
        <f>IF(SUM(K449,M449,Q449,S449)&gt;0,J449*K449+L449*M449+P449*Q449+R449*S449,"")</f>
        <v/>
      </c>
      <c r="AN449" s="90" t="str">
        <f>IF(SUM(V449,X449,AB449,AD449)&gt;0,U449*V449+W449*X449+AA449*AB449+AC449*AD449,"")</f>
        <v/>
      </c>
      <c r="AO449" s="182"/>
    </row>
    <row r="450" spans="1:41" ht="14.4" customHeight="1" thickBot="1" x14ac:dyDescent="0.35">
      <c r="A450" s="144" t="s">
        <v>568</v>
      </c>
      <c r="B450" s="128"/>
      <c r="C450" s="129"/>
      <c r="D450" s="130"/>
      <c r="E450" s="169" t="str">
        <f>IF(F450="◄","◄",IF(F450="ok","►",""))</f>
        <v>◄</v>
      </c>
      <c r="F450" s="170" t="str">
        <f>IF(F451&gt;0,"OK","◄")</f>
        <v>◄</v>
      </c>
      <c r="G450" s="171" t="str">
        <f t="shared" si="6"/>
        <v/>
      </c>
      <c r="H450" s="140">
        <v>25452</v>
      </c>
      <c r="I450" s="132" t="s">
        <v>1716</v>
      </c>
      <c r="J450" s="51"/>
      <c r="K450" s="100" t="str">
        <f>IF(K451&gt;0,"","◄")</f>
        <v>◄</v>
      </c>
      <c r="L450" s="45"/>
      <c r="M450" s="100" t="str">
        <f>IF(M451&gt;0,"","◄")</f>
        <v>◄</v>
      </c>
      <c r="N450" s="4"/>
      <c r="O450" s="5"/>
      <c r="P450" s="5"/>
      <c r="Q450" s="100" t="str">
        <f>IF(Q451&gt;0,"","◄")</f>
        <v>◄</v>
      </c>
      <c r="R450" s="5"/>
      <c r="S450" s="100" t="str">
        <f>IF(S451&gt;0,"","◄")</f>
        <v>◄</v>
      </c>
      <c r="T450" s="67"/>
      <c r="U450" s="5"/>
      <c r="V450" s="79" t="str">
        <f>IF(V451,"►","")</f>
        <v/>
      </c>
      <c r="W450" s="5"/>
      <c r="X450" s="79" t="str">
        <f>IF(X451,"►","")</f>
        <v/>
      </c>
      <c r="Y450" s="5"/>
      <c r="Z450" s="5"/>
      <c r="AA450" s="5"/>
      <c r="AB450" s="79" t="str">
        <f>IF(AB451,"►","")</f>
        <v/>
      </c>
      <c r="AC450" s="5"/>
      <c r="AD450" s="79" t="str">
        <f>IF(AD451,"►","")</f>
        <v/>
      </c>
      <c r="AE450" s="15"/>
      <c r="AF450" s="86" t="str">
        <f>IF(SUM(AF451:AF452)&gt;0,"◄","")</f>
        <v>◄</v>
      </c>
      <c r="AG450" s="87" t="s">
        <v>1642</v>
      </c>
      <c r="AH450" s="86" t="str">
        <f>IF(SUM(AH451:AH452)&gt;0,"◄","")</f>
        <v>◄</v>
      </c>
      <c r="AI450" s="88" t="str">
        <f>IF(SUM(AI451:AI452)&gt;0,"►","")</f>
        <v/>
      </c>
      <c r="AJ450" s="88" t="str">
        <f>IF(SUM(AJ451:AJ452)&gt;0,"►","")</f>
        <v/>
      </c>
      <c r="AK450" s="88" t="str">
        <f>IF(SUM(AK451:AK452)&gt;0,"►","")</f>
        <v/>
      </c>
      <c r="AL450" s="89" t="str">
        <f>IF(SUM(AL451:AL452)&gt;0,"►","")</f>
        <v/>
      </c>
      <c r="AM450" s="31"/>
      <c r="AN450" s="43"/>
      <c r="AO450" s="182"/>
    </row>
    <row r="451" spans="1:41" ht="14.4" customHeight="1" thickBot="1" x14ac:dyDescent="0.35">
      <c r="A451" s="133"/>
      <c r="B451" s="145" t="s">
        <v>1745</v>
      </c>
      <c r="C451" s="137"/>
      <c r="D451" s="138"/>
      <c r="E451" s="172" t="str">
        <f>IF(F451&gt;0,"ok","◄")</f>
        <v>◄</v>
      </c>
      <c r="F451" s="173"/>
      <c r="G451" s="171" t="str">
        <f t="shared" si="6"/>
        <v/>
      </c>
      <c r="H451" s="185"/>
      <c r="I451" s="210"/>
      <c r="J451" s="101"/>
      <c r="K451" s="116"/>
      <c r="L451" s="101"/>
      <c r="M451" s="102"/>
      <c r="N451" s="109"/>
      <c r="O451" s="110"/>
      <c r="P451" s="106"/>
      <c r="Q451" s="103"/>
      <c r="R451" s="107"/>
      <c r="S451" s="103"/>
      <c r="T451" s="78"/>
      <c r="U451" s="108">
        <f>J451</f>
        <v>0</v>
      </c>
      <c r="V451" s="111"/>
      <c r="W451" s="108">
        <f>L451</f>
        <v>0</v>
      </c>
      <c r="X451" s="112"/>
      <c r="Y451" s="113"/>
      <c r="Z451" s="114"/>
      <c r="AA451" s="108">
        <f>P451</f>
        <v>0</v>
      </c>
      <c r="AB451" s="115"/>
      <c r="AC451" s="108">
        <f>R451</f>
        <v>0</v>
      </c>
      <c r="AD451" s="105"/>
      <c r="AE451" s="15"/>
      <c r="AF451" s="82">
        <f>IF(K451+M451&gt;=2,0,IF(K451+M451=1,0,1))</f>
        <v>1</v>
      </c>
      <c r="AG451" s="85" t="str">
        <f>IF(K451+M451&gt;=2,0,IF(K451+M451=1,0,"of◄"))</f>
        <v>of◄</v>
      </c>
      <c r="AH451" s="83">
        <f>IF(S451+Q451&gt;=1,"",IF(K451+Q451+S451&gt;=2,"",1))</f>
        <v>1</v>
      </c>
      <c r="AI451" s="84"/>
      <c r="AJ451" s="50">
        <f>X451</f>
        <v>0</v>
      </c>
      <c r="AK451" s="50">
        <f>AB451</f>
        <v>0</v>
      </c>
      <c r="AL451" s="14">
        <f>AD451</f>
        <v>0</v>
      </c>
      <c r="AM451" s="11" t="str">
        <f>IF(SUM(K451,M451,Q451,S451)&gt;0,J451*K451+L451*M451+P451*Q451+R451*S451,"")</f>
        <v/>
      </c>
      <c r="AN451" s="90" t="str">
        <f>IF(SUM(V451,X451,AB451,AD451)&gt;0,U451*V451+W451*X451+AA451*AB451+AC451*AD451,"")</f>
        <v/>
      </c>
      <c r="AO451" s="182"/>
    </row>
    <row r="452" spans="1:41" ht="14.4" customHeight="1" thickBot="1" x14ac:dyDescent="0.35">
      <c r="A452" s="144" t="s">
        <v>569</v>
      </c>
      <c r="B452" s="128"/>
      <c r="C452" s="129"/>
      <c r="D452" s="130"/>
      <c r="E452" s="169" t="str">
        <f>IF(F452="◄","◄",IF(F452="ok","►",""))</f>
        <v>◄</v>
      </c>
      <c r="F452" s="170" t="str">
        <f>IF(F453&gt;0,"OK","◄")</f>
        <v>◄</v>
      </c>
      <c r="G452" s="171" t="str">
        <f t="shared" si="6"/>
        <v/>
      </c>
      <c r="H452" s="140">
        <v>25466</v>
      </c>
      <c r="I452" s="132" t="s">
        <v>1716</v>
      </c>
      <c r="J452" s="51"/>
      <c r="K452" s="100" t="str">
        <f>IF(K453&gt;0,"","◄")</f>
        <v>◄</v>
      </c>
      <c r="L452" s="45"/>
      <c r="M452" s="100" t="str">
        <f>IF(M453&gt;0,"","◄")</f>
        <v>◄</v>
      </c>
      <c r="N452" s="4"/>
      <c r="O452" s="5"/>
      <c r="P452" s="5"/>
      <c r="Q452" s="100" t="str">
        <f>IF(Q453&gt;0,"","◄")</f>
        <v>◄</v>
      </c>
      <c r="R452" s="5"/>
      <c r="S452" s="100" t="str">
        <f>IF(S453&gt;0,"","◄")</f>
        <v>◄</v>
      </c>
      <c r="T452" s="67"/>
      <c r="U452" s="5"/>
      <c r="V452" s="79" t="str">
        <f>IF(V453,"►","")</f>
        <v/>
      </c>
      <c r="W452" s="5"/>
      <c r="X452" s="79" t="str">
        <f>IF(X453,"►","")</f>
        <v/>
      </c>
      <c r="Y452" s="5"/>
      <c r="Z452" s="5"/>
      <c r="AA452" s="5"/>
      <c r="AB452" s="79" t="str">
        <f>IF(AB453,"►","")</f>
        <v/>
      </c>
      <c r="AC452" s="5"/>
      <c r="AD452" s="79" t="str">
        <f>IF(AD453,"►","")</f>
        <v/>
      </c>
      <c r="AE452" s="15"/>
      <c r="AF452" s="86" t="str">
        <f>IF(SUM(AF453:AF454)&gt;0,"◄","")</f>
        <v>◄</v>
      </c>
      <c r="AG452" s="87" t="s">
        <v>1642</v>
      </c>
      <c r="AH452" s="86" t="str">
        <f>IF(SUM(AH453:AH454)&gt;0,"◄","")</f>
        <v>◄</v>
      </c>
      <c r="AI452" s="88" t="str">
        <f>IF(SUM(AI453:AI454)&gt;0,"►","")</f>
        <v/>
      </c>
      <c r="AJ452" s="88" t="str">
        <f>IF(SUM(AJ453:AJ454)&gt;0,"►","")</f>
        <v/>
      </c>
      <c r="AK452" s="88" t="str">
        <f>IF(SUM(AK453:AK454)&gt;0,"►","")</f>
        <v/>
      </c>
      <c r="AL452" s="89" t="str">
        <f>IF(SUM(AL453:AL454)&gt;0,"►","")</f>
        <v/>
      </c>
      <c r="AM452" s="31"/>
      <c r="AN452" s="43"/>
      <c r="AO452" s="182"/>
    </row>
    <row r="453" spans="1:41" ht="15" customHeight="1" thickBot="1" x14ac:dyDescent="0.35">
      <c r="A453" s="133"/>
      <c r="B453" s="134" t="s">
        <v>570</v>
      </c>
      <c r="C453" s="137"/>
      <c r="D453" s="138"/>
      <c r="E453" s="172" t="str">
        <f>IF(F453&gt;0,"ok","◄")</f>
        <v>◄</v>
      </c>
      <c r="F453" s="173"/>
      <c r="G453" s="171" t="str">
        <f t="shared" ref="G453:G516" si="7">IF(AND(H453="◄",I453="►"),"◄?►",IF(H453="◄","◄",IF(I453="►","►","")))</f>
        <v/>
      </c>
      <c r="H453" s="185"/>
      <c r="I453" s="210"/>
      <c r="J453" s="101"/>
      <c r="K453" s="116"/>
      <c r="L453" s="101"/>
      <c r="M453" s="102"/>
      <c r="N453" s="109"/>
      <c r="O453" s="110"/>
      <c r="P453" s="106"/>
      <c r="Q453" s="103"/>
      <c r="R453" s="107"/>
      <c r="S453" s="103"/>
      <c r="T453" s="78"/>
      <c r="U453" s="108">
        <f>J453</f>
        <v>0</v>
      </c>
      <c r="V453" s="111"/>
      <c r="W453" s="108">
        <f>L453</f>
        <v>0</v>
      </c>
      <c r="X453" s="112"/>
      <c r="Y453" s="113"/>
      <c r="Z453" s="114"/>
      <c r="AA453" s="108">
        <f>P453</f>
        <v>0</v>
      </c>
      <c r="AB453" s="115"/>
      <c r="AC453" s="108">
        <f>R453</f>
        <v>0</v>
      </c>
      <c r="AD453" s="105"/>
      <c r="AE453" s="15"/>
      <c r="AF453" s="82">
        <f>IF(K453+M453&gt;=2,0,IF(K453+M453=1,0,1))</f>
        <v>1</v>
      </c>
      <c r="AG453" s="85" t="str">
        <f>IF(K453+M453&gt;=2,0,IF(K453+M453=1,0,"of◄"))</f>
        <v>of◄</v>
      </c>
      <c r="AH453" s="83">
        <f>IF(S453+Q453&gt;=1,"",IF(K453+Q453+S453&gt;=2,"",1))</f>
        <v>1</v>
      </c>
      <c r="AI453" s="84"/>
      <c r="AJ453" s="50">
        <f>X453</f>
        <v>0</v>
      </c>
      <c r="AK453" s="50">
        <f>AB453</f>
        <v>0</v>
      </c>
      <c r="AL453" s="14">
        <f>AD453</f>
        <v>0</v>
      </c>
      <c r="AM453" s="11" t="str">
        <f>IF(SUM(K453,M453,Q453,S453)&gt;0,J453*K453+L453*M453+P453*Q453+R453*S453,"")</f>
        <v/>
      </c>
      <c r="AN453" s="90" t="str">
        <f>IF(SUM(V453,X453,AB453,AD453)&gt;0,U453*V453+W453*X453+AA453*AB453+AC453*AD453,"")</f>
        <v/>
      </c>
      <c r="AO453" s="182"/>
    </row>
    <row r="454" spans="1:41" ht="14.4" customHeight="1" thickBot="1" x14ac:dyDescent="0.35">
      <c r="A454" s="144" t="s">
        <v>571</v>
      </c>
      <c r="B454" s="128"/>
      <c r="C454" s="129"/>
      <c r="D454" s="130"/>
      <c r="E454" s="169" t="str">
        <f>IF(F454="◄","◄",IF(F454="ok","►",""))</f>
        <v>◄</v>
      </c>
      <c r="F454" s="170" t="str">
        <f>IF(F455&gt;0,"OK","◄")</f>
        <v>◄</v>
      </c>
      <c r="G454" s="171" t="str">
        <f t="shared" si="7"/>
        <v/>
      </c>
      <c r="H454" s="140">
        <v>25466</v>
      </c>
      <c r="I454" s="132" t="s">
        <v>1716</v>
      </c>
      <c r="J454" s="51"/>
      <c r="K454" s="100" t="str">
        <f>IF(K455&gt;0,"","◄")</f>
        <v>◄</v>
      </c>
      <c r="L454" s="45"/>
      <c r="M454" s="100" t="str">
        <f>IF(M455&gt;0,"","◄")</f>
        <v>◄</v>
      </c>
      <c r="N454" s="4"/>
      <c r="O454" s="5"/>
      <c r="P454" s="5"/>
      <c r="Q454" s="100" t="str">
        <f>IF(Q455&gt;0,"","◄")</f>
        <v>◄</v>
      </c>
      <c r="R454" s="5"/>
      <c r="S454" s="100" t="str">
        <f>IF(S455&gt;0,"","◄")</f>
        <v>◄</v>
      </c>
      <c r="T454" s="67"/>
      <c r="U454" s="5"/>
      <c r="V454" s="79" t="str">
        <f>IF(V455,"►","")</f>
        <v/>
      </c>
      <c r="W454" s="5"/>
      <c r="X454" s="79" t="str">
        <f>IF(X455,"►","")</f>
        <v/>
      </c>
      <c r="Y454" s="5"/>
      <c r="Z454" s="5"/>
      <c r="AA454" s="5"/>
      <c r="AB454" s="79" t="str">
        <f>IF(AB455,"►","")</f>
        <v/>
      </c>
      <c r="AC454" s="5"/>
      <c r="AD454" s="79" t="str">
        <f>IF(AD455,"►","")</f>
        <v/>
      </c>
      <c r="AE454" s="15"/>
      <c r="AF454" s="86" t="str">
        <f>IF(SUM(AF455:AF456)&gt;0,"◄","")</f>
        <v>◄</v>
      </c>
      <c r="AG454" s="87" t="s">
        <v>1642</v>
      </c>
      <c r="AH454" s="86" t="str">
        <f>IF(SUM(AH455:AH456)&gt;0,"◄","")</f>
        <v>◄</v>
      </c>
      <c r="AI454" s="88" t="str">
        <f>IF(SUM(AI455:AI456)&gt;0,"►","")</f>
        <v/>
      </c>
      <c r="AJ454" s="88" t="str">
        <f>IF(SUM(AJ455:AJ456)&gt;0,"►","")</f>
        <v/>
      </c>
      <c r="AK454" s="88" t="str">
        <f>IF(SUM(AK455:AK456)&gt;0,"►","")</f>
        <v/>
      </c>
      <c r="AL454" s="89" t="str">
        <f>IF(SUM(AL455:AL456)&gt;0,"►","")</f>
        <v/>
      </c>
      <c r="AM454" s="7"/>
      <c r="AN454" s="43"/>
      <c r="AO454" s="182"/>
    </row>
    <row r="455" spans="1:41" ht="15" customHeight="1" thickBot="1" x14ac:dyDescent="0.35">
      <c r="A455" s="133"/>
      <c r="B455" s="134" t="s">
        <v>572</v>
      </c>
      <c r="C455" s="137"/>
      <c r="D455" s="138"/>
      <c r="E455" s="172" t="str">
        <f>IF(F455&gt;0,"ok","◄")</f>
        <v>◄</v>
      </c>
      <c r="F455" s="173"/>
      <c r="G455" s="171" t="str">
        <f t="shared" si="7"/>
        <v/>
      </c>
      <c r="H455" s="185"/>
      <c r="I455" s="210"/>
      <c r="J455" s="101"/>
      <c r="K455" s="116"/>
      <c r="L455" s="101"/>
      <c r="M455" s="102"/>
      <c r="N455" s="109"/>
      <c r="O455" s="110"/>
      <c r="P455" s="106"/>
      <c r="Q455" s="103"/>
      <c r="R455" s="107"/>
      <c r="S455" s="103"/>
      <c r="T455" s="78"/>
      <c r="U455" s="108">
        <f>J455</f>
        <v>0</v>
      </c>
      <c r="V455" s="111"/>
      <c r="W455" s="108">
        <f>L455</f>
        <v>0</v>
      </c>
      <c r="X455" s="112"/>
      <c r="Y455" s="113"/>
      <c r="Z455" s="114"/>
      <c r="AA455" s="108">
        <f>P455</f>
        <v>0</v>
      </c>
      <c r="AB455" s="115"/>
      <c r="AC455" s="108">
        <f>R455</f>
        <v>0</v>
      </c>
      <c r="AD455" s="105"/>
      <c r="AE455" s="15"/>
      <c r="AF455" s="82">
        <f>IF(K455+M455&gt;=2,0,IF(K455+M455=1,0,1))</f>
        <v>1</v>
      </c>
      <c r="AG455" s="85" t="str">
        <f>IF(K455+M455&gt;=2,0,IF(K455+M455=1,0,"of◄"))</f>
        <v>of◄</v>
      </c>
      <c r="AH455" s="83">
        <f>IF(S455+Q455&gt;=1,"",IF(K455+Q455+S455&gt;=2,"",1))</f>
        <v>1</v>
      </c>
      <c r="AI455" s="84"/>
      <c r="AJ455" s="50">
        <f>X455</f>
        <v>0</v>
      </c>
      <c r="AK455" s="50">
        <f>AB455</f>
        <v>0</v>
      </c>
      <c r="AL455" s="14">
        <f>AD455</f>
        <v>0</v>
      </c>
      <c r="AM455" s="11" t="str">
        <f>IF(SUM(K455,M455,Q455,S455)&gt;0,J455*K455+L455*M455+P455*Q455+R455*S455,"")</f>
        <v/>
      </c>
      <c r="AN455" s="90" t="str">
        <f>IF(SUM(V455,X455,AB455,AD455)&gt;0,U455*V455+W455*X455+AA455*AB455+AC455*AD455,"")</f>
        <v/>
      </c>
      <c r="AO455" s="182"/>
    </row>
    <row r="456" spans="1:41" ht="14.4" customHeight="1" thickBot="1" x14ac:dyDescent="0.35">
      <c r="A456" s="144" t="s">
        <v>59</v>
      </c>
      <c r="B456" s="128"/>
      <c r="C456" s="129"/>
      <c r="D456" s="130"/>
      <c r="E456" s="169" t="str">
        <f>IF(F456="◄","◄",IF(F456="ok","►",""))</f>
        <v>◄</v>
      </c>
      <c r="F456" s="170" t="str">
        <f>IF(F457&gt;0,"OK","◄")</f>
        <v>◄</v>
      </c>
      <c r="G456" s="171" t="str">
        <f t="shared" si="7"/>
        <v/>
      </c>
      <c r="H456" s="140">
        <v>25487</v>
      </c>
      <c r="I456" s="132" t="s">
        <v>1716</v>
      </c>
      <c r="J456" s="51"/>
      <c r="K456" s="100" t="str">
        <f>IF(K457&gt;0,"","◄")</f>
        <v>◄</v>
      </c>
      <c r="L456" s="45"/>
      <c r="M456" s="100" t="str">
        <f>IF(M457&gt;0,"","◄")</f>
        <v>◄</v>
      </c>
      <c r="N456" s="4"/>
      <c r="O456" s="5"/>
      <c r="P456" s="5"/>
      <c r="Q456" s="100" t="str">
        <f>IF(Q457&gt;0,"","◄")</f>
        <v>◄</v>
      </c>
      <c r="R456" s="5"/>
      <c r="S456" s="100" t="str">
        <f>IF(S457&gt;0,"","◄")</f>
        <v>◄</v>
      </c>
      <c r="T456" s="67"/>
      <c r="U456" s="5"/>
      <c r="V456" s="79" t="str">
        <f>IF(V457,"►","")</f>
        <v/>
      </c>
      <c r="W456" s="5"/>
      <c r="X456" s="79" t="str">
        <f>IF(X457,"►","")</f>
        <v/>
      </c>
      <c r="Y456" s="5"/>
      <c r="Z456" s="5"/>
      <c r="AA456" s="5"/>
      <c r="AB456" s="79" t="str">
        <f>IF(AB457,"►","")</f>
        <v/>
      </c>
      <c r="AC456" s="5"/>
      <c r="AD456" s="79" t="str">
        <f>IF(AD457,"►","")</f>
        <v/>
      </c>
      <c r="AE456" s="15"/>
      <c r="AF456" s="86" t="str">
        <f>IF(SUM(AF457:AF458)&gt;0,"◄","")</f>
        <v>◄</v>
      </c>
      <c r="AG456" s="87" t="s">
        <v>1642</v>
      </c>
      <c r="AH456" s="86" t="str">
        <f>IF(SUM(AH457:AH458)&gt;0,"◄","")</f>
        <v>◄</v>
      </c>
      <c r="AI456" s="88" t="str">
        <f>IF(SUM(AI457:AI458)&gt;0,"►","")</f>
        <v/>
      </c>
      <c r="AJ456" s="88" t="str">
        <f>IF(SUM(AJ457:AJ458)&gt;0,"►","")</f>
        <v/>
      </c>
      <c r="AK456" s="88" t="str">
        <f>IF(SUM(AK457:AK458)&gt;0,"►","")</f>
        <v/>
      </c>
      <c r="AL456" s="89" t="str">
        <f>IF(SUM(AL457:AL458)&gt;0,"►","")</f>
        <v/>
      </c>
      <c r="AM456" s="31"/>
      <c r="AN456" s="43"/>
      <c r="AO456" s="182"/>
    </row>
    <row r="457" spans="1:41" ht="15" customHeight="1" thickBot="1" x14ac:dyDescent="0.35">
      <c r="A457" s="133"/>
      <c r="B457" s="134" t="s">
        <v>573</v>
      </c>
      <c r="C457" s="137"/>
      <c r="D457" s="138"/>
      <c r="E457" s="172" t="str">
        <f>IF(F457&gt;0,"ok","◄")</f>
        <v>◄</v>
      </c>
      <c r="F457" s="173"/>
      <c r="G457" s="171" t="str">
        <f t="shared" si="7"/>
        <v/>
      </c>
      <c r="H457" s="185"/>
      <c r="I457" s="210"/>
      <c r="J457" s="101"/>
      <c r="K457" s="116"/>
      <c r="L457" s="101"/>
      <c r="M457" s="102"/>
      <c r="N457" s="109"/>
      <c r="O457" s="110"/>
      <c r="P457" s="106"/>
      <c r="Q457" s="103"/>
      <c r="R457" s="107"/>
      <c r="S457" s="103"/>
      <c r="T457" s="78"/>
      <c r="U457" s="108">
        <f>J457</f>
        <v>0</v>
      </c>
      <c r="V457" s="111"/>
      <c r="W457" s="108">
        <f>L457</f>
        <v>0</v>
      </c>
      <c r="X457" s="112"/>
      <c r="Y457" s="113"/>
      <c r="Z457" s="114"/>
      <c r="AA457" s="108">
        <f>P457</f>
        <v>0</v>
      </c>
      <c r="AB457" s="115"/>
      <c r="AC457" s="108">
        <f>R457</f>
        <v>0</v>
      </c>
      <c r="AD457" s="105"/>
      <c r="AE457" s="15"/>
      <c r="AF457" s="82">
        <f>IF(K457+M457&gt;=2,0,IF(K457+M457=1,0,1))</f>
        <v>1</v>
      </c>
      <c r="AG457" s="85" t="str">
        <f>IF(K457+M457&gt;=2,0,IF(K457+M457=1,0,"of◄"))</f>
        <v>of◄</v>
      </c>
      <c r="AH457" s="83">
        <f>IF(S457+Q457&gt;=1,"",IF(K457+Q457+S457&gt;=2,"",1))</f>
        <v>1</v>
      </c>
      <c r="AI457" s="84"/>
      <c r="AJ457" s="50">
        <f>X457</f>
        <v>0</v>
      </c>
      <c r="AK457" s="50">
        <f>AB457</f>
        <v>0</v>
      </c>
      <c r="AL457" s="14">
        <f>AD457</f>
        <v>0</v>
      </c>
      <c r="AM457" s="11" t="str">
        <f>IF(SUM(K457,M457,Q457,S457)&gt;0,J457*K457+L457*M457+P457*Q457+R457*S457,"")</f>
        <v/>
      </c>
      <c r="AN457" s="90" t="str">
        <f>IF(SUM(V457,X457,AB457,AD457)&gt;0,U457*V457+W457*X457+AA457*AB457+AC457*AD457,"")</f>
        <v/>
      </c>
      <c r="AO457" s="182"/>
    </row>
    <row r="458" spans="1:41" ht="14.4" customHeight="1" thickBot="1" x14ac:dyDescent="0.35">
      <c r="A458" s="144" t="s">
        <v>60</v>
      </c>
      <c r="B458" s="128"/>
      <c r="C458" s="129"/>
      <c r="D458" s="130"/>
      <c r="E458" s="169" t="str">
        <f>IF(F458="◄","◄",IF(F458="ok","►",""))</f>
        <v>◄</v>
      </c>
      <c r="F458" s="170" t="str">
        <f>IF(F459&gt;0,"OK","◄")</f>
        <v>◄</v>
      </c>
      <c r="G458" s="171" t="str">
        <f t="shared" si="7"/>
        <v/>
      </c>
      <c r="H458" s="140">
        <v>25494</v>
      </c>
      <c r="I458" s="132" t="s">
        <v>1716</v>
      </c>
      <c r="J458" s="51"/>
      <c r="K458" s="100" t="str">
        <f>IF(K459&gt;0,"","◄")</f>
        <v>◄</v>
      </c>
      <c r="L458" s="45"/>
      <c r="M458" s="100" t="str">
        <f>IF(M459&gt;0,"","◄")</f>
        <v>◄</v>
      </c>
      <c r="N458" s="4"/>
      <c r="O458" s="5"/>
      <c r="P458" s="5"/>
      <c r="Q458" s="100" t="str">
        <f>IF(Q459&gt;0,"","◄")</f>
        <v>◄</v>
      </c>
      <c r="R458" s="5"/>
      <c r="S458" s="100" t="str">
        <f>IF(S459&gt;0,"","◄")</f>
        <v>◄</v>
      </c>
      <c r="T458" s="67"/>
      <c r="U458" s="5"/>
      <c r="V458" s="79" t="str">
        <f>IF(V459,"►","")</f>
        <v/>
      </c>
      <c r="W458" s="5"/>
      <c r="X458" s="79" t="str">
        <f>IF(X459,"►","")</f>
        <v/>
      </c>
      <c r="Y458" s="5"/>
      <c r="Z458" s="5"/>
      <c r="AA458" s="5"/>
      <c r="AB458" s="79" t="str">
        <f>IF(AB459,"►","")</f>
        <v/>
      </c>
      <c r="AC458" s="5"/>
      <c r="AD458" s="79" t="str">
        <f>IF(AD459,"►","")</f>
        <v/>
      </c>
      <c r="AE458" s="15"/>
      <c r="AF458" s="86" t="str">
        <f>IF(SUM(AF459:AF460)&gt;0,"◄","")</f>
        <v>◄</v>
      </c>
      <c r="AG458" s="87" t="s">
        <v>1642</v>
      </c>
      <c r="AH458" s="86" t="str">
        <f>IF(SUM(AH459:AH460)&gt;0,"◄","")</f>
        <v>◄</v>
      </c>
      <c r="AI458" s="88" t="str">
        <f>IF(SUM(AI459:AI460)&gt;0,"►","")</f>
        <v/>
      </c>
      <c r="AJ458" s="88" t="str">
        <f>IF(SUM(AJ459:AJ460)&gt;0,"►","")</f>
        <v/>
      </c>
      <c r="AK458" s="88" t="str">
        <f>IF(SUM(AK459:AK460)&gt;0,"►","")</f>
        <v/>
      </c>
      <c r="AL458" s="89" t="str">
        <f>IF(SUM(AL459:AL460)&gt;0,"►","")</f>
        <v/>
      </c>
      <c r="AM458" s="31"/>
      <c r="AN458" s="43"/>
      <c r="AO458" s="182"/>
    </row>
    <row r="459" spans="1:41" ht="15" customHeight="1" thickBot="1" x14ac:dyDescent="0.35">
      <c r="A459" s="133"/>
      <c r="B459" s="134" t="s">
        <v>574</v>
      </c>
      <c r="C459" s="137"/>
      <c r="D459" s="138"/>
      <c r="E459" s="172" t="str">
        <f>IF(F459&gt;0,"ok","◄")</f>
        <v>◄</v>
      </c>
      <c r="F459" s="173"/>
      <c r="G459" s="171" t="str">
        <f t="shared" si="7"/>
        <v/>
      </c>
      <c r="H459" s="185"/>
      <c r="I459" s="210"/>
      <c r="J459" s="101"/>
      <c r="K459" s="116"/>
      <c r="L459" s="101"/>
      <c r="M459" s="102"/>
      <c r="N459" s="109"/>
      <c r="O459" s="110"/>
      <c r="P459" s="106"/>
      <c r="Q459" s="103"/>
      <c r="R459" s="107"/>
      <c r="S459" s="103"/>
      <c r="T459" s="78"/>
      <c r="U459" s="108">
        <f>J459</f>
        <v>0</v>
      </c>
      <c r="V459" s="111"/>
      <c r="W459" s="108">
        <f>L459</f>
        <v>0</v>
      </c>
      <c r="X459" s="112"/>
      <c r="Y459" s="113"/>
      <c r="Z459" s="114"/>
      <c r="AA459" s="108">
        <f>P459</f>
        <v>0</v>
      </c>
      <c r="AB459" s="115"/>
      <c r="AC459" s="108">
        <f>R459</f>
        <v>0</v>
      </c>
      <c r="AD459" s="105"/>
      <c r="AE459" s="15"/>
      <c r="AF459" s="82">
        <f>IF(K459+M459&gt;=2,0,IF(K459+M459=1,0,1))</f>
        <v>1</v>
      </c>
      <c r="AG459" s="85" t="str">
        <f>IF(K459+M459&gt;=2,0,IF(K459+M459=1,0,"of◄"))</f>
        <v>of◄</v>
      </c>
      <c r="AH459" s="83">
        <f>IF(S459+Q459&gt;=1,"",IF(K459+Q459+S459&gt;=2,"",1))</f>
        <v>1</v>
      </c>
      <c r="AI459" s="84"/>
      <c r="AJ459" s="50">
        <f>X459</f>
        <v>0</v>
      </c>
      <c r="AK459" s="50">
        <f>AB459</f>
        <v>0</v>
      </c>
      <c r="AL459" s="14">
        <f>AD459</f>
        <v>0</v>
      </c>
      <c r="AM459" s="11" t="str">
        <f>IF(SUM(K459,M459,Q459,S459)&gt;0,J459*K459+L459*M459+P459*Q459+R459*S459,"")</f>
        <v/>
      </c>
      <c r="AN459" s="90" t="str">
        <f>IF(SUM(V459,X459,AB459,AD459)&gt;0,U459*V459+W459*X459+AA459*AB459+AC459*AD459,"")</f>
        <v/>
      </c>
      <c r="AO459" s="182"/>
    </row>
    <row r="460" spans="1:41" ht="30.6" customHeight="1" thickBot="1" x14ac:dyDescent="0.35">
      <c r="A460" s="207" t="s">
        <v>61</v>
      </c>
      <c r="B460" s="208"/>
      <c r="C460" s="208"/>
      <c r="D460" s="209"/>
      <c r="E460" s="169" t="str">
        <f>IF(F460="◄","◄",IF(F460="ok","►",""))</f>
        <v>◄</v>
      </c>
      <c r="F460" s="170" t="str">
        <f>IF(F461&gt;0,"OK","◄")</f>
        <v>◄</v>
      </c>
      <c r="G460" s="171" t="str">
        <f t="shared" si="7"/>
        <v/>
      </c>
      <c r="H460" s="140">
        <v>25515</v>
      </c>
      <c r="I460" s="132" t="s">
        <v>1716</v>
      </c>
      <c r="J460" s="51"/>
      <c r="K460" s="100" t="str">
        <f>IF(K461&gt;0,"","◄")</f>
        <v>◄</v>
      </c>
      <c r="L460" s="45"/>
      <c r="M460" s="100" t="str">
        <f>IF(M461&gt;0,"","◄")</f>
        <v>◄</v>
      </c>
      <c r="N460" s="4"/>
      <c r="O460" s="5"/>
      <c r="P460" s="5"/>
      <c r="Q460" s="100" t="str">
        <f>IF(Q461&gt;0,"","◄")</f>
        <v>◄</v>
      </c>
      <c r="R460" s="5"/>
      <c r="S460" s="100" t="str">
        <f>IF(S461&gt;0,"","◄")</f>
        <v>◄</v>
      </c>
      <c r="T460" s="67"/>
      <c r="U460" s="5"/>
      <c r="V460" s="79" t="str">
        <f>IF(V461,"►","")</f>
        <v/>
      </c>
      <c r="W460" s="5"/>
      <c r="X460" s="79" t="str">
        <f>IF(X461,"►","")</f>
        <v/>
      </c>
      <c r="Y460" s="5"/>
      <c r="Z460" s="5"/>
      <c r="AA460" s="5"/>
      <c r="AB460" s="79" t="str">
        <f>IF(AB461,"►","")</f>
        <v/>
      </c>
      <c r="AC460" s="5"/>
      <c r="AD460" s="79" t="str">
        <f>IF(AD461,"►","")</f>
        <v/>
      </c>
      <c r="AE460" s="15"/>
      <c r="AF460" s="86" t="str">
        <f>IF(SUM(AF461:AF462)&gt;0,"◄","")</f>
        <v>◄</v>
      </c>
      <c r="AG460" s="87" t="s">
        <v>1642</v>
      </c>
      <c r="AH460" s="86" t="str">
        <f>IF(SUM(AH461:AH462)&gt;0,"◄","")</f>
        <v>◄</v>
      </c>
      <c r="AI460" s="88" t="str">
        <f>IF(SUM(AI461:AI462)&gt;0,"►","")</f>
        <v/>
      </c>
      <c r="AJ460" s="88" t="str">
        <f>IF(SUM(AJ461:AJ462)&gt;0,"►","")</f>
        <v/>
      </c>
      <c r="AK460" s="88" t="str">
        <f>IF(SUM(AK461:AK462)&gt;0,"►","")</f>
        <v/>
      </c>
      <c r="AL460" s="89" t="str">
        <f>IF(SUM(AL461:AL462)&gt;0,"►","")</f>
        <v/>
      </c>
      <c r="AM460" s="31"/>
      <c r="AN460" s="43"/>
      <c r="AO460" s="182"/>
    </row>
    <row r="461" spans="1:41" ht="15" customHeight="1" thickBot="1" x14ac:dyDescent="0.35">
      <c r="A461" s="133"/>
      <c r="B461" s="134" t="s">
        <v>575</v>
      </c>
      <c r="C461" s="137"/>
      <c r="D461" s="138"/>
      <c r="E461" s="172" t="str">
        <f>IF(F461&gt;0,"ok","◄")</f>
        <v>◄</v>
      </c>
      <c r="F461" s="173"/>
      <c r="G461" s="171" t="str">
        <f t="shared" si="7"/>
        <v/>
      </c>
      <c r="H461" s="185"/>
      <c r="I461" s="210"/>
      <c r="J461" s="101"/>
      <c r="K461" s="116"/>
      <c r="L461" s="101"/>
      <c r="M461" s="102"/>
      <c r="N461" s="109"/>
      <c r="O461" s="110"/>
      <c r="P461" s="106"/>
      <c r="Q461" s="103"/>
      <c r="R461" s="107"/>
      <c r="S461" s="103"/>
      <c r="T461" s="78"/>
      <c r="U461" s="108">
        <f>J461</f>
        <v>0</v>
      </c>
      <c r="V461" s="111"/>
      <c r="W461" s="108">
        <f>L461</f>
        <v>0</v>
      </c>
      <c r="X461" s="112"/>
      <c r="Y461" s="113"/>
      <c r="Z461" s="114"/>
      <c r="AA461" s="108">
        <f>P461</f>
        <v>0</v>
      </c>
      <c r="AB461" s="115"/>
      <c r="AC461" s="108">
        <f>R461</f>
        <v>0</v>
      </c>
      <c r="AD461" s="105"/>
      <c r="AE461" s="15"/>
      <c r="AF461" s="82">
        <f>IF(K461+M461&gt;=2,0,IF(K461+M461=1,0,1))</f>
        <v>1</v>
      </c>
      <c r="AG461" s="85" t="str">
        <f>IF(K461+M461&gt;=2,0,IF(K461+M461=1,0,"of◄"))</f>
        <v>of◄</v>
      </c>
      <c r="AH461" s="83">
        <f>IF(S461+Q461&gt;=1,"",IF(K461+Q461+S461&gt;=2,"",1))</f>
        <v>1</v>
      </c>
      <c r="AI461" s="84"/>
      <c r="AJ461" s="50">
        <f>X461</f>
        <v>0</v>
      </c>
      <c r="AK461" s="50">
        <f>AB461</f>
        <v>0</v>
      </c>
      <c r="AL461" s="14">
        <f>AD461</f>
        <v>0</v>
      </c>
      <c r="AM461" s="11" t="str">
        <f>IF(SUM(K461,M461,Q461,S461)&gt;0,J461*K461+L461*M461+P461*Q461+R461*S461,"")</f>
        <v/>
      </c>
      <c r="AN461" s="90" t="str">
        <f>IF(SUM(V461,X461,AB461,AD461)&gt;0,U461*V461+W461*X461+AA461*AB461+AC461*AD461,"")</f>
        <v/>
      </c>
      <c r="AO461" s="182"/>
    </row>
    <row r="462" spans="1:41" ht="14.4" customHeight="1" thickBot="1" x14ac:dyDescent="0.35">
      <c r="A462" s="144" t="s">
        <v>62</v>
      </c>
      <c r="B462" s="128"/>
      <c r="C462" s="129"/>
      <c r="D462" s="130"/>
      <c r="E462" s="169" t="str">
        <f>IF(F462="◄","◄",IF(F462="ok","►",""))</f>
        <v>◄</v>
      </c>
      <c r="F462" s="170" t="str">
        <f>IF(F463&gt;0,"OK","◄")</f>
        <v>◄</v>
      </c>
      <c r="G462" s="171" t="str">
        <f t="shared" si="7"/>
        <v/>
      </c>
      <c r="H462" s="140">
        <v>25515</v>
      </c>
      <c r="I462" s="132" t="s">
        <v>1716</v>
      </c>
      <c r="J462" s="51"/>
      <c r="K462" s="100" t="str">
        <f>IF(K463&gt;0,"","◄")</f>
        <v>◄</v>
      </c>
      <c r="L462" s="45"/>
      <c r="M462" s="100" t="str">
        <f>IF(M463&gt;0,"","◄")</f>
        <v>◄</v>
      </c>
      <c r="N462" s="4"/>
      <c r="O462" s="5"/>
      <c r="P462" s="5"/>
      <c r="Q462" s="100" t="str">
        <f>IF(Q463&gt;0,"","◄")</f>
        <v>◄</v>
      </c>
      <c r="R462" s="5"/>
      <c r="S462" s="100" t="str">
        <f>IF(S463&gt;0,"","◄")</f>
        <v>◄</v>
      </c>
      <c r="T462" s="67"/>
      <c r="U462" s="5"/>
      <c r="V462" s="79" t="str">
        <f>IF(V463,"►","")</f>
        <v/>
      </c>
      <c r="W462" s="5"/>
      <c r="X462" s="79" t="str">
        <f>IF(X463,"►","")</f>
        <v/>
      </c>
      <c r="Y462" s="5"/>
      <c r="Z462" s="5"/>
      <c r="AA462" s="5"/>
      <c r="AB462" s="79" t="str">
        <f>IF(AB463,"►","")</f>
        <v/>
      </c>
      <c r="AC462" s="5"/>
      <c r="AD462" s="79" t="str">
        <f>IF(AD463,"►","")</f>
        <v/>
      </c>
      <c r="AE462" s="15"/>
      <c r="AF462" s="86" t="str">
        <f>IF(SUM(AF463:AF464)&gt;0,"◄","")</f>
        <v>◄</v>
      </c>
      <c r="AG462" s="87" t="s">
        <v>1642</v>
      </c>
      <c r="AH462" s="86" t="str">
        <f>IF(SUM(AH463:AH464)&gt;0,"◄","")</f>
        <v>◄</v>
      </c>
      <c r="AI462" s="88" t="str">
        <f>IF(SUM(AI463:AI464)&gt;0,"►","")</f>
        <v/>
      </c>
      <c r="AJ462" s="88" t="str">
        <f>IF(SUM(AJ463:AJ464)&gt;0,"►","")</f>
        <v/>
      </c>
      <c r="AK462" s="88" t="str">
        <f>IF(SUM(AK463:AK464)&gt;0,"►","")</f>
        <v/>
      </c>
      <c r="AL462" s="89" t="str">
        <f>IF(SUM(AL463:AL464)&gt;0,"►","")</f>
        <v/>
      </c>
      <c r="AM462" s="31"/>
      <c r="AN462" s="43"/>
      <c r="AO462" s="182"/>
    </row>
    <row r="463" spans="1:41" ht="15" customHeight="1" thickBot="1" x14ac:dyDescent="0.35">
      <c r="A463" s="133"/>
      <c r="B463" s="134" t="s">
        <v>576</v>
      </c>
      <c r="C463" s="137"/>
      <c r="D463" s="138"/>
      <c r="E463" s="172" t="str">
        <f>IF(F463&gt;0,"ok","◄")</f>
        <v>◄</v>
      </c>
      <c r="F463" s="173"/>
      <c r="G463" s="171" t="str">
        <f t="shared" si="7"/>
        <v/>
      </c>
      <c r="H463" s="185"/>
      <c r="I463" s="210"/>
      <c r="J463" s="101"/>
      <c r="K463" s="116"/>
      <c r="L463" s="101"/>
      <c r="M463" s="102"/>
      <c r="N463" s="109"/>
      <c r="O463" s="110"/>
      <c r="P463" s="106"/>
      <c r="Q463" s="103"/>
      <c r="R463" s="107"/>
      <c r="S463" s="103"/>
      <c r="T463" s="78"/>
      <c r="U463" s="108">
        <f>J463</f>
        <v>0</v>
      </c>
      <c r="V463" s="111"/>
      <c r="W463" s="108">
        <f>L463</f>
        <v>0</v>
      </c>
      <c r="X463" s="112"/>
      <c r="Y463" s="113"/>
      <c r="Z463" s="114"/>
      <c r="AA463" s="108">
        <f>P463</f>
        <v>0</v>
      </c>
      <c r="AB463" s="115"/>
      <c r="AC463" s="108">
        <f>R463</f>
        <v>0</v>
      </c>
      <c r="AD463" s="105"/>
      <c r="AE463" s="15"/>
      <c r="AF463" s="82">
        <f>IF(K463+M463&gt;=2,0,IF(K463+M463=1,0,1))</f>
        <v>1</v>
      </c>
      <c r="AG463" s="85" t="str">
        <f>IF(K463+M463&gt;=2,0,IF(K463+M463=1,0,"of◄"))</f>
        <v>of◄</v>
      </c>
      <c r="AH463" s="83">
        <f>IF(S463+Q463&gt;=1,"",IF(K463+Q463+S463&gt;=2,"",1))</f>
        <v>1</v>
      </c>
      <c r="AI463" s="84"/>
      <c r="AJ463" s="50">
        <f>X463</f>
        <v>0</v>
      </c>
      <c r="AK463" s="50">
        <f>AB463</f>
        <v>0</v>
      </c>
      <c r="AL463" s="14">
        <f>AD463</f>
        <v>0</v>
      </c>
      <c r="AM463" s="11" t="str">
        <f>IF(SUM(K463,M463,Q463,S463)&gt;0,J463*K463+L463*M463+P463*Q463+R463*S463,"")</f>
        <v/>
      </c>
      <c r="AN463" s="90" t="str">
        <f>IF(SUM(V463,X463,AB463,AD463)&gt;0,U463*V463+W463*X463+AA463*AB463+AC463*AD463,"")</f>
        <v/>
      </c>
      <c r="AO463" s="182"/>
    </row>
    <row r="464" spans="1:41" ht="14.4" customHeight="1" thickBot="1" x14ac:dyDescent="0.35">
      <c r="A464" s="144" t="s">
        <v>577</v>
      </c>
      <c r="B464" s="128"/>
      <c r="C464" s="129"/>
      <c r="D464" s="130"/>
      <c r="E464" s="169" t="str">
        <f>IF(F464="◄","◄",IF(F464="ok","►",""))</f>
        <v>◄</v>
      </c>
      <c r="F464" s="170" t="str">
        <f>IF(F465&gt;0,"OK","◄")</f>
        <v>◄</v>
      </c>
      <c r="G464" s="171" t="str">
        <f t="shared" si="7"/>
        <v/>
      </c>
      <c r="H464" s="140">
        <v>25515</v>
      </c>
      <c r="I464" s="132" t="s">
        <v>1716</v>
      </c>
      <c r="J464" s="51"/>
      <c r="K464" s="100" t="str">
        <f>IF(K465&gt;0,"","◄")</f>
        <v>◄</v>
      </c>
      <c r="L464" s="45"/>
      <c r="M464" s="100" t="str">
        <f>IF(M465&gt;0,"","◄")</f>
        <v>◄</v>
      </c>
      <c r="N464" s="4"/>
      <c r="O464" s="5"/>
      <c r="P464" s="5"/>
      <c r="Q464" s="100" t="str">
        <f>IF(Q465&gt;0,"","◄")</f>
        <v>◄</v>
      </c>
      <c r="R464" s="5"/>
      <c r="S464" s="100" t="str">
        <f>IF(S465&gt;0,"","◄")</f>
        <v>◄</v>
      </c>
      <c r="T464" s="67"/>
      <c r="U464" s="5"/>
      <c r="V464" s="79" t="str">
        <f>IF(V465,"►","")</f>
        <v/>
      </c>
      <c r="W464" s="5"/>
      <c r="X464" s="79" t="str">
        <f>IF(X465,"►","")</f>
        <v/>
      </c>
      <c r="Y464" s="5"/>
      <c r="Z464" s="5"/>
      <c r="AA464" s="5"/>
      <c r="AB464" s="79" t="str">
        <f>IF(AB465,"►","")</f>
        <v/>
      </c>
      <c r="AC464" s="5"/>
      <c r="AD464" s="79" t="str">
        <f>IF(AD465,"►","")</f>
        <v/>
      </c>
      <c r="AE464" s="15"/>
      <c r="AF464" s="86" t="str">
        <f>IF(SUM(AF465:AF466)&gt;0,"◄","")</f>
        <v>◄</v>
      </c>
      <c r="AG464" s="87" t="s">
        <v>1642</v>
      </c>
      <c r="AH464" s="86" t="str">
        <f>IF(SUM(AH465:AH466)&gt;0,"◄","")</f>
        <v>◄</v>
      </c>
      <c r="AI464" s="88" t="str">
        <f>IF(SUM(AI465:AI466)&gt;0,"►","")</f>
        <v/>
      </c>
      <c r="AJ464" s="88" t="str">
        <f>IF(SUM(AJ465:AJ466)&gt;0,"►","")</f>
        <v/>
      </c>
      <c r="AK464" s="88" t="str">
        <f>IF(SUM(AK465:AK466)&gt;0,"►","")</f>
        <v/>
      </c>
      <c r="AL464" s="89" t="str">
        <f>IF(SUM(AL465:AL466)&gt;0,"►","")</f>
        <v/>
      </c>
      <c r="AM464" s="31"/>
      <c r="AN464" s="43"/>
      <c r="AO464" s="182"/>
    </row>
    <row r="465" spans="1:41" ht="15" customHeight="1" thickBot="1" x14ac:dyDescent="0.35">
      <c r="A465" s="133"/>
      <c r="B465" s="134" t="s">
        <v>578</v>
      </c>
      <c r="C465" s="137"/>
      <c r="D465" s="138"/>
      <c r="E465" s="172" t="str">
        <f>IF(F465&gt;0,"ok","◄")</f>
        <v>◄</v>
      </c>
      <c r="F465" s="173"/>
      <c r="G465" s="171" t="str">
        <f t="shared" si="7"/>
        <v/>
      </c>
      <c r="H465" s="185"/>
      <c r="I465" s="210"/>
      <c r="J465" s="101"/>
      <c r="K465" s="116"/>
      <c r="L465" s="101"/>
      <c r="M465" s="102"/>
      <c r="N465" s="109"/>
      <c r="O465" s="110"/>
      <c r="P465" s="106"/>
      <c r="Q465" s="103"/>
      <c r="R465" s="107"/>
      <c r="S465" s="103"/>
      <c r="T465" s="78"/>
      <c r="U465" s="108">
        <f>J465</f>
        <v>0</v>
      </c>
      <c r="V465" s="111"/>
      <c r="W465" s="108">
        <f>L465</f>
        <v>0</v>
      </c>
      <c r="X465" s="112"/>
      <c r="Y465" s="113"/>
      <c r="Z465" s="114"/>
      <c r="AA465" s="108">
        <f>P465</f>
        <v>0</v>
      </c>
      <c r="AB465" s="115"/>
      <c r="AC465" s="108">
        <f>R465</f>
        <v>0</v>
      </c>
      <c r="AD465" s="105"/>
      <c r="AE465" s="15"/>
      <c r="AF465" s="82">
        <f>IF(K465+M465&gt;=2,0,IF(K465+M465=1,0,1))</f>
        <v>1</v>
      </c>
      <c r="AG465" s="85" t="str">
        <f>IF(K465+M465&gt;=2,0,IF(K465+M465=1,0,"of◄"))</f>
        <v>of◄</v>
      </c>
      <c r="AH465" s="83">
        <f>IF(S465+Q465&gt;=1,"",IF(K465+Q465+S465&gt;=2,"",1))</f>
        <v>1</v>
      </c>
      <c r="AI465" s="84"/>
      <c r="AJ465" s="50">
        <f>X465</f>
        <v>0</v>
      </c>
      <c r="AK465" s="50">
        <f>AB465</f>
        <v>0</v>
      </c>
      <c r="AL465" s="14">
        <f>AD465</f>
        <v>0</v>
      </c>
      <c r="AM465" s="11" t="str">
        <f>IF(SUM(K465,M465,Q465,S465)&gt;0,J465*K465+L465*M465+P465*Q465+R465*S465,"")</f>
        <v/>
      </c>
      <c r="AN465" s="90" t="str">
        <f>IF(SUM(V465,X465,AB465,AD465)&gt;0,U465*V465+W465*X465+AA465*AB465+AC465*AD465,"")</f>
        <v/>
      </c>
      <c r="AO465" s="182"/>
    </row>
    <row r="466" spans="1:41" ht="14.4" customHeight="1" thickBot="1" x14ac:dyDescent="0.35">
      <c r="A466" s="144" t="s">
        <v>63</v>
      </c>
      <c r="B466" s="128"/>
      <c r="C466" s="129"/>
      <c r="D466" s="130"/>
      <c r="E466" s="169" t="str">
        <f>IF(F466="◄","◄",IF(F466="ok","►",""))</f>
        <v>◄</v>
      </c>
      <c r="F466" s="170" t="str">
        <f>IF(F467&gt;0,"OK","◄")</f>
        <v>◄</v>
      </c>
      <c r="G466" s="171" t="str">
        <f t="shared" si="7"/>
        <v/>
      </c>
      <c r="H466" s="140">
        <v>25550</v>
      </c>
      <c r="I466" s="132" t="s">
        <v>1716</v>
      </c>
      <c r="J466" s="51"/>
      <c r="K466" s="100" t="str">
        <f>IF(K467&gt;0,"","◄")</f>
        <v>◄</v>
      </c>
      <c r="L466" s="45"/>
      <c r="M466" s="100" t="str">
        <f>IF(M467&gt;0,"","◄")</f>
        <v>◄</v>
      </c>
      <c r="N466" s="4"/>
      <c r="O466" s="5"/>
      <c r="P466" s="5"/>
      <c r="Q466" s="100" t="str">
        <f>IF(Q467&gt;0,"","◄")</f>
        <v>◄</v>
      </c>
      <c r="R466" s="5"/>
      <c r="S466" s="100" t="str">
        <f>IF(S467&gt;0,"","◄")</f>
        <v>◄</v>
      </c>
      <c r="T466" s="67"/>
      <c r="U466" s="5"/>
      <c r="V466" s="79" t="str">
        <f>IF(V467,"►","")</f>
        <v/>
      </c>
      <c r="W466" s="5"/>
      <c r="X466" s="79" t="str">
        <f>IF(X467,"►","")</f>
        <v/>
      </c>
      <c r="Y466" s="5"/>
      <c r="Z466" s="5"/>
      <c r="AA466" s="5"/>
      <c r="AB466" s="79" t="str">
        <f>IF(AB467,"►","")</f>
        <v/>
      </c>
      <c r="AC466" s="5"/>
      <c r="AD466" s="79" t="str">
        <f>IF(AD467,"►","")</f>
        <v/>
      </c>
      <c r="AE466" s="15"/>
      <c r="AF466" s="86" t="str">
        <f>IF(SUM(AF467:AF468)&gt;0,"◄","")</f>
        <v>◄</v>
      </c>
      <c r="AG466" s="87" t="s">
        <v>1642</v>
      </c>
      <c r="AH466" s="86" t="str">
        <f>IF(SUM(AH467:AH468)&gt;0,"◄","")</f>
        <v>◄</v>
      </c>
      <c r="AI466" s="88" t="str">
        <f>IF(SUM(AI467:AI468)&gt;0,"►","")</f>
        <v/>
      </c>
      <c r="AJ466" s="88" t="str">
        <f>IF(SUM(AJ467:AJ468)&gt;0,"►","")</f>
        <v/>
      </c>
      <c r="AK466" s="88" t="str">
        <f>IF(SUM(AK467:AK468)&gt;0,"►","")</f>
        <v/>
      </c>
      <c r="AL466" s="89" t="str">
        <f>IF(SUM(AL467:AL468)&gt;0,"►","")</f>
        <v/>
      </c>
      <c r="AM466" s="31"/>
      <c r="AN466" s="43"/>
      <c r="AO466" s="182"/>
    </row>
    <row r="467" spans="1:41" ht="15" customHeight="1" thickBot="1" x14ac:dyDescent="0.35">
      <c r="A467" s="133"/>
      <c r="B467" s="134" t="s">
        <v>579</v>
      </c>
      <c r="C467" s="137"/>
      <c r="D467" s="138"/>
      <c r="E467" s="172" t="str">
        <f>IF(F467&gt;0,"ok","◄")</f>
        <v>◄</v>
      </c>
      <c r="F467" s="173"/>
      <c r="G467" s="171" t="str">
        <f t="shared" si="7"/>
        <v/>
      </c>
      <c r="H467" s="185"/>
      <c r="I467" s="210"/>
      <c r="J467" s="101"/>
      <c r="K467" s="116"/>
      <c r="L467" s="101"/>
      <c r="M467" s="102"/>
      <c r="N467" s="109"/>
      <c r="O467" s="110"/>
      <c r="P467" s="106"/>
      <c r="Q467" s="103"/>
      <c r="R467" s="107"/>
      <c r="S467" s="103"/>
      <c r="T467" s="78"/>
      <c r="U467" s="108">
        <f>J467</f>
        <v>0</v>
      </c>
      <c r="V467" s="111"/>
      <c r="W467" s="108">
        <f>L467</f>
        <v>0</v>
      </c>
      <c r="X467" s="112"/>
      <c r="Y467" s="113"/>
      <c r="Z467" s="114"/>
      <c r="AA467" s="108">
        <f>P467</f>
        <v>0</v>
      </c>
      <c r="AB467" s="115"/>
      <c r="AC467" s="108">
        <f>R467</f>
        <v>0</v>
      </c>
      <c r="AD467" s="105"/>
      <c r="AE467" s="15"/>
      <c r="AF467" s="82">
        <f>IF(K467+M467&gt;=2,0,IF(K467+M467=1,0,1))</f>
        <v>1</v>
      </c>
      <c r="AG467" s="85" t="str">
        <f>IF(K467+M467&gt;=2,0,IF(K467+M467=1,0,"of◄"))</f>
        <v>of◄</v>
      </c>
      <c r="AH467" s="83">
        <f>IF(S467+Q467&gt;=1,"",IF(K467+Q467+S467&gt;=2,"",1))</f>
        <v>1</v>
      </c>
      <c r="AI467" s="84"/>
      <c r="AJ467" s="50">
        <f>X467</f>
        <v>0</v>
      </c>
      <c r="AK467" s="50">
        <f>AB467</f>
        <v>0</v>
      </c>
      <c r="AL467" s="14">
        <f>AD467</f>
        <v>0</v>
      </c>
      <c r="AM467" s="11" t="str">
        <f>IF(SUM(K467,M467,Q467,S467)&gt;0,J467*K467+L467*M467+P467*Q467+R467*S467,"")</f>
        <v/>
      </c>
      <c r="AN467" s="90" t="str">
        <f>IF(SUM(V467,X467,AB467,AD467)&gt;0,U467*V467+W467*X467+AA467*AB467+AC467*AD467,"")</f>
        <v/>
      </c>
      <c r="AO467" s="182"/>
    </row>
    <row r="468" spans="1:41" ht="14.4" customHeight="1" thickBot="1" x14ac:dyDescent="0.35">
      <c r="A468" s="144" t="s">
        <v>64</v>
      </c>
      <c r="B468" s="128"/>
      <c r="C468" s="129"/>
      <c r="D468" s="130"/>
      <c r="E468" s="169" t="str">
        <f>IF(F468="◄","◄",IF(F468="ok","►",""))</f>
        <v>◄</v>
      </c>
      <c r="F468" s="170" t="str">
        <f>IF(F469&gt;0,"OK","◄")</f>
        <v>◄</v>
      </c>
      <c r="G468" s="171" t="str">
        <f t="shared" si="7"/>
        <v/>
      </c>
      <c r="H468" s="140">
        <v>25550</v>
      </c>
      <c r="I468" s="132" t="s">
        <v>1716</v>
      </c>
      <c r="J468" s="51"/>
      <c r="K468" s="100" t="str">
        <f>IF(K469&gt;0,"","◄")</f>
        <v>◄</v>
      </c>
      <c r="L468" s="45"/>
      <c r="M468" s="100" t="str">
        <f>IF(M469&gt;0,"","◄")</f>
        <v>◄</v>
      </c>
      <c r="N468" s="4"/>
      <c r="O468" s="5"/>
      <c r="P468" s="5"/>
      <c r="Q468" s="100" t="str">
        <f>IF(Q469&gt;0,"","◄")</f>
        <v>◄</v>
      </c>
      <c r="R468" s="5"/>
      <c r="S468" s="100" t="str">
        <f>IF(S469&gt;0,"","◄")</f>
        <v>◄</v>
      </c>
      <c r="T468" s="67"/>
      <c r="U468" s="5"/>
      <c r="V468" s="79" t="str">
        <f>IF(V469,"►","")</f>
        <v/>
      </c>
      <c r="W468" s="5"/>
      <c r="X468" s="79" t="str">
        <f>IF(X469,"►","")</f>
        <v/>
      </c>
      <c r="Y468" s="5"/>
      <c r="Z468" s="5"/>
      <c r="AA468" s="5"/>
      <c r="AB468" s="79" t="str">
        <f>IF(AB469,"►","")</f>
        <v/>
      </c>
      <c r="AC468" s="5"/>
      <c r="AD468" s="79" t="str">
        <f>IF(AD469,"►","")</f>
        <v/>
      </c>
      <c r="AE468" s="15"/>
      <c r="AF468" s="86" t="str">
        <f>IF(SUM(AF469:AF470)&gt;0,"◄","")</f>
        <v>◄</v>
      </c>
      <c r="AG468" s="87" t="s">
        <v>1642</v>
      </c>
      <c r="AH468" s="86" t="str">
        <f>IF(SUM(AH469:AH470)&gt;0,"◄","")</f>
        <v>◄</v>
      </c>
      <c r="AI468" s="88" t="str">
        <f>IF(SUM(AI469:AI470)&gt;0,"►","")</f>
        <v/>
      </c>
      <c r="AJ468" s="88" t="str">
        <f>IF(SUM(AJ469:AJ470)&gt;0,"►","")</f>
        <v/>
      </c>
      <c r="AK468" s="88" t="str">
        <f>IF(SUM(AK469:AK470)&gt;0,"►","")</f>
        <v/>
      </c>
      <c r="AL468" s="89" t="str">
        <f>IF(SUM(AL469:AL470)&gt;0,"►","")</f>
        <v/>
      </c>
      <c r="AM468" s="31"/>
      <c r="AN468" s="43"/>
      <c r="AO468" s="182"/>
    </row>
    <row r="469" spans="1:41" ht="15" customHeight="1" thickBot="1" x14ac:dyDescent="0.35">
      <c r="A469" s="133"/>
      <c r="B469" s="134" t="s">
        <v>580</v>
      </c>
      <c r="C469" s="137"/>
      <c r="D469" s="138"/>
      <c r="E469" s="172" t="str">
        <f>IF(F469&gt;0,"ok","◄")</f>
        <v>◄</v>
      </c>
      <c r="F469" s="173"/>
      <c r="G469" s="171" t="str">
        <f t="shared" si="7"/>
        <v/>
      </c>
      <c r="H469" s="185"/>
      <c r="I469" s="210"/>
      <c r="J469" s="101"/>
      <c r="K469" s="116"/>
      <c r="L469" s="101"/>
      <c r="M469" s="102"/>
      <c r="N469" s="109"/>
      <c r="O469" s="110"/>
      <c r="P469" s="106"/>
      <c r="Q469" s="103"/>
      <c r="R469" s="107"/>
      <c r="S469" s="103"/>
      <c r="T469" s="78"/>
      <c r="U469" s="108">
        <f>J469</f>
        <v>0</v>
      </c>
      <c r="V469" s="111"/>
      <c r="W469" s="108">
        <f>L469</f>
        <v>0</v>
      </c>
      <c r="X469" s="112"/>
      <c r="Y469" s="113"/>
      <c r="Z469" s="114"/>
      <c r="AA469" s="108">
        <f>P469</f>
        <v>0</v>
      </c>
      <c r="AB469" s="115"/>
      <c r="AC469" s="108">
        <f>R469</f>
        <v>0</v>
      </c>
      <c r="AD469" s="105"/>
      <c r="AE469" s="15"/>
      <c r="AF469" s="82">
        <f>IF(K469+M469&gt;=2,0,IF(K469+M469=1,0,1))</f>
        <v>1</v>
      </c>
      <c r="AG469" s="85" t="str">
        <f>IF(K469+M469&gt;=2,0,IF(K469+M469=1,0,"of◄"))</f>
        <v>of◄</v>
      </c>
      <c r="AH469" s="83">
        <f>IF(S469+Q469&gt;=1,"",IF(K469+Q469+S469&gt;=2,"",1))</f>
        <v>1</v>
      </c>
      <c r="AI469" s="84"/>
      <c r="AJ469" s="50">
        <f>X469</f>
        <v>0</v>
      </c>
      <c r="AK469" s="50">
        <f>AB469</f>
        <v>0</v>
      </c>
      <c r="AL469" s="14">
        <f>AD469</f>
        <v>0</v>
      </c>
      <c r="AM469" s="11" t="str">
        <f>IF(SUM(K469,M469,Q469,S469)&gt;0,J469*K469+L469*M469+P469*Q469+R469*S469,"")</f>
        <v/>
      </c>
      <c r="AN469" s="90" t="str">
        <f>IF(SUM(V469,X469,AB469,AD469)&gt;0,U469*V469+W469*X469+AA469*AB469+AC469*AD469,"")</f>
        <v/>
      </c>
      <c r="AO469" s="182"/>
    </row>
    <row r="470" spans="1:41" ht="14.4" customHeight="1" thickBot="1" x14ac:dyDescent="0.35">
      <c r="A470" s="144" t="s">
        <v>65</v>
      </c>
      <c r="B470" s="128"/>
      <c r="C470" s="129"/>
      <c r="D470" s="130"/>
      <c r="E470" s="169" t="str">
        <f>IF(F470="◄","◄",IF(F470="ok","►",""))</f>
        <v>◄</v>
      </c>
      <c r="F470" s="170" t="str">
        <f>IF(F471&gt;0,"OK","◄")</f>
        <v>◄</v>
      </c>
      <c r="G470" s="171" t="str">
        <f t="shared" si="7"/>
        <v/>
      </c>
      <c r="H470" s="140">
        <v>25531</v>
      </c>
      <c r="I470" s="132" t="s">
        <v>1716</v>
      </c>
      <c r="J470" s="51"/>
      <c r="K470" s="100" t="str">
        <f>IF(K471&gt;0,"","◄")</f>
        <v>◄</v>
      </c>
      <c r="L470" s="45"/>
      <c r="M470" s="100" t="str">
        <f>IF(M471&gt;0,"","◄")</f>
        <v>◄</v>
      </c>
      <c r="N470" s="4"/>
      <c r="O470" s="5"/>
      <c r="P470" s="5"/>
      <c r="Q470" s="100" t="str">
        <f>IF(Q471&gt;0,"","◄")</f>
        <v>◄</v>
      </c>
      <c r="R470" s="5"/>
      <c r="S470" s="100" t="str">
        <f>IF(S471&gt;0,"","◄")</f>
        <v>◄</v>
      </c>
      <c r="T470" s="67"/>
      <c r="U470" s="5"/>
      <c r="V470" s="79" t="str">
        <f>IF(V471,"►","")</f>
        <v/>
      </c>
      <c r="W470" s="5"/>
      <c r="X470" s="79" t="str">
        <f>IF(X471,"►","")</f>
        <v/>
      </c>
      <c r="Y470" s="5"/>
      <c r="Z470" s="5"/>
      <c r="AA470" s="5"/>
      <c r="AB470" s="79" t="str">
        <f>IF(AB471,"►","")</f>
        <v/>
      </c>
      <c r="AC470" s="5"/>
      <c r="AD470" s="79" t="str">
        <f>IF(AD471,"►","")</f>
        <v/>
      </c>
      <c r="AE470" s="15"/>
      <c r="AF470" s="86" t="str">
        <f>IF(SUM(AF471:AF472)&gt;0,"◄","")</f>
        <v>◄</v>
      </c>
      <c r="AG470" s="87" t="s">
        <v>1642</v>
      </c>
      <c r="AH470" s="86" t="str">
        <f>IF(SUM(AH471:AH472)&gt;0,"◄","")</f>
        <v>◄</v>
      </c>
      <c r="AI470" s="88" t="str">
        <f>IF(SUM(AI471:AI472)&gt;0,"►","")</f>
        <v/>
      </c>
      <c r="AJ470" s="88" t="str">
        <f>IF(SUM(AJ471:AJ472)&gt;0,"►","")</f>
        <v/>
      </c>
      <c r="AK470" s="88" t="str">
        <f>IF(SUM(AK471:AK472)&gt;0,"►","")</f>
        <v/>
      </c>
      <c r="AL470" s="89" t="str">
        <f>IF(SUM(AL471:AL472)&gt;0,"►","")</f>
        <v/>
      </c>
      <c r="AM470" s="31"/>
      <c r="AN470" s="43"/>
      <c r="AO470" s="182"/>
    </row>
    <row r="471" spans="1:41" ht="14.4" customHeight="1" thickBot="1" x14ac:dyDescent="0.35">
      <c r="A471" s="133"/>
      <c r="B471" s="134" t="s">
        <v>581</v>
      </c>
      <c r="C471" s="137"/>
      <c r="D471" s="138"/>
      <c r="E471" s="172" t="str">
        <f>IF(F471&gt;0,"ok","◄")</f>
        <v>◄</v>
      </c>
      <c r="F471" s="173"/>
      <c r="G471" s="171" t="str">
        <f t="shared" si="7"/>
        <v/>
      </c>
      <c r="H471" s="185"/>
      <c r="I471" s="210"/>
      <c r="J471" s="101"/>
      <c r="K471" s="116"/>
      <c r="L471" s="101"/>
      <c r="M471" s="102"/>
      <c r="N471" s="109"/>
      <c r="O471" s="110"/>
      <c r="P471" s="106"/>
      <c r="Q471" s="103"/>
      <c r="R471" s="107"/>
      <c r="S471" s="103"/>
      <c r="T471" s="78"/>
      <c r="U471" s="108">
        <f>J471</f>
        <v>0</v>
      </c>
      <c r="V471" s="111"/>
      <c r="W471" s="108">
        <f>L471</f>
        <v>0</v>
      </c>
      <c r="X471" s="112"/>
      <c r="Y471" s="113"/>
      <c r="Z471" s="114"/>
      <c r="AA471" s="108">
        <f>P471</f>
        <v>0</v>
      </c>
      <c r="AB471" s="115"/>
      <c r="AC471" s="108">
        <f>R471</f>
        <v>0</v>
      </c>
      <c r="AD471" s="105"/>
      <c r="AE471" s="15"/>
      <c r="AF471" s="82">
        <f>IF(K471+M471&gt;=2,0,IF(K471+M471=1,0,1))</f>
        <v>1</v>
      </c>
      <c r="AG471" s="85" t="str">
        <f>IF(K471+M471&gt;=2,0,IF(K471+M471=1,0,"of◄"))</f>
        <v>of◄</v>
      </c>
      <c r="AH471" s="83">
        <f>IF(S471+Q471&gt;=1,"",IF(K471+Q471+S471&gt;=2,"",1))</f>
        <v>1</v>
      </c>
      <c r="AI471" s="84"/>
      <c r="AJ471" s="50">
        <f>X471</f>
        <v>0</v>
      </c>
      <c r="AK471" s="50">
        <f>AB471</f>
        <v>0</v>
      </c>
      <c r="AL471" s="14">
        <f>AD471</f>
        <v>0</v>
      </c>
      <c r="AM471" s="11" t="str">
        <f>IF(SUM(K471,M471,Q471,S471)&gt;0,J471*K471+L471*M471+P471*Q471+R471*S471,"")</f>
        <v/>
      </c>
      <c r="AN471" s="90" t="str">
        <f>IF(SUM(V471,X471,AB471,AD471)&gt;0,U471*V471+W471*X471+AA471*AB471+AC471*AD471,"")</f>
        <v/>
      </c>
      <c r="AO471" s="182"/>
    </row>
    <row r="472" spans="1:41" ht="14.4" customHeight="1" thickBot="1" x14ac:dyDescent="0.35">
      <c r="A472" s="144" t="s">
        <v>582</v>
      </c>
      <c r="B472" s="128"/>
      <c r="C472" s="129"/>
      <c r="D472" s="130"/>
      <c r="E472" s="171" t="str">
        <f>IF(AND(F472="◄",G472="►"),"◄?►",IF(F472="◄","◄",IF(G472="►","►","")))</f>
        <v/>
      </c>
      <c r="F472" s="171" t="str">
        <f>IF(AND(G472="◄",H474="►"),"◄?►",IF(G472="◄","◄",IF(H474="►","►","")))</f>
        <v/>
      </c>
      <c r="G472" s="171" t="str">
        <f t="shared" si="7"/>
        <v/>
      </c>
      <c r="H472" s="140">
        <v>25550</v>
      </c>
      <c r="I472" s="132" t="s">
        <v>1716</v>
      </c>
      <c r="J472" s="51"/>
      <c r="K472" s="100" t="str">
        <f>IF(K473&gt;0,"","◄")</f>
        <v>◄</v>
      </c>
      <c r="L472" s="45"/>
      <c r="M472" s="100" t="str">
        <f>IF(M473&gt;0,"","◄")</f>
        <v>◄</v>
      </c>
      <c r="N472" s="4"/>
      <c r="O472" s="5"/>
      <c r="P472" s="5"/>
      <c r="Q472" s="100" t="str">
        <f>IF(Q473&gt;0,"","◄")</f>
        <v>◄</v>
      </c>
      <c r="R472" s="5"/>
      <c r="S472" s="100" t="str">
        <f>IF(S473&gt;0,"","◄")</f>
        <v>◄</v>
      </c>
      <c r="T472" s="67"/>
      <c r="U472" s="5"/>
      <c r="V472" s="79" t="str">
        <f>IF(V473,"►","")</f>
        <v/>
      </c>
      <c r="W472" s="5"/>
      <c r="X472" s="79" t="str">
        <f>IF(X473,"►","")</f>
        <v/>
      </c>
      <c r="Y472" s="5"/>
      <c r="Z472" s="5"/>
      <c r="AA472" s="5"/>
      <c r="AB472" s="79" t="str">
        <f>IF(AB473,"►","")</f>
        <v/>
      </c>
      <c r="AC472" s="5"/>
      <c r="AD472" s="79" t="str">
        <f>IF(AD473,"►","")</f>
        <v/>
      </c>
      <c r="AE472" s="15"/>
      <c r="AF472" s="86" t="str">
        <f>IF(SUM(AF473:AF474)&gt;0,"◄","")</f>
        <v>◄</v>
      </c>
      <c r="AG472" s="87" t="s">
        <v>1642</v>
      </c>
      <c r="AH472" s="86" t="str">
        <f>IF(SUM(AH473:AH474)&gt;0,"◄","")</f>
        <v>◄</v>
      </c>
      <c r="AI472" s="88" t="str">
        <f>IF(SUM(AI473:AI474)&gt;0,"►","")</f>
        <v/>
      </c>
      <c r="AJ472" s="88" t="str">
        <f>IF(SUM(AJ473:AJ474)&gt;0,"►","")</f>
        <v/>
      </c>
      <c r="AK472" s="88" t="str">
        <f>IF(SUM(AK473:AK474)&gt;0,"►","")</f>
        <v/>
      </c>
      <c r="AL472" s="89" t="str">
        <f>IF(SUM(AL473:AL474)&gt;0,"►","")</f>
        <v/>
      </c>
      <c r="AM472" s="31"/>
      <c r="AN472" s="43"/>
      <c r="AO472" s="182"/>
    </row>
    <row r="473" spans="1:41" ht="15" customHeight="1" thickBot="1" x14ac:dyDescent="0.35">
      <c r="A473" s="133"/>
      <c r="B473" s="134" t="s">
        <v>583</v>
      </c>
      <c r="C473" s="137"/>
      <c r="D473" s="138"/>
      <c r="E473" s="172"/>
      <c r="F473" s="174" t="s">
        <v>1744</v>
      </c>
      <c r="G473" s="171" t="str">
        <f t="shared" si="7"/>
        <v/>
      </c>
      <c r="H473" s="185"/>
      <c r="I473" s="210"/>
      <c r="J473" s="101"/>
      <c r="K473" s="116"/>
      <c r="L473" s="101"/>
      <c r="M473" s="102"/>
      <c r="N473" s="109"/>
      <c r="O473" s="110"/>
      <c r="P473" s="106"/>
      <c r="Q473" s="103"/>
      <c r="R473" s="107"/>
      <c r="S473" s="103"/>
      <c r="T473" s="78"/>
      <c r="U473" s="108">
        <f>J473</f>
        <v>0</v>
      </c>
      <c r="V473" s="111"/>
      <c r="W473" s="108">
        <f>L473</f>
        <v>0</v>
      </c>
      <c r="X473" s="112"/>
      <c r="Y473" s="113"/>
      <c r="Z473" s="114"/>
      <c r="AA473" s="108">
        <f>P473</f>
        <v>0</v>
      </c>
      <c r="AB473" s="115"/>
      <c r="AC473" s="108">
        <f>R473</f>
        <v>0</v>
      </c>
      <c r="AD473" s="105"/>
      <c r="AE473" s="15"/>
      <c r="AF473" s="82">
        <f>IF(K473+M473&gt;=2,0,IF(K473+M473=1,0,1))</f>
        <v>1</v>
      </c>
      <c r="AG473" s="85" t="str">
        <f>IF(K473+M473&gt;=2,0,IF(K473+M473=1,0,"of◄"))</f>
        <v>of◄</v>
      </c>
      <c r="AH473" s="83">
        <f>IF(S473+Q473&gt;=1,"",IF(K473+Q473+S473&gt;=2,"",1))</f>
        <v>1</v>
      </c>
      <c r="AI473" s="84"/>
      <c r="AJ473" s="50">
        <f>X473</f>
        <v>0</v>
      </c>
      <c r="AK473" s="50">
        <f>AB473</f>
        <v>0</v>
      </c>
      <c r="AL473" s="14">
        <f>AD473</f>
        <v>0</v>
      </c>
      <c r="AM473" s="11" t="str">
        <f>IF(SUM(K473,M473,Q473,S473)&gt;0,J473*K473+L473*M473+P473*Q473+R473*S473,"")</f>
        <v/>
      </c>
      <c r="AN473" s="90" t="str">
        <f>IF(SUM(V473,X473,AB473,AD473)&gt;0,U473*V473+W473*X473+AA473*AB473+AC473*AD473,"")</f>
        <v/>
      </c>
      <c r="AO473" s="182"/>
    </row>
    <row r="474" spans="1:41" ht="14.4" customHeight="1" thickBot="1" x14ac:dyDescent="0.35">
      <c r="A474" s="147" t="s">
        <v>584</v>
      </c>
      <c r="B474" s="128"/>
      <c r="C474" s="129"/>
      <c r="D474" s="130"/>
      <c r="E474" s="169" t="str">
        <f>IF(F474="◄","◄",IF(F474="ok","►",""))</f>
        <v>◄</v>
      </c>
      <c r="F474" s="170" t="str">
        <f>IF(F475&gt;0,"OK","◄")</f>
        <v>◄</v>
      </c>
      <c r="G474" s="171" t="str">
        <f t="shared" si="7"/>
        <v/>
      </c>
      <c r="H474" s="140">
        <v>25683</v>
      </c>
      <c r="I474" s="132" t="s">
        <v>1716</v>
      </c>
      <c r="J474" s="51"/>
      <c r="K474" s="100" t="str">
        <f>IF(K475&gt;0,"","◄")</f>
        <v>◄</v>
      </c>
      <c r="L474" s="45"/>
      <c r="M474" s="100" t="str">
        <f>IF(M475&gt;0,"","◄")</f>
        <v>◄</v>
      </c>
      <c r="N474" s="4"/>
      <c r="O474" s="5"/>
      <c r="P474" s="5"/>
      <c r="Q474" s="100" t="str">
        <f>IF(Q475&gt;0,"","◄")</f>
        <v>◄</v>
      </c>
      <c r="R474" s="5"/>
      <c r="S474" s="100" t="str">
        <f>IF(S475&gt;0,"","◄")</f>
        <v>◄</v>
      </c>
      <c r="T474" s="67"/>
      <c r="U474" s="5"/>
      <c r="V474" s="79" t="str">
        <f>IF(V475,"►","")</f>
        <v/>
      </c>
      <c r="W474" s="5"/>
      <c r="X474" s="79" t="str">
        <f>IF(X475,"►","")</f>
        <v/>
      </c>
      <c r="Y474" s="5"/>
      <c r="Z474" s="5"/>
      <c r="AA474" s="5"/>
      <c r="AB474" s="79" t="str">
        <f>IF(AB475,"►","")</f>
        <v/>
      </c>
      <c r="AC474" s="5"/>
      <c r="AD474" s="79" t="str">
        <f>IF(AD475,"►","")</f>
        <v/>
      </c>
      <c r="AE474" s="15"/>
      <c r="AF474" s="86" t="str">
        <f>IF(SUM(AF475:AF476)&gt;0,"◄","")</f>
        <v>◄</v>
      </c>
      <c r="AG474" s="87" t="s">
        <v>1642</v>
      </c>
      <c r="AH474" s="86" t="str">
        <f>IF(SUM(AH475:AH476)&gt;0,"◄","")</f>
        <v>◄</v>
      </c>
      <c r="AI474" s="88" t="str">
        <f>IF(SUM(AI475:AI476)&gt;0,"►","")</f>
        <v/>
      </c>
      <c r="AJ474" s="88" t="str">
        <f>IF(SUM(AJ475:AJ476)&gt;0,"►","")</f>
        <v/>
      </c>
      <c r="AK474" s="88" t="str">
        <f>IF(SUM(AK475:AK476)&gt;0,"►","")</f>
        <v/>
      </c>
      <c r="AL474" s="89" t="str">
        <f>IF(SUM(AL475:AL476)&gt;0,"►","")</f>
        <v/>
      </c>
      <c r="AM474" s="31"/>
      <c r="AN474" s="43"/>
      <c r="AO474" s="182"/>
    </row>
    <row r="475" spans="1:41" ht="15" customHeight="1" thickBot="1" x14ac:dyDescent="0.35">
      <c r="A475" s="133"/>
      <c r="B475" s="134" t="s">
        <v>585</v>
      </c>
      <c r="C475" s="137"/>
      <c r="D475" s="138"/>
      <c r="E475" s="172" t="str">
        <f>IF(F475&gt;0,"ok","◄")</f>
        <v>◄</v>
      </c>
      <c r="F475" s="173"/>
      <c r="G475" s="171" t="str">
        <f t="shared" si="7"/>
        <v/>
      </c>
      <c r="H475" s="185"/>
      <c r="I475" s="210"/>
      <c r="J475" s="101"/>
      <c r="K475" s="116"/>
      <c r="L475" s="101"/>
      <c r="M475" s="102"/>
      <c r="N475" s="109"/>
      <c r="O475" s="110"/>
      <c r="P475" s="106"/>
      <c r="Q475" s="103"/>
      <c r="R475" s="107"/>
      <c r="S475" s="103"/>
      <c r="T475" s="78"/>
      <c r="U475" s="108">
        <f>J475</f>
        <v>0</v>
      </c>
      <c r="V475" s="111"/>
      <c r="W475" s="108">
        <f>L475</f>
        <v>0</v>
      </c>
      <c r="X475" s="112"/>
      <c r="Y475" s="113"/>
      <c r="Z475" s="114"/>
      <c r="AA475" s="108">
        <f>P475</f>
        <v>0</v>
      </c>
      <c r="AB475" s="115"/>
      <c r="AC475" s="108">
        <f>R475</f>
        <v>0</v>
      </c>
      <c r="AD475" s="105"/>
      <c r="AE475" s="15"/>
      <c r="AF475" s="82">
        <f>IF(K475+M475&gt;=2,0,IF(K475+M475=1,0,1))</f>
        <v>1</v>
      </c>
      <c r="AG475" s="85" t="str">
        <f>IF(K475+M475&gt;=2,0,IF(K475+M475=1,0,"of◄"))</f>
        <v>of◄</v>
      </c>
      <c r="AH475" s="83">
        <f>IF(S475+Q475&gt;=1,"",IF(K475+Q475+S475&gt;=2,"",1))</f>
        <v>1</v>
      </c>
      <c r="AI475" s="84"/>
      <c r="AJ475" s="50">
        <f>X475</f>
        <v>0</v>
      </c>
      <c r="AK475" s="50">
        <f>AB475</f>
        <v>0</v>
      </c>
      <c r="AL475" s="14">
        <f>AD475</f>
        <v>0</v>
      </c>
      <c r="AM475" s="11" t="str">
        <f>IF(SUM(K475,M475,Q475,S475)&gt;0,J475*K475+L475*M475+P475*Q475+R475*S475,"")</f>
        <v/>
      </c>
      <c r="AN475" s="90" t="str">
        <f>IF(SUM(V475,X475,AB475,AD475)&gt;0,U475*V475+W475*X475+AA475*AB475+AC475*AD475,"")</f>
        <v/>
      </c>
      <c r="AO475" s="182"/>
    </row>
    <row r="476" spans="1:41" ht="14.4" customHeight="1" thickBot="1" x14ac:dyDescent="0.35">
      <c r="A476" s="147" t="s">
        <v>586</v>
      </c>
      <c r="B476" s="128"/>
      <c r="C476" s="129"/>
      <c r="D476" s="130"/>
      <c r="E476" s="169" t="str">
        <f>IF(F476="◄","◄",IF(F476="ok","►",""))</f>
        <v>◄</v>
      </c>
      <c r="F476" s="170" t="str">
        <f>IF(F477&gt;0,"OK","◄")</f>
        <v>◄</v>
      </c>
      <c r="G476" s="171" t="str">
        <f t="shared" si="7"/>
        <v/>
      </c>
      <c r="H476" s="140">
        <v>25683</v>
      </c>
      <c r="I476" s="132" t="s">
        <v>1716</v>
      </c>
      <c r="J476" s="51"/>
      <c r="K476" s="100" t="str">
        <f>IF(K477&gt;0,"","◄")</f>
        <v>◄</v>
      </c>
      <c r="L476" s="45"/>
      <c r="M476" s="100" t="str">
        <f>IF(M477&gt;0,"","◄")</f>
        <v>◄</v>
      </c>
      <c r="N476" s="4"/>
      <c r="O476" s="5"/>
      <c r="P476" s="5"/>
      <c r="Q476" s="100" t="str">
        <f>IF(Q477&gt;0,"","◄")</f>
        <v>◄</v>
      </c>
      <c r="R476" s="5"/>
      <c r="S476" s="100" t="str">
        <f>IF(S477&gt;0,"","◄")</f>
        <v>◄</v>
      </c>
      <c r="T476" s="67"/>
      <c r="U476" s="5"/>
      <c r="V476" s="79" t="str">
        <f>IF(V477,"►","")</f>
        <v/>
      </c>
      <c r="W476" s="5"/>
      <c r="X476" s="79" t="str">
        <f>IF(X477,"►","")</f>
        <v/>
      </c>
      <c r="Y476" s="5"/>
      <c r="Z476" s="5"/>
      <c r="AA476" s="5"/>
      <c r="AB476" s="79" t="str">
        <f>IF(AB477,"►","")</f>
        <v/>
      </c>
      <c r="AC476" s="5"/>
      <c r="AD476" s="79" t="str">
        <f>IF(AD477,"►","")</f>
        <v/>
      </c>
      <c r="AE476" s="15"/>
      <c r="AF476" s="86" t="str">
        <f>IF(SUM(AF477:AF478)&gt;0,"◄","")</f>
        <v>◄</v>
      </c>
      <c r="AG476" s="87" t="s">
        <v>1642</v>
      </c>
      <c r="AH476" s="86" t="str">
        <f>IF(SUM(AH477:AH478)&gt;0,"◄","")</f>
        <v>◄</v>
      </c>
      <c r="AI476" s="88" t="str">
        <f>IF(SUM(AI477:AI478)&gt;0,"►","")</f>
        <v/>
      </c>
      <c r="AJ476" s="88" t="str">
        <f>IF(SUM(AJ477:AJ478)&gt;0,"►","")</f>
        <v/>
      </c>
      <c r="AK476" s="88" t="str">
        <f>IF(SUM(AK477:AK478)&gt;0,"►","")</f>
        <v/>
      </c>
      <c r="AL476" s="89" t="str">
        <f>IF(SUM(AL477:AL478)&gt;0,"►","")</f>
        <v/>
      </c>
      <c r="AM476" s="31"/>
      <c r="AN476" s="43"/>
      <c r="AO476" s="182"/>
    </row>
    <row r="477" spans="1:41" ht="15" customHeight="1" thickBot="1" x14ac:dyDescent="0.35">
      <c r="A477" s="133"/>
      <c r="B477" s="134" t="s">
        <v>587</v>
      </c>
      <c r="C477" s="137"/>
      <c r="D477" s="138"/>
      <c r="E477" s="172" t="str">
        <f>IF(F477&gt;0,"ok","◄")</f>
        <v>◄</v>
      </c>
      <c r="F477" s="173"/>
      <c r="G477" s="171" t="str">
        <f t="shared" si="7"/>
        <v/>
      </c>
      <c r="H477" s="185"/>
      <c r="I477" s="210"/>
      <c r="J477" s="101"/>
      <c r="K477" s="116"/>
      <c r="L477" s="101"/>
      <c r="M477" s="102"/>
      <c r="N477" s="109"/>
      <c r="O477" s="110"/>
      <c r="P477" s="106"/>
      <c r="Q477" s="103"/>
      <c r="R477" s="107"/>
      <c r="S477" s="103"/>
      <c r="T477" s="78"/>
      <c r="U477" s="108">
        <f>J477</f>
        <v>0</v>
      </c>
      <c r="V477" s="111"/>
      <c r="W477" s="108">
        <f>L477</f>
        <v>0</v>
      </c>
      <c r="X477" s="112"/>
      <c r="Y477" s="113"/>
      <c r="Z477" s="114"/>
      <c r="AA477" s="108">
        <f>P477</f>
        <v>0</v>
      </c>
      <c r="AB477" s="115"/>
      <c r="AC477" s="108">
        <f>R477</f>
        <v>0</v>
      </c>
      <c r="AD477" s="105"/>
      <c r="AE477" s="15"/>
      <c r="AF477" s="82">
        <f>IF(K477+M477&gt;=2,0,IF(K477+M477=1,0,1))</f>
        <v>1</v>
      </c>
      <c r="AG477" s="85" t="str">
        <f>IF(K477+M477&gt;=2,0,IF(K477+M477=1,0,"of◄"))</f>
        <v>of◄</v>
      </c>
      <c r="AH477" s="83">
        <f>IF(S477+Q477&gt;=1,"",IF(K477+Q477+S477&gt;=2,"",1))</f>
        <v>1</v>
      </c>
      <c r="AI477" s="84"/>
      <c r="AJ477" s="50">
        <f>X477</f>
        <v>0</v>
      </c>
      <c r="AK477" s="50">
        <f>AB477</f>
        <v>0</v>
      </c>
      <c r="AL477" s="14">
        <f>AD477</f>
        <v>0</v>
      </c>
      <c r="AM477" s="11" t="str">
        <f>IF(SUM(K477,M477,Q477,S477)&gt;0,J477*K477+L477*M477+P477*Q477+R477*S477,"")</f>
        <v/>
      </c>
      <c r="AN477" s="90" t="str">
        <f>IF(SUM(V477,X477,AB477,AD477)&gt;0,U477*V477+W477*X477+AA477*AB477+AC477*AD477,"")</f>
        <v/>
      </c>
      <c r="AO477" s="182"/>
    </row>
    <row r="478" spans="1:41" ht="14.4" customHeight="1" thickBot="1" x14ac:dyDescent="0.35">
      <c r="A478" s="148" t="s">
        <v>588</v>
      </c>
      <c r="B478" s="128"/>
      <c r="C478" s="129"/>
      <c r="D478" s="130"/>
      <c r="E478" s="169" t="str">
        <f>IF(F478="◄","◄",IF(F478="ok","►",""))</f>
        <v>◄</v>
      </c>
      <c r="F478" s="170" t="str">
        <f>IF(F479&gt;0,"OK","◄")</f>
        <v>◄</v>
      </c>
      <c r="G478" s="171" t="str">
        <f t="shared" si="7"/>
        <v/>
      </c>
      <c r="H478" s="149">
        <v>25634</v>
      </c>
      <c r="I478" s="132" t="s">
        <v>1716</v>
      </c>
      <c r="J478" s="51"/>
      <c r="K478" s="100" t="str">
        <f>IF(K479&gt;0,"","◄")</f>
        <v>◄</v>
      </c>
      <c r="L478" s="45"/>
      <c r="M478" s="100" t="str">
        <f>IF(M479&gt;0,"","◄")</f>
        <v>◄</v>
      </c>
      <c r="N478" s="4"/>
      <c r="O478" s="5"/>
      <c r="P478" s="5"/>
      <c r="Q478" s="100" t="str">
        <f>IF(Q479&gt;0,"","◄")</f>
        <v>◄</v>
      </c>
      <c r="R478" s="5"/>
      <c r="S478" s="100" t="str">
        <f>IF(S479&gt;0,"","◄")</f>
        <v>◄</v>
      </c>
      <c r="T478" s="67"/>
      <c r="U478" s="5"/>
      <c r="V478" s="79" t="str">
        <f>IF(V479,"►","")</f>
        <v/>
      </c>
      <c r="W478" s="5"/>
      <c r="X478" s="79" t="str">
        <f>IF(X479,"►","")</f>
        <v/>
      </c>
      <c r="Y478" s="5"/>
      <c r="Z478" s="5"/>
      <c r="AA478" s="5"/>
      <c r="AB478" s="79" t="str">
        <f>IF(AB479,"►","")</f>
        <v/>
      </c>
      <c r="AC478" s="5"/>
      <c r="AD478" s="79" t="str">
        <f>IF(AD479,"►","")</f>
        <v/>
      </c>
      <c r="AE478" s="15"/>
      <c r="AF478" s="86" t="str">
        <f>IF(SUM(AF479:AF480)&gt;0,"◄","")</f>
        <v>◄</v>
      </c>
      <c r="AG478" s="87" t="s">
        <v>1642</v>
      </c>
      <c r="AH478" s="86" t="str">
        <f>IF(SUM(AH479:AH480)&gt;0,"◄","")</f>
        <v>◄</v>
      </c>
      <c r="AI478" s="88" t="str">
        <f>IF(SUM(AI479:AI480)&gt;0,"►","")</f>
        <v/>
      </c>
      <c r="AJ478" s="88" t="str">
        <f>IF(SUM(AJ479:AJ480)&gt;0,"►","")</f>
        <v/>
      </c>
      <c r="AK478" s="88" t="str">
        <f>IF(SUM(AK479:AK480)&gt;0,"►","")</f>
        <v/>
      </c>
      <c r="AL478" s="89" t="str">
        <f>IF(SUM(AL479:AL480)&gt;0,"►","")</f>
        <v/>
      </c>
      <c r="AM478" s="31"/>
      <c r="AN478" s="43"/>
      <c r="AO478" s="182"/>
    </row>
    <row r="479" spans="1:41" ht="15" customHeight="1" thickBot="1" x14ac:dyDescent="0.35">
      <c r="A479" s="133"/>
      <c r="B479" s="134" t="s">
        <v>589</v>
      </c>
      <c r="C479" s="137"/>
      <c r="D479" s="138"/>
      <c r="E479" s="172" t="str">
        <f>IF(F479&gt;0,"ok","◄")</f>
        <v>◄</v>
      </c>
      <c r="F479" s="173"/>
      <c r="G479" s="171" t="str">
        <f t="shared" si="7"/>
        <v/>
      </c>
      <c r="H479" s="185"/>
      <c r="I479" s="210"/>
      <c r="J479" s="101"/>
      <c r="K479" s="116"/>
      <c r="L479" s="101"/>
      <c r="M479" s="102"/>
      <c r="N479" s="109"/>
      <c r="O479" s="110"/>
      <c r="P479" s="106"/>
      <c r="Q479" s="103"/>
      <c r="R479" s="107"/>
      <c r="S479" s="103"/>
      <c r="T479" s="78"/>
      <c r="U479" s="108">
        <f>J479</f>
        <v>0</v>
      </c>
      <c r="V479" s="111"/>
      <c r="W479" s="108">
        <f>L479</f>
        <v>0</v>
      </c>
      <c r="X479" s="112"/>
      <c r="Y479" s="113"/>
      <c r="Z479" s="114"/>
      <c r="AA479" s="108">
        <f>P479</f>
        <v>0</v>
      </c>
      <c r="AB479" s="115"/>
      <c r="AC479" s="108">
        <f>R479</f>
        <v>0</v>
      </c>
      <c r="AD479" s="105"/>
      <c r="AE479" s="15"/>
      <c r="AF479" s="82">
        <f>IF(K479+M479&gt;=2,0,IF(K479+M479=1,0,1))</f>
        <v>1</v>
      </c>
      <c r="AG479" s="85" t="str">
        <f>IF(K479+M479&gt;=2,0,IF(K479+M479=1,0,"of◄"))</f>
        <v>of◄</v>
      </c>
      <c r="AH479" s="83">
        <f>IF(S479+Q479&gt;=1,"",IF(K479+Q479+S479&gt;=2,"",1))</f>
        <v>1</v>
      </c>
      <c r="AI479" s="84"/>
      <c r="AJ479" s="50">
        <f>X479</f>
        <v>0</v>
      </c>
      <c r="AK479" s="50">
        <f>AB479</f>
        <v>0</v>
      </c>
      <c r="AL479" s="14">
        <f>AD479</f>
        <v>0</v>
      </c>
      <c r="AM479" s="11" t="str">
        <f>IF(SUM(K479,M479,Q479,S479)&gt;0,J479*K479+L479*M479+P479*Q479+R479*S479,"")</f>
        <v/>
      </c>
      <c r="AN479" s="90" t="str">
        <f>IF(SUM(V479,X479,AB479,AD479)&gt;0,U479*V479+W479*X479+AA479*AB479+AC479*AD479,"")</f>
        <v/>
      </c>
      <c r="AO479" s="182"/>
    </row>
    <row r="480" spans="1:41" ht="14.4" customHeight="1" thickBot="1" x14ac:dyDescent="0.35">
      <c r="A480" s="148" t="s">
        <v>66</v>
      </c>
      <c r="B480" s="128"/>
      <c r="C480" s="129"/>
      <c r="D480" s="130"/>
      <c r="E480" s="169" t="str">
        <f>IF(F480="◄","◄",IF(F480="ok","►",""))</f>
        <v>◄</v>
      </c>
      <c r="F480" s="170" t="str">
        <f>IF(F481&gt;0,"OK","◄")</f>
        <v>◄</v>
      </c>
      <c r="G480" s="171" t="str">
        <f t="shared" si="7"/>
        <v/>
      </c>
      <c r="H480" s="149">
        <v>25662</v>
      </c>
      <c r="I480" s="132" t="s">
        <v>1716</v>
      </c>
      <c r="J480" s="51"/>
      <c r="K480" s="100" t="str">
        <f>IF(K481&gt;0,"","◄")</f>
        <v>◄</v>
      </c>
      <c r="L480" s="45"/>
      <c r="M480" s="100" t="str">
        <f>IF(M481&gt;0,"","◄")</f>
        <v>◄</v>
      </c>
      <c r="N480" s="4"/>
      <c r="O480" s="5"/>
      <c r="P480" s="5"/>
      <c r="Q480" s="100" t="str">
        <f>IF(Q481&gt;0,"","◄")</f>
        <v>◄</v>
      </c>
      <c r="R480" s="5"/>
      <c r="S480" s="100" t="str">
        <f>IF(S481&gt;0,"","◄")</f>
        <v>◄</v>
      </c>
      <c r="T480" s="67"/>
      <c r="U480" s="5"/>
      <c r="V480" s="79" t="str">
        <f>IF(V481,"►","")</f>
        <v/>
      </c>
      <c r="W480" s="5"/>
      <c r="X480" s="79" t="str">
        <f>IF(X481,"►","")</f>
        <v/>
      </c>
      <c r="Y480" s="5"/>
      <c r="Z480" s="5"/>
      <c r="AA480" s="5"/>
      <c r="AB480" s="79" t="str">
        <f>IF(AB481,"►","")</f>
        <v/>
      </c>
      <c r="AC480" s="5"/>
      <c r="AD480" s="79" t="str">
        <f>IF(AD481,"►","")</f>
        <v/>
      </c>
      <c r="AE480" s="15"/>
      <c r="AF480" s="86" t="str">
        <f>IF(SUM(AF481:AF482)&gt;0,"◄","")</f>
        <v>◄</v>
      </c>
      <c r="AG480" s="87" t="s">
        <v>1642</v>
      </c>
      <c r="AH480" s="86" t="str">
        <f>IF(SUM(AH481:AH482)&gt;0,"◄","")</f>
        <v>◄</v>
      </c>
      <c r="AI480" s="88" t="str">
        <f>IF(SUM(AI481:AI482)&gt;0,"►","")</f>
        <v/>
      </c>
      <c r="AJ480" s="88" t="str">
        <f>IF(SUM(AJ481:AJ482)&gt;0,"►","")</f>
        <v/>
      </c>
      <c r="AK480" s="88" t="str">
        <f>IF(SUM(AK481:AK482)&gt;0,"►","")</f>
        <v/>
      </c>
      <c r="AL480" s="89" t="str">
        <f>IF(SUM(AL481:AL482)&gt;0,"►","")</f>
        <v/>
      </c>
      <c r="AM480" s="31"/>
      <c r="AN480" s="43"/>
      <c r="AO480" s="182"/>
    </row>
    <row r="481" spans="1:41" ht="15" customHeight="1" thickBot="1" x14ac:dyDescent="0.35">
      <c r="A481" s="133"/>
      <c r="B481" s="134" t="s">
        <v>590</v>
      </c>
      <c r="C481" s="137"/>
      <c r="D481" s="138"/>
      <c r="E481" s="172" t="str">
        <f>IF(F481&gt;0,"ok","◄")</f>
        <v>◄</v>
      </c>
      <c r="F481" s="173"/>
      <c r="G481" s="171" t="str">
        <f t="shared" si="7"/>
        <v/>
      </c>
      <c r="H481" s="185"/>
      <c r="I481" s="210"/>
      <c r="J481" s="101"/>
      <c r="K481" s="116"/>
      <c r="L481" s="101"/>
      <c r="M481" s="102"/>
      <c r="N481" s="109"/>
      <c r="O481" s="110"/>
      <c r="P481" s="106"/>
      <c r="Q481" s="103"/>
      <c r="R481" s="107"/>
      <c r="S481" s="103"/>
      <c r="T481" s="78"/>
      <c r="U481" s="108">
        <f>J481</f>
        <v>0</v>
      </c>
      <c r="V481" s="111"/>
      <c r="W481" s="108">
        <f>L481</f>
        <v>0</v>
      </c>
      <c r="X481" s="112"/>
      <c r="Y481" s="113"/>
      <c r="Z481" s="114"/>
      <c r="AA481" s="108">
        <f>P481</f>
        <v>0</v>
      </c>
      <c r="AB481" s="115"/>
      <c r="AC481" s="108">
        <f>R481</f>
        <v>0</v>
      </c>
      <c r="AD481" s="105"/>
      <c r="AE481" s="15"/>
      <c r="AF481" s="82">
        <f>IF(K481+M481&gt;=2,0,IF(K481+M481=1,0,1))</f>
        <v>1</v>
      </c>
      <c r="AG481" s="85" t="str">
        <f>IF(K481+M481&gt;=2,0,IF(K481+M481=1,0,"of◄"))</f>
        <v>of◄</v>
      </c>
      <c r="AH481" s="83">
        <f>IF(S481+Q481&gt;=1,"",IF(K481+Q481+S481&gt;=2,"",1))</f>
        <v>1</v>
      </c>
      <c r="AI481" s="84"/>
      <c r="AJ481" s="50">
        <f>X481</f>
        <v>0</v>
      </c>
      <c r="AK481" s="50">
        <f>AB481</f>
        <v>0</v>
      </c>
      <c r="AL481" s="14">
        <f>AD481</f>
        <v>0</v>
      </c>
      <c r="AM481" s="11" t="str">
        <f>IF(SUM(K481,M481,Q481,S481)&gt;0,J481*K481+L481*M481+P481*Q481+R481*S481,"")</f>
        <v/>
      </c>
      <c r="AN481" s="90" t="str">
        <f>IF(SUM(V481,X481,AB481,AD481)&gt;0,U481*V481+W481*X481+AA481*AB481+AC481*AD481,"")</f>
        <v/>
      </c>
      <c r="AO481" s="182"/>
    </row>
    <row r="482" spans="1:41" ht="14.4" customHeight="1" thickBot="1" x14ac:dyDescent="0.35">
      <c r="A482" s="148" t="s">
        <v>67</v>
      </c>
      <c r="B482" s="128"/>
      <c r="C482" s="129"/>
      <c r="D482" s="130"/>
      <c r="E482" s="169" t="str">
        <f>IF(F482="◄","◄",IF(F482="ok","►",""))</f>
        <v>◄</v>
      </c>
      <c r="F482" s="170" t="str">
        <f>IF(F483&gt;0,"OK","◄")</f>
        <v>◄</v>
      </c>
      <c r="G482" s="171" t="str">
        <f t="shared" si="7"/>
        <v/>
      </c>
      <c r="H482" s="149">
        <v>25670</v>
      </c>
      <c r="I482" s="132" t="s">
        <v>1716</v>
      </c>
      <c r="J482" s="51"/>
      <c r="K482" s="100" t="str">
        <f>IF(K483&gt;0,"","◄")</f>
        <v>◄</v>
      </c>
      <c r="L482" s="45"/>
      <c r="M482" s="100" t="str">
        <f>IF(M483&gt;0,"","◄")</f>
        <v>◄</v>
      </c>
      <c r="N482" s="4"/>
      <c r="O482" s="5"/>
      <c r="P482" s="5"/>
      <c r="Q482" s="100" t="str">
        <f>IF(Q483&gt;0,"","◄")</f>
        <v>◄</v>
      </c>
      <c r="R482" s="5"/>
      <c r="S482" s="100" t="str">
        <f>IF(S483&gt;0,"","◄")</f>
        <v>◄</v>
      </c>
      <c r="T482" s="67"/>
      <c r="U482" s="5"/>
      <c r="V482" s="79" t="str">
        <f>IF(V483,"►","")</f>
        <v/>
      </c>
      <c r="W482" s="5"/>
      <c r="X482" s="79" t="str">
        <f>IF(X483,"►","")</f>
        <v/>
      </c>
      <c r="Y482" s="5"/>
      <c r="Z482" s="5"/>
      <c r="AA482" s="5"/>
      <c r="AB482" s="79" t="str">
        <f>IF(AB483,"►","")</f>
        <v/>
      </c>
      <c r="AC482" s="5"/>
      <c r="AD482" s="79" t="str">
        <f>IF(AD483,"►","")</f>
        <v/>
      </c>
      <c r="AE482" s="15"/>
      <c r="AF482" s="86" t="str">
        <f>IF(SUM(AF483:AF484)&gt;0,"◄","")</f>
        <v>◄</v>
      </c>
      <c r="AG482" s="87" t="s">
        <v>1642</v>
      </c>
      <c r="AH482" s="86" t="str">
        <f>IF(SUM(AH483:AH484)&gt;0,"◄","")</f>
        <v>◄</v>
      </c>
      <c r="AI482" s="88" t="str">
        <f>IF(SUM(AI483:AI484)&gt;0,"►","")</f>
        <v/>
      </c>
      <c r="AJ482" s="88" t="str">
        <f>IF(SUM(AJ483:AJ484)&gt;0,"►","")</f>
        <v/>
      </c>
      <c r="AK482" s="88" t="str">
        <f>IF(SUM(AK483:AK484)&gt;0,"►","")</f>
        <v/>
      </c>
      <c r="AL482" s="89" t="str">
        <f>IF(SUM(AL483:AL484)&gt;0,"►","")</f>
        <v/>
      </c>
      <c r="AM482" s="31"/>
      <c r="AN482" s="43"/>
      <c r="AO482" s="182"/>
    </row>
    <row r="483" spans="1:41" ht="15" customHeight="1" thickBot="1" x14ac:dyDescent="0.35">
      <c r="A483" s="133"/>
      <c r="B483" s="134" t="s">
        <v>591</v>
      </c>
      <c r="C483" s="137"/>
      <c r="D483" s="138"/>
      <c r="E483" s="172" t="str">
        <f>IF(F483&gt;0,"ok","◄")</f>
        <v>◄</v>
      </c>
      <c r="F483" s="173"/>
      <c r="G483" s="171" t="str">
        <f t="shared" si="7"/>
        <v/>
      </c>
      <c r="H483" s="185"/>
      <c r="I483" s="210"/>
      <c r="J483" s="101"/>
      <c r="K483" s="116"/>
      <c r="L483" s="101"/>
      <c r="M483" s="102"/>
      <c r="N483" s="109"/>
      <c r="O483" s="110"/>
      <c r="P483" s="106"/>
      <c r="Q483" s="103"/>
      <c r="R483" s="107"/>
      <c r="S483" s="103"/>
      <c r="T483" s="78"/>
      <c r="U483" s="108">
        <f>J483</f>
        <v>0</v>
      </c>
      <c r="V483" s="111"/>
      <c r="W483" s="108">
        <f>L483</f>
        <v>0</v>
      </c>
      <c r="X483" s="112"/>
      <c r="Y483" s="113"/>
      <c r="Z483" s="114"/>
      <c r="AA483" s="108">
        <f>P483</f>
        <v>0</v>
      </c>
      <c r="AB483" s="115"/>
      <c r="AC483" s="108">
        <f>R483</f>
        <v>0</v>
      </c>
      <c r="AD483" s="105"/>
      <c r="AE483" s="15"/>
      <c r="AF483" s="82">
        <f>IF(K483+M483&gt;=2,0,IF(K483+M483=1,0,1))</f>
        <v>1</v>
      </c>
      <c r="AG483" s="85" t="str">
        <f>IF(K483+M483&gt;=2,0,IF(K483+M483=1,0,"of◄"))</f>
        <v>of◄</v>
      </c>
      <c r="AH483" s="83">
        <f>IF(S483+Q483&gt;=1,"",IF(K483+Q483+S483&gt;=2,"",1))</f>
        <v>1</v>
      </c>
      <c r="AI483" s="84"/>
      <c r="AJ483" s="50">
        <f>X483</f>
        <v>0</v>
      </c>
      <c r="AK483" s="50">
        <f>AB483</f>
        <v>0</v>
      </c>
      <c r="AL483" s="14">
        <f>AD483</f>
        <v>0</v>
      </c>
      <c r="AM483" s="11" t="str">
        <f>IF(SUM(K483,M483,Q483,S483)&gt;0,J483*K483+L483*M483+P483*Q483+R483*S483,"")</f>
        <v/>
      </c>
      <c r="AN483" s="90" t="str">
        <f>IF(SUM(V483,X483,AB483,AD483)&gt;0,U483*V483+W483*X483+AA483*AB483+AC483*AD483,"")</f>
        <v/>
      </c>
      <c r="AO483" s="182"/>
    </row>
    <row r="484" spans="1:41" ht="14.4" customHeight="1" thickBot="1" x14ac:dyDescent="0.35">
      <c r="A484" s="148" t="s">
        <v>592</v>
      </c>
      <c r="B484" s="128"/>
      <c r="C484" s="129"/>
      <c r="D484" s="130"/>
      <c r="E484" s="169" t="str">
        <f>IF(F484="◄","◄",IF(F484="ok","►",""))</f>
        <v>◄</v>
      </c>
      <c r="F484" s="170" t="str">
        <f>IF(F485&gt;0,"OK","◄")</f>
        <v>◄</v>
      </c>
      <c r="G484" s="171" t="str">
        <f t="shared" si="7"/>
        <v/>
      </c>
      <c r="H484" s="149">
        <v>25670</v>
      </c>
      <c r="I484" s="132" t="s">
        <v>1716</v>
      </c>
      <c r="J484" s="51"/>
      <c r="K484" s="100" t="str">
        <f>IF(K485&gt;0,"","◄")</f>
        <v>◄</v>
      </c>
      <c r="L484" s="45"/>
      <c r="M484" s="100" t="str">
        <f>IF(M485&gt;0,"","◄")</f>
        <v>◄</v>
      </c>
      <c r="N484" s="4"/>
      <c r="O484" s="5"/>
      <c r="P484" s="5"/>
      <c r="Q484" s="100" t="str">
        <f>IF(Q485&gt;0,"","◄")</f>
        <v>◄</v>
      </c>
      <c r="R484" s="5"/>
      <c r="S484" s="100" t="str">
        <f>IF(S485&gt;0,"","◄")</f>
        <v>◄</v>
      </c>
      <c r="T484" s="67"/>
      <c r="U484" s="5"/>
      <c r="V484" s="79" t="str">
        <f>IF(V485,"►","")</f>
        <v/>
      </c>
      <c r="W484" s="5"/>
      <c r="X484" s="79" t="str">
        <f>IF(X485,"►","")</f>
        <v/>
      </c>
      <c r="Y484" s="5"/>
      <c r="Z484" s="5"/>
      <c r="AA484" s="5"/>
      <c r="AB484" s="79" t="str">
        <f>IF(AB485,"►","")</f>
        <v/>
      </c>
      <c r="AC484" s="5"/>
      <c r="AD484" s="79" t="str">
        <f>IF(AD485,"►","")</f>
        <v/>
      </c>
      <c r="AE484" s="15"/>
      <c r="AF484" s="86" t="str">
        <f>IF(SUM(AF485:AF486)&gt;0,"◄","")</f>
        <v>◄</v>
      </c>
      <c r="AG484" s="87" t="s">
        <v>1642</v>
      </c>
      <c r="AH484" s="86" t="str">
        <f>IF(SUM(AH485:AH486)&gt;0,"◄","")</f>
        <v>◄</v>
      </c>
      <c r="AI484" s="88" t="str">
        <f>IF(SUM(AI485:AI486)&gt;0,"►","")</f>
        <v/>
      </c>
      <c r="AJ484" s="88" t="str">
        <f>IF(SUM(AJ485:AJ486)&gt;0,"►","")</f>
        <v/>
      </c>
      <c r="AK484" s="88" t="str">
        <f>IF(SUM(AK485:AK486)&gt;0,"►","")</f>
        <v/>
      </c>
      <c r="AL484" s="89" t="str">
        <f>IF(SUM(AL485:AL486)&gt;0,"►","")</f>
        <v/>
      </c>
      <c r="AM484" s="31"/>
      <c r="AN484" s="43"/>
      <c r="AO484" s="182"/>
    </row>
    <row r="485" spans="1:41" ht="15" customHeight="1" thickBot="1" x14ac:dyDescent="0.35">
      <c r="A485" s="133"/>
      <c r="B485" s="134" t="s">
        <v>593</v>
      </c>
      <c r="C485" s="137"/>
      <c r="D485" s="138"/>
      <c r="E485" s="172" t="str">
        <f>IF(F485&gt;0,"ok","◄")</f>
        <v>◄</v>
      </c>
      <c r="F485" s="173"/>
      <c r="G485" s="171" t="str">
        <f t="shared" si="7"/>
        <v/>
      </c>
      <c r="H485" s="185"/>
      <c r="I485" s="210"/>
      <c r="J485" s="101"/>
      <c r="K485" s="116"/>
      <c r="L485" s="101"/>
      <c r="M485" s="102"/>
      <c r="N485" s="109"/>
      <c r="O485" s="110"/>
      <c r="P485" s="106"/>
      <c r="Q485" s="103"/>
      <c r="R485" s="107"/>
      <c r="S485" s="103"/>
      <c r="T485" s="78"/>
      <c r="U485" s="108">
        <f>J485</f>
        <v>0</v>
      </c>
      <c r="V485" s="111"/>
      <c r="W485" s="108">
        <f>L485</f>
        <v>0</v>
      </c>
      <c r="X485" s="112"/>
      <c r="Y485" s="113"/>
      <c r="Z485" s="114"/>
      <c r="AA485" s="108">
        <f>P485</f>
        <v>0</v>
      </c>
      <c r="AB485" s="115"/>
      <c r="AC485" s="108">
        <f>R485</f>
        <v>0</v>
      </c>
      <c r="AD485" s="105"/>
      <c r="AE485" s="15"/>
      <c r="AF485" s="82">
        <f>IF(K485+M485&gt;=2,0,IF(K485+M485=1,0,1))</f>
        <v>1</v>
      </c>
      <c r="AG485" s="85" t="str">
        <f>IF(K485+M485&gt;=2,0,IF(K485+M485=1,0,"of◄"))</f>
        <v>of◄</v>
      </c>
      <c r="AH485" s="83">
        <f>IF(S485+Q485&gt;=1,"",IF(K485+Q485+S485&gt;=2,"",1))</f>
        <v>1</v>
      </c>
      <c r="AI485" s="84"/>
      <c r="AJ485" s="50">
        <f>X485</f>
        <v>0</v>
      </c>
      <c r="AK485" s="50">
        <f>AB485</f>
        <v>0</v>
      </c>
      <c r="AL485" s="14">
        <f>AD485</f>
        <v>0</v>
      </c>
      <c r="AM485" s="11" t="str">
        <f>IF(SUM(K485,M485,Q485,S485)&gt;0,J485*K485+L485*M485+P485*Q485+R485*S485,"")</f>
        <v/>
      </c>
      <c r="AN485" s="90" t="str">
        <f>IF(SUM(V485,X485,AB485,AD485)&gt;0,U485*V485+W485*X485+AA485*AB485+AC485*AD485,"")</f>
        <v/>
      </c>
      <c r="AO485" s="182"/>
    </row>
    <row r="486" spans="1:41" ht="14.4" customHeight="1" thickBot="1" x14ac:dyDescent="0.35">
      <c r="A486" s="148" t="s">
        <v>594</v>
      </c>
      <c r="B486" s="128"/>
      <c r="C486" s="129"/>
      <c r="D486" s="130"/>
      <c r="E486" s="169" t="str">
        <f>IF(F486="◄","◄",IF(F486="ok","►",""))</f>
        <v>◄</v>
      </c>
      <c r="F486" s="170" t="str">
        <f>IF(F487&gt;0,"OK","◄")</f>
        <v>◄</v>
      </c>
      <c r="G486" s="171" t="str">
        <f t="shared" si="7"/>
        <v/>
      </c>
      <c r="H486" s="149">
        <v>25718</v>
      </c>
      <c r="I486" s="132" t="s">
        <v>1716</v>
      </c>
      <c r="J486" s="51"/>
      <c r="K486" s="100" t="str">
        <f>IF(K487&gt;0,"","◄")</f>
        <v>◄</v>
      </c>
      <c r="L486" s="45"/>
      <c r="M486" s="100" t="str">
        <f>IF(M487&gt;0,"","◄")</f>
        <v>◄</v>
      </c>
      <c r="N486" s="4"/>
      <c r="O486" s="5"/>
      <c r="P486" s="5"/>
      <c r="Q486" s="100" t="str">
        <f>IF(Q487&gt;0,"","◄")</f>
        <v>◄</v>
      </c>
      <c r="R486" s="5"/>
      <c r="S486" s="100" t="str">
        <f>IF(S487&gt;0,"","◄")</f>
        <v>◄</v>
      </c>
      <c r="T486" s="67"/>
      <c r="U486" s="5"/>
      <c r="V486" s="79" t="str">
        <f>IF(V487,"►","")</f>
        <v/>
      </c>
      <c r="W486" s="5"/>
      <c r="X486" s="79" t="str">
        <f>IF(X487,"►","")</f>
        <v/>
      </c>
      <c r="Y486" s="5"/>
      <c r="Z486" s="5"/>
      <c r="AA486" s="5"/>
      <c r="AB486" s="79" t="str">
        <f>IF(AB487,"►","")</f>
        <v/>
      </c>
      <c r="AC486" s="5"/>
      <c r="AD486" s="79" t="str">
        <f>IF(AD487,"►","")</f>
        <v/>
      </c>
      <c r="AE486" s="15"/>
      <c r="AF486" s="86" t="str">
        <f>IF(SUM(AF487:AF488)&gt;0,"◄","")</f>
        <v>◄</v>
      </c>
      <c r="AG486" s="87" t="s">
        <v>1642</v>
      </c>
      <c r="AH486" s="86" t="str">
        <f>IF(SUM(AH487:AH488)&gt;0,"◄","")</f>
        <v>◄</v>
      </c>
      <c r="AI486" s="88" t="str">
        <f>IF(SUM(AI487:AI488)&gt;0,"►","")</f>
        <v/>
      </c>
      <c r="AJ486" s="88" t="str">
        <f>IF(SUM(AJ487:AJ488)&gt;0,"►","")</f>
        <v/>
      </c>
      <c r="AK486" s="88" t="str">
        <f>IF(SUM(AK487:AK488)&gt;0,"►","")</f>
        <v/>
      </c>
      <c r="AL486" s="89" t="str">
        <f>IF(SUM(AL487:AL488)&gt;0,"►","")</f>
        <v/>
      </c>
      <c r="AM486" s="31"/>
      <c r="AN486" s="43"/>
      <c r="AO486" s="182"/>
    </row>
    <row r="487" spans="1:41" ht="15" customHeight="1" thickBot="1" x14ac:dyDescent="0.35">
      <c r="A487" s="133"/>
      <c r="B487" s="134" t="s">
        <v>595</v>
      </c>
      <c r="C487" s="137"/>
      <c r="D487" s="138"/>
      <c r="E487" s="172" t="str">
        <f>IF(F487&gt;0,"ok","◄")</f>
        <v>◄</v>
      </c>
      <c r="F487" s="173"/>
      <c r="G487" s="171" t="str">
        <f t="shared" si="7"/>
        <v/>
      </c>
      <c r="H487" s="185"/>
      <c r="I487" s="210"/>
      <c r="J487" s="101"/>
      <c r="K487" s="116"/>
      <c r="L487" s="101"/>
      <c r="M487" s="102"/>
      <c r="N487" s="109"/>
      <c r="O487" s="110"/>
      <c r="P487" s="106"/>
      <c r="Q487" s="103"/>
      <c r="R487" s="107"/>
      <c r="S487" s="103"/>
      <c r="T487" s="78"/>
      <c r="U487" s="108">
        <f>J487</f>
        <v>0</v>
      </c>
      <c r="V487" s="111"/>
      <c r="W487" s="108">
        <f>L487</f>
        <v>0</v>
      </c>
      <c r="X487" s="112"/>
      <c r="Y487" s="113"/>
      <c r="Z487" s="114"/>
      <c r="AA487" s="108">
        <f>P487</f>
        <v>0</v>
      </c>
      <c r="AB487" s="115"/>
      <c r="AC487" s="108">
        <f>R487</f>
        <v>0</v>
      </c>
      <c r="AD487" s="105"/>
      <c r="AE487" s="15"/>
      <c r="AF487" s="82">
        <f>IF(K487+M487&gt;=2,0,IF(K487+M487=1,0,1))</f>
        <v>1</v>
      </c>
      <c r="AG487" s="85" t="str">
        <f>IF(K487+M487&gt;=2,0,IF(K487+M487=1,0,"of◄"))</f>
        <v>of◄</v>
      </c>
      <c r="AH487" s="83">
        <f>IF(S487+Q487&gt;=1,"",IF(K487+Q487+S487&gt;=2,"",1))</f>
        <v>1</v>
      </c>
      <c r="AI487" s="84"/>
      <c r="AJ487" s="50">
        <f>X487</f>
        <v>0</v>
      </c>
      <c r="AK487" s="50">
        <f>AB487</f>
        <v>0</v>
      </c>
      <c r="AL487" s="14">
        <f>AD487</f>
        <v>0</v>
      </c>
      <c r="AM487" s="11" t="str">
        <f>IF(SUM(K487,M487,Q487,S487)&gt;0,J487*K487+L487*M487+P487*Q487+R487*S487,"")</f>
        <v/>
      </c>
      <c r="AN487" s="90" t="str">
        <f>IF(SUM(V487,X487,AB487,AD487)&gt;0,U487*V487+W487*X487+AA487*AB487+AC487*AD487,"")</f>
        <v/>
      </c>
      <c r="AO487" s="182"/>
    </row>
    <row r="488" spans="1:41" ht="14.4" customHeight="1" thickBot="1" x14ac:dyDescent="0.35">
      <c r="A488" s="148" t="s">
        <v>68</v>
      </c>
      <c r="B488" s="128"/>
      <c r="C488" s="129"/>
      <c r="D488" s="130"/>
      <c r="E488" s="169" t="str">
        <f>IF(F488="◄","◄",IF(F488="ok","►",""))</f>
        <v>◄</v>
      </c>
      <c r="F488" s="170" t="str">
        <f>IF(F489&gt;0,"OK","◄")</f>
        <v>◄</v>
      </c>
      <c r="G488" s="171" t="str">
        <f t="shared" si="7"/>
        <v/>
      </c>
      <c r="H488" s="149">
        <v>25746</v>
      </c>
      <c r="I488" s="132" t="s">
        <v>1716</v>
      </c>
      <c r="J488" s="51"/>
      <c r="K488" s="100" t="str">
        <f>IF(K489&gt;0,"","◄")</f>
        <v>◄</v>
      </c>
      <c r="L488" s="45"/>
      <c r="M488" s="100" t="str">
        <f>IF(M489&gt;0,"","◄")</f>
        <v>◄</v>
      </c>
      <c r="N488" s="4"/>
      <c r="O488" s="5"/>
      <c r="P488" s="5"/>
      <c r="Q488" s="100" t="str">
        <f>IF(Q489&gt;0,"","◄")</f>
        <v>◄</v>
      </c>
      <c r="R488" s="5"/>
      <c r="S488" s="100" t="str">
        <f>IF(S489&gt;0,"","◄")</f>
        <v>◄</v>
      </c>
      <c r="T488" s="67"/>
      <c r="U488" s="5"/>
      <c r="V488" s="79" t="str">
        <f>IF(V489,"►","")</f>
        <v/>
      </c>
      <c r="W488" s="5"/>
      <c r="X488" s="79" t="str">
        <f>IF(X489,"►","")</f>
        <v/>
      </c>
      <c r="Y488" s="5"/>
      <c r="Z488" s="5"/>
      <c r="AA488" s="5"/>
      <c r="AB488" s="79" t="str">
        <f>IF(AB489,"►","")</f>
        <v/>
      </c>
      <c r="AC488" s="5"/>
      <c r="AD488" s="79" t="str">
        <f>IF(AD489,"►","")</f>
        <v/>
      </c>
      <c r="AE488" s="15"/>
      <c r="AF488" s="86" t="str">
        <f>IF(SUM(AF489:AF490)&gt;0,"◄","")</f>
        <v>◄</v>
      </c>
      <c r="AG488" s="87" t="s">
        <v>1642</v>
      </c>
      <c r="AH488" s="86" t="str">
        <f>IF(SUM(AH489:AH490)&gt;0,"◄","")</f>
        <v>◄</v>
      </c>
      <c r="AI488" s="88" t="str">
        <f>IF(SUM(AI489:AI490)&gt;0,"►","")</f>
        <v/>
      </c>
      <c r="AJ488" s="88" t="str">
        <f>IF(SUM(AJ489:AJ490)&gt;0,"►","")</f>
        <v/>
      </c>
      <c r="AK488" s="88" t="str">
        <f>IF(SUM(AK489:AK490)&gt;0,"►","")</f>
        <v/>
      </c>
      <c r="AL488" s="89" t="str">
        <f>IF(SUM(AL489:AL490)&gt;0,"►","")</f>
        <v/>
      </c>
      <c r="AM488" s="31"/>
      <c r="AN488" s="43"/>
      <c r="AO488" s="182"/>
    </row>
    <row r="489" spans="1:41" ht="15" customHeight="1" thickBot="1" x14ac:dyDescent="0.35">
      <c r="A489" s="133"/>
      <c r="B489" s="134" t="s">
        <v>596</v>
      </c>
      <c r="C489" s="137"/>
      <c r="D489" s="138"/>
      <c r="E489" s="172" t="str">
        <f>IF(F489&gt;0,"ok","◄")</f>
        <v>◄</v>
      </c>
      <c r="F489" s="173"/>
      <c r="G489" s="171" t="str">
        <f t="shared" si="7"/>
        <v/>
      </c>
      <c r="H489" s="185"/>
      <c r="I489" s="210"/>
      <c r="J489" s="101"/>
      <c r="K489" s="116"/>
      <c r="L489" s="101"/>
      <c r="M489" s="102"/>
      <c r="N489" s="109"/>
      <c r="O489" s="110"/>
      <c r="P489" s="106"/>
      <c r="Q489" s="103"/>
      <c r="R489" s="107"/>
      <c r="S489" s="103"/>
      <c r="T489" s="78"/>
      <c r="U489" s="108">
        <f>J489</f>
        <v>0</v>
      </c>
      <c r="V489" s="111"/>
      <c r="W489" s="108">
        <f>L489</f>
        <v>0</v>
      </c>
      <c r="X489" s="112"/>
      <c r="Y489" s="113"/>
      <c r="Z489" s="114"/>
      <c r="AA489" s="108">
        <f>P489</f>
        <v>0</v>
      </c>
      <c r="AB489" s="115"/>
      <c r="AC489" s="108">
        <f>R489</f>
        <v>0</v>
      </c>
      <c r="AD489" s="105"/>
      <c r="AE489" s="15"/>
      <c r="AF489" s="82">
        <f>IF(K489+M489&gt;=2,0,IF(K489+M489=1,0,1))</f>
        <v>1</v>
      </c>
      <c r="AG489" s="85" t="str">
        <f>IF(K489+M489&gt;=2,0,IF(K489+M489=1,0,"of◄"))</f>
        <v>of◄</v>
      </c>
      <c r="AH489" s="83">
        <f>IF(S489+Q489&gt;=1,"",IF(K489+Q489+S489&gt;=2,"",1))</f>
        <v>1</v>
      </c>
      <c r="AI489" s="84"/>
      <c r="AJ489" s="50">
        <f>X489</f>
        <v>0</v>
      </c>
      <c r="AK489" s="50">
        <f>AB489</f>
        <v>0</v>
      </c>
      <c r="AL489" s="14">
        <f>AD489</f>
        <v>0</v>
      </c>
      <c r="AM489" s="11" t="str">
        <f>IF(SUM(K489,M489,Q489,S489)&gt;0,J489*K489+L489*M489+P489*Q489+R489*S489,"")</f>
        <v/>
      </c>
      <c r="AN489" s="90" t="str">
        <f>IF(SUM(V489,X489,AB489,AD489)&gt;0,U489*V489+W489*X489+AA489*AB489+AC489*AD489,"")</f>
        <v/>
      </c>
      <c r="AO489" s="182"/>
    </row>
    <row r="490" spans="1:41" ht="14.4" customHeight="1" thickBot="1" x14ac:dyDescent="0.35">
      <c r="A490" s="148" t="s">
        <v>597</v>
      </c>
      <c r="B490" s="128"/>
      <c r="C490" s="129"/>
      <c r="D490" s="130"/>
      <c r="E490" s="169" t="str">
        <f>IF(F490="◄","◄",IF(F490="ok","►",""))</f>
        <v>◄</v>
      </c>
      <c r="F490" s="170" t="str">
        <f>IF(F491&gt;0,"OK","◄")</f>
        <v>◄</v>
      </c>
      <c r="G490" s="171" t="str">
        <f t="shared" si="7"/>
        <v/>
      </c>
      <c r="H490" s="149">
        <v>25746</v>
      </c>
      <c r="I490" s="132" t="s">
        <v>1716</v>
      </c>
      <c r="J490" s="51"/>
      <c r="K490" s="100" t="str">
        <f>IF(K491&gt;0,"","◄")</f>
        <v>◄</v>
      </c>
      <c r="L490" s="45"/>
      <c r="M490" s="100" t="str">
        <f>IF(M491&gt;0,"","◄")</f>
        <v>◄</v>
      </c>
      <c r="N490" s="4"/>
      <c r="O490" s="5"/>
      <c r="P490" s="5"/>
      <c r="Q490" s="100" t="str">
        <f>IF(Q491&gt;0,"","◄")</f>
        <v>◄</v>
      </c>
      <c r="R490" s="5"/>
      <c r="S490" s="100" t="str">
        <f>IF(S491&gt;0,"","◄")</f>
        <v>◄</v>
      </c>
      <c r="T490" s="67"/>
      <c r="U490" s="5"/>
      <c r="V490" s="79" t="str">
        <f>IF(V491,"►","")</f>
        <v/>
      </c>
      <c r="W490" s="5"/>
      <c r="X490" s="79" t="str">
        <f>IF(X491,"►","")</f>
        <v/>
      </c>
      <c r="Y490" s="5"/>
      <c r="Z490" s="5"/>
      <c r="AA490" s="5"/>
      <c r="AB490" s="79" t="str">
        <f>IF(AB491,"►","")</f>
        <v/>
      </c>
      <c r="AC490" s="5"/>
      <c r="AD490" s="79" t="str">
        <f>IF(AD491,"►","")</f>
        <v/>
      </c>
      <c r="AE490" s="15"/>
      <c r="AF490" s="86" t="str">
        <f>IF(SUM(AF491:AF492)&gt;0,"◄","")</f>
        <v>◄</v>
      </c>
      <c r="AG490" s="87" t="s">
        <v>1642</v>
      </c>
      <c r="AH490" s="86" t="str">
        <f>IF(SUM(AH491:AH492)&gt;0,"◄","")</f>
        <v>◄</v>
      </c>
      <c r="AI490" s="88" t="str">
        <f>IF(SUM(AI491:AI492)&gt;0,"►","")</f>
        <v/>
      </c>
      <c r="AJ490" s="88" t="str">
        <f>IF(SUM(AJ491:AJ492)&gt;0,"►","")</f>
        <v/>
      </c>
      <c r="AK490" s="88" t="str">
        <f>IF(SUM(AK491:AK492)&gt;0,"►","")</f>
        <v/>
      </c>
      <c r="AL490" s="89" t="str">
        <f>IF(SUM(AL491:AL492)&gt;0,"►","")</f>
        <v/>
      </c>
      <c r="AM490" s="7"/>
      <c r="AN490" s="43"/>
      <c r="AO490" s="182"/>
    </row>
    <row r="491" spans="1:41" ht="15" customHeight="1" thickBot="1" x14ac:dyDescent="0.35">
      <c r="A491" s="133"/>
      <c r="B491" s="134" t="s">
        <v>598</v>
      </c>
      <c r="C491" s="137"/>
      <c r="D491" s="138"/>
      <c r="E491" s="172" t="str">
        <f>IF(F491&gt;0,"ok","◄")</f>
        <v>◄</v>
      </c>
      <c r="F491" s="173"/>
      <c r="G491" s="171" t="str">
        <f t="shared" si="7"/>
        <v/>
      </c>
      <c r="H491" s="185"/>
      <c r="I491" s="210"/>
      <c r="J491" s="101"/>
      <c r="K491" s="116"/>
      <c r="L491" s="101"/>
      <c r="M491" s="102"/>
      <c r="N491" s="109"/>
      <c r="O491" s="110"/>
      <c r="P491" s="106"/>
      <c r="Q491" s="103"/>
      <c r="R491" s="107"/>
      <c r="S491" s="103"/>
      <c r="T491" s="78"/>
      <c r="U491" s="108">
        <f>J491</f>
        <v>0</v>
      </c>
      <c r="V491" s="111"/>
      <c r="W491" s="108">
        <f>L491</f>
        <v>0</v>
      </c>
      <c r="X491" s="112"/>
      <c r="Y491" s="113"/>
      <c r="Z491" s="114"/>
      <c r="AA491" s="108">
        <f>P491</f>
        <v>0</v>
      </c>
      <c r="AB491" s="115"/>
      <c r="AC491" s="108">
        <f>R491</f>
        <v>0</v>
      </c>
      <c r="AD491" s="105"/>
      <c r="AE491" s="15"/>
      <c r="AF491" s="82">
        <f>IF(K491+M491&gt;=2,0,IF(K491+M491=1,0,1))</f>
        <v>1</v>
      </c>
      <c r="AG491" s="85" t="str">
        <f>IF(K491+M491&gt;=2,0,IF(K491+M491=1,0,"of◄"))</f>
        <v>of◄</v>
      </c>
      <c r="AH491" s="83">
        <f>IF(S491+Q491&gt;=1,"",IF(K491+Q491+S491&gt;=2,"",1))</f>
        <v>1</v>
      </c>
      <c r="AI491" s="84"/>
      <c r="AJ491" s="50">
        <f>X491</f>
        <v>0</v>
      </c>
      <c r="AK491" s="50">
        <f>AB491</f>
        <v>0</v>
      </c>
      <c r="AL491" s="14">
        <f>AD491</f>
        <v>0</v>
      </c>
      <c r="AM491" s="11" t="str">
        <f>IF(SUM(K491,M491,Q491,S491)&gt;0,J491*K491+L491*M491+P491*Q491+R491*S491,"")</f>
        <v/>
      </c>
      <c r="AN491" s="90" t="str">
        <f>IF(SUM(V491,X491,AB491,AD491)&gt;0,U491*V491+W491*X491+AA491*AB491+AC491*AD491,"")</f>
        <v/>
      </c>
      <c r="AO491" s="182"/>
    </row>
    <row r="492" spans="1:41" ht="31.2" customHeight="1" thickBot="1" x14ac:dyDescent="0.35">
      <c r="A492" s="258" t="s">
        <v>599</v>
      </c>
      <c r="B492" s="208"/>
      <c r="C492" s="208"/>
      <c r="D492" s="209"/>
      <c r="E492" s="169" t="str">
        <f>IF(F492="◄","◄",IF(F492="ok","►",""))</f>
        <v>◄</v>
      </c>
      <c r="F492" s="170" t="str">
        <f>IF(F493&gt;0,"OK","◄")</f>
        <v>◄</v>
      </c>
      <c r="G492" s="171" t="str">
        <f t="shared" si="7"/>
        <v/>
      </c>
      <c r="H492" s="140">
        <v>25753</v>
      </c>
      <c r="I492" s="132" t="s">
        <v>1716</v>
      </c>
      <c r="J492" s="51"/>
      <c r="K492" s="100" t="str">
        <f>IF(K493&gt;0,"","◄")</f>
        <v>◄</v>
      </c>
      <c r="L492" s="45"/>
      <c r="M492" s="100" t="str">
        <f>IF(M493&gt;0,"","◄")</f>
        <v>◄</v>
      </c>
      <c r="N492" s="4"/>
      <c r="O492" s="5"/>
      <c r="P492" s="5"/>
      <c r="Q492" s="100" t="str">
        <f>IF(Q493&gt;0,"","◄")</f>
        <v>◄</v>
      </c>
      <c r="R492" s="5"/>
      <c r="S492" s="100" t="str">
        <f>IF(S493&gt;0,"","◄")</f>
        <v>◄</v>
      </c>
      <c r="T492" s="67"/>
      <c r="U492" s="5"/>
      <c r="V492" s="79" t="str">
        <f>IF(V493,"►","")</f>
        <v/>
      </c>
      <c r="W492" s="5"/>
      <c r="X492" s="79" t="str">
        <f>IF(X493,"►","")</f>
        <v/>
      </c>
      <c r="Y492" s="5"/>
      <c r="Z492" s="5"/>
      <c r="AA492" s="5"/>
      <c r="AB492" s="79" t="str">
        <f>IF(AB493,"►","")</f>
        <v/>
      </c>
      <c r="AC492" s="5"/>
      <c r="AD492" s="79" t="str">
        <f>IF(AD493,"►","")</f>
        <v/>
      </c>
      <c r="AE492" s="15"/>
      <c r="AF492" s="86" t="str">
        <f>IF(SUM(AF493:AF494)&gt;0,"◄","")</f>
        <v>◄</v>
      </c>
      <c r="AG492" s="87" t="s">
        <v>1642</v>
      </c>
      <c r="AH492" s="86" t="str">
        <f>IF(SUM(AH493:AH494)&gt;0,"◄","")</f>
        <v>◄</v>
      </c>
      <c r="AI492" s="88" t="str">
        <f>IF(SUM(AI493:AI494)&gt;0,"►","")</f>
        <v/>
      </c>
      <c r="AJ492" s="88" t="str">
        <f>IF(SUM(AJ493:AJ494)&gt;0,"►","")</f>
        <v/>
      </c>
      <c r="AK492" s="88" t="str">
        <f>IF(SUM(AK493:AK494)&gt;0,"►","")</f>
        <v/>
      </c>
      <c r="AL492" s="89" t="str">
        <f>IF(SUM(AL493:AL494)&gt;0,"►","")</f>
        <v/>
      </c>
      <c r="AM492" s="31"/>
      <c r="AN492" s="43"/>
      <c r="AO492" s="182"/>
    </row>
    <row r="493" spans="1:41" ht="15" customHeight="1" thickBot="1" x14ac:dyDescent="0.35">
      <c r="A493" s="133"/>
      <c r="B493" s="134" t="s">
        <v>600</v>
      </c>
      <c r="C493" s="137"/>
      <c r="D493" s="138"/>
      <c r="E493" s="172" t="str">
        <f>IF(F493&gt;0,"ok","◄")</f>
        <v>◄</v>
      </c>
      <c r="F493" s="173"/>
      <c r="G493" s="171" t="str">
        <f t="shared" si="7"/>
        <v/>
      </c>
      <c r="H493" s="185"/>
      <c r="I493" s="210"/>
      <c r="J493" s="101"/>
      <c r="K493" s="116"/>
      <c r="L493" s="101"/>
      <c r="M493" s="102"/>
      <c r="N493" s="109"/>
      <c r="O493" s="110"/>
      <c r="P493" s="106"/>
      <c r="Q493" s="103"/>
      <c r="R493" s="107"/>
      <c r="S493" s="103"/>
      <c r="T493" s="78"/>
      <c r="U493" s="108">
        <f>J493</f>
        <v>0</v>
      </c>
      <c r="V493" s="111"/>
      <c r="W493" s="108">
        <f>L493</f>
        <v>0</v>
      </c>
      <c r="X493" s="112"/>
      <c r="Y493" s="113"/>
      <c r="Z493" s="114"/>
      <c r="AA493" s="108">
        <f>P493</f>
        <v>0</v>
      </c>
      <c r="AB493" s="115"/>
      <c r="AC493" s="108">
        <f>R493</f>
        <v>0</v>
      </c>
      <c r="AD493" s="105"/>
      <c r="AE493" s="15"/>
      <c r="AF493" s="82">
        <f>IF(K493+M493&gt;=2,0,IF(K493+M493=1,0,1))</f>
        <v>1</v>
      </c>
      <c r="AG493" s="85" t="str">
        <f>IF(K493+M493&gt;=2,0,IF(K493+M493=1,0,"of◄"))</f>
        <v>of◄</v>
      </c>
      <c r="AH493" s="83">
        <f>IF(S493+Q493&gt;=1,"",IF(K493+Q493+S493&gt;=2,"",1))</f>
        <v>1</v>
      </c>
      <c r="AI493" s="84"/>
      <c r="AJ493" s="50">
        <f>X493</f>
        <v>0</v>
      </c>
      <c r="AK493" s="50">
        <f>AB493</f>
        <v>0</v>
      </c>
      <c r="AL493" s="14">
        <f>AD493</f>
        <v>0</v>
      </c>
      <c r="AM493" s="11" t="str">
        <f>IF(SUM(K493,M493,Q493,S493)&gt;0,J493*K493+L493*M493+P493*Q493+R493*S493,"")</f>
        <v/>
      </c>
      <c r="AN493" s="90" t="str">
        <f>IF(SUM(V493,X493,AB493,AD493)&gt;0,U493*V493+W493*X493+AA493*AB493+AC493*AD493,"")</f>
        <v/>
      </c>
      <c r="AO493" s="182"/>
    </row>
    <row r="494" spans="1:41" ht="14.4" customHeight="1" thickBot="1" x14ac:dyDescent="0.35">
      <c r="A494" s="148" t="s">
        <v>601</v>
      </c>
      <c r="B494" s="128"/>
      <c r="C494" s="129"/>
      <c r="D494" s="130"/>
      <c r="E494" s="171" t="str">
        <f>IF(AND(F494="◄",G494="►"),"◄?►",IF(F494="◄","◄",IF(G494="►","►","")))</f>
        <v/>
      </c>
      <c r="F494" s="171" t="str">
        <f>IF(AND(G494="◄",H496="►"),"◄?►",IF(G494="◄","◄",IF(H496="►","►","")))</f>
        <v/>
      </c>
      <c r="G494" s="171" t="str">
        <f t="shared" si="7"/>
        <v/>
      </c>
      <c r="H494" s="140">
        <v>25753</v>
      </c>
      <c r="I494" s="132" t="s">
        <v>1716</v>
      </c>
      <c r="J494" s="51"/>
      <c r="K494" s="100" t="str">
        <f>IF(K495&gt;0,"","◄")</f>
        <v>◄</v>
      </c>
      <c r="L494" s="45"/>
      <c r="M494" s="100" t="str">
        <f>IF(M495&gt;0,"","◄")</f>
        <v>◄</v>
      </c>
      <c r="N494" s="4"/>
      <c r="O494" s="5"/>
      <c r="P494" s="5"/>
      <c r="Q494" s="100" t="str">
        <f>IF(Q495&gt;0,"","◄")</f>
        <v>◄</v>
      </c>
      <c r="R494" s="5"/>
      <c r="S494" s="100" t="str">
        <f>IF(S495&gt;0,"","◄")</f>
        <v>◄</v>
      </c>
      <c r="T494" s="67"/>
      <c r="U494" s="5"/>
      <c r="V494" s="79" t="str">
        <f>IF(V495,"►","")</f>
        <v/>
      </c>
      <c r="W494" s="5"/>
      <c r="X494" s="79" t="str">
        <f>IF(X495,"►","")</f>
        <v/>
      </c>
      <c r="Y494" s="5"/>
      <c r="Z494" s="5"/>
      <c r="AA494" s="5"/>
      <c r="AB494" s="79" t="str">
        <f>IF(AB495,"►","")</f>
        <v/>
      </c>
      <c r="AC494" s="5"/>
      <c r="AD494" s="79" t="str">
        <f>IF(AD495,"►","")</f>
        <v/>
      </c>
      <c r="AE494" s="15"/>
      <c r="AF494" s="86" t="str">
        <f>IF(SUM(AF495:AF496)&gt;0,"◄","")</f>
        <v>◄</v>
      </c>
      <c r="AG494" s="87" t="s">
        <v>1642</v>
      </c>
      <c r="AH494" s="86" t="str">
        <f>IF(SUM(AH495:AH496)&gt;0,"◄","")</f>
        <v>◄</v>
      </c>
      <c r="AI494" s="88" t="str">
        <f>IF(SUM(AI495:AI496)&gt;0,"►","")</f>
        <v/>
      </c>
      <c r="AJ494" s="88" t="str">
        <f>IF(SUM(AJ495:AJ496)&gt;0,"►","")</f>
        <v/>
      </c>
      <c r="AK494" s="88" t="str">
        <f>IF(SUM(AK495:AK496)&gt;0,"►","")</f>
        <v/>
      </c>
      <c r="AL494" s="89" t="str">
        <f>IF(SUM(AL495:AL496)&gt;0,"►","")</f>
        <v/>
      </c>
      <c r="AM494" s="31"/>
      <c r="AN494" s="43"/>
      <c r="AO494" s="182"/>
    </row>
    <row r="495" spans="1:41" ht="14.4" customHeight="1" thickBot="1" x14ac:dyDescent="0.35">
      <c r="A495" s="133"/>
      <c r="B495" s="134" t="s">
        <v>600</v>
      </c>
      <c r="C495" s="137"/>
      <c r="D495" s="138"/>
      <c r="E495" s="172"/>
      <c r="F495" s="174" t="s">
        <v>1744</v>
      </c>
      <c r="G495" s="171" t="str">
        <f t="shared" si="7"/>
        <v/>
      </c>
      <c r="H495" s="185"/>
      <c r="I495" s="210"/>
      <c r="J495" s="101"/>
      <c r="K495" s="116"/>
      <c r="L495" s="101"/>
      <c r="M495" s="102"/>
      <c r="N495" s="109"/>
      <c r="O495" s="110"/>
      <c r="P495" s="106"/>
      <c r="Q495" s="103"/>
      <c r="R495" s="107"/>
      <c r="S495" s="103"/>
      <c r="T495" s="78"/>
      <c r="U495" s="108">
        <f>J495</f>
        <v>0</v>
      </c>
      <c r="V495" s="111"/>
      <c r="W495" s="108">
        <f>L495</f>
        <v>0</v>
      </c>
      <c r="X495" s="112"/>
      <c r="Y495" s="113"/>
      <c r="Z495" s="114"/>
      <c r="AA495" s="108">
        <f>P495</f>
        <v>0</v>
      </c>
      <c r="AB495" s="115"/>
      <c r="AC495" s="108">
        <f>R495</f>
        <v>0</v>
      </c>
      <c r="AD495" s="105"/>
      <c r="AE495" s="15"/>
      <c r="AF495" s="82">
        <f>IF(K495+M495&gt;=2,0,IF(K495+M495=1,0,1))</f>
        <v>1</v>
      </c>
      <c r="AG495" s="85" t="str">
        <f>IF(K495+M495&gt;=2,0,IF(K495+M495=1,0,"of◄"))</f>
        <v>of◄</v>
      </c>
      <c r="AH495" s="83">
        <f>IF(S495+Q495&gt;=1,"",IF(K495+Q495+S495&gt;=2,"",1))</f>
        <v>1</v>
      </c>
      <c r="AI495" s="84"/>
      <c r="AJ495" s="50">
        <f>X495</f>
        <v>0</v>
      </c>
      <c r="AK495" s="50">
        <f>AB495</f>
        <v>0</v>
      </c>
      <c r="AL495" s="14">
        <f>AD495</f>
        <v>0</v>
      </c>
      <c r="AM495" s="11" t="str">
        <f>IF(SUM(K495,M495,Q495,S495)&gt;0,J495*K495+L495*M495+P495*Q495+R495*S495,"")</f>
        <v/>
      </c>
      <c r="AN495" s="90" t="str">
        <f>IF(SUM(V495,X495,AB495,AD495)&gt;0,U495*V495+W495*X495+AA495*AB495+AC495*AD495,"")</f>
        <v/>
      </c>
      <c r="AO495" s="182"/>
    </row>
    <row r="496" spans="1:41" ht="19.2" customHeight="1" thickBot="1" x14ac:dyDescent="0.35">
      <c r="A496" s="229" t="s">
        <v>69</v>
      </c>
      <c r="B496" s="230"/>
      <c r="C496" s="230"/>
      <c r="D496" s="231"/>
      <c r="E496" s="169" t="str">
        <f>IF(F496="◄","◄",IF(F496="ok","►",""))</f>
        <v>◄</v>
      </c>
      <c r="F496" s="170" t="str">
        <f>IF(F497&gt;0,"OK","◄")</f>
        <v>◄</v>
      </c>
      <c r="G496" s="171" t="str">
        <f t="shared" si="7"/>
        <v/>
      </c>
      <c r="H496" s="140">
        <v>25818</v>
      </c>
      <c r="I496" s="132" t="s">
        <v>1716</v>
      </c>
      <c r="J496" s="51"/>
      <c r="K496" s="100" t="str">
        <f>IF(K497&gt;0,"","◄")</f>
        <v>◄</v>
      </c>
      <c r="L496" s="45"/>
      <c r="M496" s="100" t="str">
        <f>IF(M497&gt;0,"","◄")</f>
        <v>◄</v>
      </c>
      <c r="N496" s="4"/>
      <c r="O496" s="5"/>
      <c r="P496" s="5"/>
      <c r="Q496" s="100" t="str">
        <f>IF(Q497&gt;0,"","◄")</f>
        <v>◄</v>
      </c>
      <c r="R496" s="5"/>
      <c r="S496" s="100" t="str">
        <f>IF(S497&gt;0,"","◄")</f>
        <v>◄</v>
      </c>
      <c r="T496" s="67"/>
      <c r="U496" s="5"/>
      <c r="V496" s="79" t="str">
        <f>IF(V497,"►","")</f>
        <v/>
      </c>
      <c r="W496" s="5"/>
      <c r="X496" s="79" t="str">
        <f>IF(X497,"►","")</f>
        <v/>
      </c>
      <c r="Y496" s="5"/>
      <c r="Z496" s="5"/>
      <c r="AA496" s="5"/>
      <c r="AB496" s="79" t="str">
        <f>IF(AB497,"►","")</f>
        <v/>
      </c>
      <c r="AC496" s="5"/>
      <c r="AD496" s="79" t="str">
        <f>IF(AD497,"►","")</f>
        <v/>
      </c>
      <c r="AE496" s="15"/>
      <c r="AF496" s="86" t="str">
        <f>IF(SUM(AF497:AF498)&gt;0,"◄","")</f>
        <v>◄</v>
      </c>
      <c r="AG496" s="87" t="s">
        <v>1642</v>
      </c>
      <c r="AH496" s="86" t="str">
        <f>IF(SUM(AH497:AH498)&gt;0,"◄","")</f>
        <v>◄</v>
      </c>
      <c r="AI496" s="88" t="str">
        <f>IF(SUM(AI497:AI498)&gt;0,"►","")</f>
        <v/>
      </c>
      <c r="AJ496" s="88" t="str">
        <f>IF(SUM(AJ497:AJ498)&gt;0,"►","")</f>
        <v/>
      </c>
      <c r="AK496" s="88" t="str">
        <f>IF(SUM(AK497:AK498)&gt;0,"►","")</f>
        <v/>
      </c>
      <c r="AL496" s="89" t="str">
        <f>IF(SUM(AL497:AL498)&gt;0,"►","")</f>
        <v/>
      </c>
      <c r="AM496" s="31"/>
      <c r="AN496" s="43"/>
      <c r="AO496" s="182"/>
    </row>
    <row r="497" spans="1:41" ht="14.4" customHeight="1" thickBot="1" x14ac:dyDescent="0.35">
      <c r="A497" s="133"/>
      <c r="B497" s="145" t="s">
        <v>1682</v>
      </c>
      <c r="C497" s="137"/>
      <c r="D497" s="138"/>
      <c r="E497" s="172" t="str">
        <f>IF(F497&gt;0,"ok","◄")</f>
        <v>◄</v>
      </c>
      <c r="F497" s="173"/>
      <c r="G497" s="171" t="str">
        <f t="shared" si="7"/>
        <v/>
      </c>
      <c r="H497" s="185"/>
      <c r="I497" s="210"/>
      <c r="J497" s="101"/>
      <c r="K497" s="116"/>
      <c r="L497" s="101"/>
      <c r="M497" s="102"/>
      <c r="N497" s="109"/>
      <c r="O497" s="110"/>
      <c r="P497" s="106"/>
      <c r="Q497" s="103"/>
      <c r="R497" s="107"/>
      <c r="S497" s="103"/>
      <c r="T497" s="78"/>
      <c r="U497" s="108">
        <f>J497</f>
        <v>0</v>
      </c>
      <c r="V497" s="111"/>
      <c r="W497" s="108">
        <f>L497</f>
        <v>0</v>
      </c>
      <c r="X497" s="112"/>
      <c r="Y497" s="113"/>
      <c r="Z497" s="114"/>
      <c r="AA497" s="108">
        <f>P497</f>
        <v>0</v>
      </c>
      <c r="AB497" s="115"/>
      <c r="AC497" s="108">
        <f>R497</f>
        <v>0</v>
      </c>
      <c r="AD497" s="105"/>
      <c r="AE497" s="15"/>
      <c r="AF497" s="82">
        <f>IF(K497+M497&gt;=2,0,IF(K497+M497=1,0,1))</f>
        <v>1</v>
      </c>
      <c r="AG497" s="85" t="str">
        <f>IF(K497+M497&gt;=2,0,IF(K497+M497=1,0,"of◄"))</f>
        <v>of◄</v>
      </c>
      <c r="AH497" s="83">
        <f>IF(S497+Q497&gt;=1,"",IF(K497+Q497+S497&gt;=2,"",1))</f>
        <v>1</v>
      </c>
      <c r="AI497" s="84"/>
      <c r="AJ497" s="50">
        <f>X497</f>
        <v>0</v>
      </c>
      <c r="AK497" s="50">
        <f>AB497</f>
        <v>0</v>
      </c>
      <c r="AL497" s="14">
        <f>AD497</f>
        <v>0</v>
      </c>
      <c r="AM497" s="43"/>
      <c r="AN497" s="43"/>
      <c r="AO497" s="182"/>
    </row>
    <row r="498" spans="1:41" ht="14.4" customHeight="1" thickBot="1" x14ac:dyDescent="0.35">
      <c r="A498" s="148" t="s">
        <v>602</v>
      </c>
      <c r="B498" s="128"/>
      <c r="C498" s="129"/>
      <c r="D498" s="130"/>
      <c r="E498" s="169" t="str">
        <f>IF(F498="◄","◄",IF(F498="ok","►",""))</f>
        <v>◄</v>
      </c>
      <c r="F498" s="170" t="str">
        <f>IF(F499&gt;0,"OK","◄")</f>
        <v>◄</v>
      </c>
      <c r="G498" s="171" t="str">
        <f t="shared" si="7"/>
        <v/>
      </c>
      <c r="H498" s="149">
        <v>25832</v>
      </c>
      <c r="I498" s="132" t="s">
        <v>1716</v>
      </c>
      <c r="J498" s="51"/>
      <c r="K498" s="100" t="str">
        <f>IF(K499&gt;0,"","◄")</f>
        <v>◄</v>
      </c>
      <c r="L498" s="45"/>
      <c r="M498" s="100" t="str">
        <f>IF(M499&gt;0,"","◄")</f>
        <v>◄</v>
      </c>
      <c r="N498" s="4"/>
      <c r="O498" s="5"/>
      <c r="P498" s="5"/>
      <c r="Q498" s="100" t="str">
        <f>IF(Q499&gt;0,"","◄")</f>
        <v>◄</v>
      </c>
      <c r="R498" s="5"/>
      <c r="S498" s="100" t="str">
        <f>IF(S499&gt;0,"","◄")</f>
        <v>◄</v>
      </c>
      <c r="T498" s="67"/>
      <c r="U498" s="5"/>
      <c r="V498" s="79" t="str">
        <f>IF(V499,"►","")</f>
        <v/>
      </c>
      <c r="W498" s="5"/>
      <c r="X498" s="79" t="str">
        <f>IF(X499,"►","")</f>
        <v/>
      </c>
      <c r="Y498" s="5"/>
      <c r="Z498" s="5"/>
      <c r="AA498" s="5"/>
      <c r="AB498" s="79" t="str">
        <f>IF(AB499,"►","")</f>
        <v/>
      </c>
      <c r="AC498" s="5"/>
      <c r="AD498" s="79" t="str">
        <f>IF(AD499,"►","")</f>
        <v/>
      </c>
      <c r="AE498" s="15"/>
      <c r="AF498" s="86" t="str">
        <f>IF(SUM(AF499:AF500)&gt;0,"◄","")</f>
        <v>◄</v>
      </c>
      <c r="AG498" s="87" t="s">
        <v>1642</v>
      </c>
      <c r="AH498" s="86" t="str">
        <f>IF(SUM(AH499:AH500)&gt;0,"◄","")</f>
        <v>◄</v>
      </c>
      <c r="AI498" s="88" t="str">
        <f>IF(SUM(AI499:AI500)&gt;0,"►","")</f>
        <v/>
      </c>
      <c r="AJ498" s="88" t="str">
        <f>IF(SUM(AJ499:AJ500)&gt;0,"►","")</f>
        <v/>
      </c>
      <c r="AK498" s="88" t="str">
        <f>IF(SUM(AK499:AK500)&gt;0,"►","")</f>
        <v/>
      </c>
      <c r="AL498" s="89" t="str">
        <f>IF(SUM(AL499:AL500)&gt;0,"►","")</f>
        <v/>
      </c>
      <c r="AM498" s="31"/>
      <c r="AN498" s="43"/>
      <c r="AO498" s="182"/>
    </row>
    <row r="499" spans="1:41" ht="14.4" customHeight="1" thickBot="1" x14ac:dyDescent="0.35">
      <c r="A499" s="133"/>
      <c r="B499" s="145" t="s">
        <v>1683</v>
      </c>
      <c r="C499" s="137"/>
      <c r="D499" s="138"/>
      <c r="E499" s="172" t="str">
        <f>IF(F499&gt;0,"ok","◄")</f>
        <v>◄</v>
      </c>
      <c r="F499" s="173"/>
      <c r="G499" s="171" t="str">
        <f t="shared" si="7"/>
        <v/>
      </c>
      <c r="H499" s="185"/>
      <c r="I499" s="210"/>
      <c r="J499" s="101"/>
      <c r="K499" s="116"/>
      <c r="L499" s="101"/>
      <c r="M499" s="102"/>
      <c r="N499" s="109"/>
      <c r="O499" s="110"/>
      <c r="P499" s="106"/>
      <c r="Q499" s="103"/>
      <c r="R499" s="107"/>
      <c r="S499" s="103"/>
      <c r="T499" s="78"/>
      <c r="U499" s="108">
        <f>J499</f>
        <v>0</v>
      </c>
      <c r="V499" s="111"/>
      <c r="W499" s="108">
        <f>L499</f>
        <v>0</v>
      </c>
      <c r="X499" s="112"/>
      <c r="Y499" s="113"/>
      <c r="Z499" s="114"/>
      <c r="AA499" s="108">
        <f>P499</f>
        <v>0</v>
      </c>
      <c r="AB499" s="115"/>
      <c r="AC499" s="108">
        <f>R499</f>
        <v>0</v>
      </c>
      <c r="AD499" s="105"/>
      <c r="AE499" s="15"/>
      <c r="AF499" s="82">
        <f>IF(K499+M499&gt;=2,0,IF(K499+M499=1,0,1))</f>
        <v>1</v>
      </c>
      <c r="AG499" s="85" t="str">
        <f>IF(K499+M499&gt;=2,0,IF(K499+M499=1,0,"of◄"))</f>
        <v>of◄</v>
      </c>
      <c r="AH499" s="83">
        <f>IF(S499+Q499&gt;=1,"",IF(K499+Q499+S499&gt;=2,"",1))</f>
        <v>1</v>
      </c>
      <c r="AI499" s="84"/>
      <c r="AJ499" s="50">
        <f>X499</f>
        <v>0</v>
      </c>
      <c r="AK499" s="50">
        <f>AB499</f>
        <v>0</v>
      </c>
      <c r="AL499" s="14">
        <f>AD499</f>
        <v>0</v>
      </c>
      <c r="AM499" s="43"/>
      <c r="AN499" s="43"/>
      <c r="AO499" s="182"/>
    </row>
    <row r="500" spans="1:41" ht="14.4" customHeight="1" thickBot="1" x14ac:dyDescent="0.35">
      <c r="A500" s="148" t="s">
        <v>70</v>
      </c>
      <c r="B500" s="128"/>
      <c r="C500" s="129"/>
      <c r="D500" s="130"/>
      <c r="E500" s="171" t="str">
        <f>IF(AND(F500="◄",G500="►"),"◄?►",IF(F500="◄","◄",IF(G500="►","►","")))</f>
        <v/>
      </c>
      <c r="F500" s="171" t="str">
        <f>IF(AND(G500="◄",H502="►"),"◄?►",IF(G500="◄","◄",IF(H502="►","►","")))</f>
        <v/>
      </c>
      <c r="G500" s="171" t="str">
        <f t="shared" si="7"/>
        <v/>
      </c>
      <c r="H500" s="149">
        <v>25830</v>
      </c>
      <c r="I500" s="132" t="s">
        <v>1716</v>
      </c>
      <c r="J500" s="51"/>
      <c r="K500" s="100" t="str">
        <f>IF(K501&gt;0,"","◄")</f>
        <v>◄</v>
      </c>
      <c r="L500" s="45"/>
      <c r="M500" s="100" t="str">
        <f>IF(M501&gt;0,"","◄")</f>
        <v>◄</v>
      </c>
      <c r="N500" s="4"/>
      <c r="O500" s="5"/>
      <c r="P500" s="5"/>
      <c r="Q500" s="100" t="str">
        <f>IF(Q501&gt;0,"","◄")</f>
        <v>◄</v>
      </c>
      <c r="R500" s="5"/>
      <c r="S500" s="100" t="str">
        <f>IF(S501&gt;0,"","◄")</f>
        <v>◄</v>
      </c>
      <c r="T500" s="67"/>
      <c r="U500" s="5"/>
      <c r="V500" s="79" t="str">
        <f>IF(V501,"►","")</f>
        <v/>
      </c>
      <c r="W500" s="5"/>
      <c r="X500" s="79" t="str">
        <f>IF(X501,"►","")</f>
        <v/>
      </c>
      <c r="Y500" s="5"/>
      <c r="Z500" s="5"/>
      <c r="AA500" s="5"/>
      <c r="AB500" s="79" t="str">
        <f>IF(AB501,"►","")</f>
        <v/>
      </c>
      <c r="AC500" s="5"/>
      <c r="AD500" s="79" t="str">
        <f>IF(AD501,"►","")</f>
        <v/>
      </c>
      <c r="AE500" s="15"/>
      <c r="AF500" s="86" t="str">
        <f>IF(SUM(AF501:AF502)&gt;0,"◄","")</f>
        <v>◄</v>
      </c>
      <c r="AG500" s="87" t="s">
        <v>1642</v>
      </c>
      <c r="AH500" s="86" t="str">
        <f>IF(SUM(AH501:AH502)&gt;0,"◄","")</f>
        <v>◄</v>
      </c>
      <c r="AI500" s="88" t="str">
        <f>IF(SUM(AI501:AI502)&gt;0,"►","")</f>
        <v/>
      </c>
      <c r="AJ500" s="88" t="str">
        <f>IF(SUM(AJ501:AJ502)&gt;0,"►","")</f>
        <v/>
      </c>
      <c r="AK500" s="88" t="str">
        <f>IF(SUM(AK501:AK502)&gt;0,"►","")</f>
        <v/>
      </c>
      <c r="AL500" s="89" t="str">
        <f>IF(SUM(AL501:AL502)&gt;0,"►","")</f>
        <v/>
      </c>
      <c r="AM500" s="31"/>
      <c r="AN500" s="43"/>
      <c r="AO500" s="182"/>
    </row>
    <row r="501" spans="1:41" ht="15" customHeight="1" thickBot="1" x14ac:dyDescent="0.35">
      <c r="A501" s="133"/>
      <c r="B501" s="134" t="s">
        <v>603</v>
      </c>
      <c r="C501" s="137"/>
      <c r="D501" s="138"/>
      <c r="E501" s="172"/>
      <c r="F501" s="174" t="s">
        <v>1744</v>
      </c>
      <c r="G501" s="171" t="str">
        <f t="shared" si="7"/>
        <v/>
      </c>
      <c r="H501" s="185"/>
      <c r="I501" s="210"/>
      <c r="J501" s="101"/>
      <c r="K501" s="116"/>
      <c r="L501" s="101"/>
      <c r="M501" s="102"/>
      <c r="N501" s="109"/>
      <c r="O501" s="110"/>
      <c r="P501" s="106"/>
      <c r="Q501" s="103"/>
      <c r="R501" s="107"/>
      <c r="S501" s="103"/>
      <c r="T501" s="78"/>
      <c r="U501" s="108">
        <f>J501</f>
        <v>0</v>
      </c>
      <c r="V501" s="111"/>
      <c r="W501" s="108">
        <f>L501</f>
        <v>0</v>
      </c>
      <c r="X501" s="112"/>
      <c r="Y501" s="113"/>
      <c r="Z501" s="114"/>
      <c r="AA501" s="108">
        <f>P501</f>
        <v>0</v>
      </c>
      <c r="AB501" s="115"/>
      <c r="AC501" s="108">
        <f>R501</f>
        <v>0</v>
      </c>
      <c r="AD501" s="105"/>
      <c r="AE501" s="15"/>
      <c r="AF501" s="82">
        <f>IF(K501+M501&gt;=2,0,IF(K501+M501=1,0,1))</f>
        <v>1</v>
      </c>
      <c r="AG501" s="85" t="str">
        <f>IF(K501+M501&gt;=2,0,IF(K501+M501=1,0,"of◄"))</f>
        <v>of◄</v>
      </c>
      <c r="AH501" s="83">
        <f>IF(S501+Q501&gt;=1,"",IF(K501+Q501+S501&gt;=2,"",1))</f>
        <v>1</v>
      </c>
      <c r="AI501" s="84"/>
      <c r="AJ501" s="50">
        <f>X501</f>
        <v>0</v>
      </c>
      <c r="AK501" s="50">
        <f>AB501</f>
        <v>0</v>
      </c>
      <c r="AL501" s="14">
        <f>AD501</f>
        <v>0</v>
      </c>
      <c r="AM501" s="11" t="str">
        <f>IF(SUM(K501,M501,Q501,S501)&gt;0,J501*K501+L501*M501+P501*Q501+R501*S501,"")</f>
        <v/>
      </c>
      <c r="AN501" s="90" t="str">
        <f>IF(SUM(V501,X501,AB501,AD501)&gt;0,U501*V501+W501*X501+AA501*AB501+AC501*AD501,"")</f>
        <v/>
      </c>
      <c r="AO501" s="182"/>
    </row>
    <row r="502" spans="1:41" ht="14.4" customHeight="1" thickBot="1" x14ac:dyDescent="0.35">
      <c r="A502" s="148" t="s">
        <v>604</v>
      </c>
      <c r="B502" s="128"/>
      <c r="C502" s="129"/>
      <c r="D502" s="130"/>
      <c r="E502" s="169" t="str">
        <f>IF(F502="◄","◄",IF(F502="ok","►",""))</f>
        <v>◄</v>
      </c>
      <c r="F502" s="170" t="str">
        <f>IF(F503&gt;0,"OK","◄")</f>
        <v>◄</v>
      </c>
      <c r="G502" s="171" t="str">
        <f t="shared" si="7"/>
        <v/>
      </c>
      <c r="H502" s="149">
        <v>25830</v>
      </c>
      <c r="I502" s="132" t="s">
        <v>1716</v>
      </c>
      <c r="J502" s="51"/>
      <c r="K502" s="100" t="str">
        <f>IF(K503&gt;0,"","◄")</f>
        <v>◄</v>
      </c>
      <c r="L502" s="45"/>
      <c r="M502" s="100" t="str">
        <f>IF(M503&gt;0,"","◄")</f>
        <v>◄</v>
      </c>
      <c r="N502" s="4"/>
      <c r="O502" s="5"/>
      <c r="P502" s="5"/>
      <c r="Q502" s="100" t="str">
        <f>IF(Q503&gt;0,"","◄")</f>
        <v>◄</v>
      </c>
      <c r="R502" s="5"/>
      <c r="S502" s="100" t="str">
        <f>IF(S503&gt;0,"","◄")</f>
        <v>◄</v>
      </c>
      <c r="T502" s="67"/>
      <c r="U502" s="5"/>
      <c r="V502" s="79" t="str">
        <f>IF(V503,"►","")</f>
        <v/>
      </c>
      <c r="W502" s="5"/>
      <c r="X502" s="79" t="str">
        <f>IF(X503,"►","")</f>
        <v/>
      </c>
      <c r="Y502" s="5"/>
      <c r="Z502" s="5"/>
      <c r="AA502" s="5"/>
      <c r="AB502" s="79" t="str">
        <f>IF(AB503,"►","")</f>
        <v/>
      </c>
      <c r="AC502" s="5"/>
      <c r="AD502" s="79" t="str">
        <f>IF(AD503,"►","")</f>
        <v/>
      </c>
      <c r="AE502" s="15"/>
      <c r="AF502" s="86" t="str">
        <f>IF(SUM(AF503:AF504)&gt;0,"◄","")</f>
        <v>◄</v>
      </c>
      <c r="AG502" s="87" t="s">
        <v>1642</v>
      </c>
      <c r="AH502" s="86" t="str">
        <f>IF(SUM(AH503:AH504)&gt;0,"◄","")</f>
        <v>◄</v>
      </c>
      <c r="AI502" s="88" t="str">
        <f>IF(SUM(AI503:AI504)&gt;0,"►","")</f>
        <v/>
      </c>
      <c r="AJ502" s="88" t="str">
        <f>IF(SUM(AJ503:AJ504)&gt;0,"►","")</f>
        <v/>
      </c>
      <c r="AK502" s="88" t="str">
        <f>IF(SUM(AK503:AK504)&gt;0,"►","")</f>
        <v/>
      </c>
      <c r="AL502" s="89" t="str">
        <f>IF(SUM(AL503:AL504)&gt;0,"►","")</f>
        <v/>
      </c>
      <c r="AM502" s="31"/>
      <c r="AN502" s="43"/>
      <c r="AO502" s="182"/>
    </row>
    <row r="503" spans="1:41" ht="15" customHeight="1" thickBot="1" x14ac:dyDescent="0.35">
      <c r="A503" s="133"/>
      <c r="B503" s="134" t="s">
        <v>605</v>
      </c>
      <c r="C503" s="137"/>
      <c r="D503" s="138"/>
      <c r="E503" s="172" t="str">
        <f>IF(F503&gt;0,"ok","◄")</f>
        <v>◄</v>
      </c>
      <c r="F503" s="173"/>
      <c r="G503" s="171" t="str">
        <f t="shared" si="7"/>
        <v/>
      </c>
      <c r="H503" s="185"/>
      <c r="I503" s="210"/>
      <c r="J503" s="101"/>
      <c r="K503" s="116"/>
      <c r="L503" s="101"/>
      <c r="M503" s="102"/>
      <c r="N503" s="109"/>
      <c r="O503" s="110"/>
      <c r="P503" s="106"/>
      <c r="Q503" s="103"/>
      <c r="R503" s="107"/>
      <c r="S503" s="103"/>
      <c r="T503" s="78"/>
      <c r="U503" s="108">
        <f>J503</f>
        <v>0</v>
      </c>
      <c r="V503" s="111"/>
      <c r="W503" s="108">
        <f>L503</f>
        <v>0</v>
      </c>
      <c r="X503" s="112"/>
      <c r="Y503" s="113"/>
      <c r="Z503" s="114"/>
      <c r="AA503" s="108">
        <f>P503</f>
        <v>0</v>
      </c>
      <c r="AB503" s="115"/>
      <c r="AC503" s="108">
        <f>R503</f>
        <v>0</v>
      </c>
      <c r="AD503" s="105"/>
      <c r="AE503" s="15"/>
      <c r="AF503" s="82">
        <f>IF(K503+M503&gt;=2,0,IF(K503+M503=1,0,1))</f>
        <v>1</v>
      </c>
      <c r="AG503" s="85" t="str">
        <f>IF(K503+M503&gt;=2,0,IF(K503+M503=1,0,"of◄"))</f>
        <v>of◄</v>
      </c>
      <c r="AH503" s="83">
        <f>IF(S503+Q503&gt;=1,"",IF(K503+Q503+S503&gt;=2,"",1))</f>
        <v>1</v>
      </c>
      <c r="AI503" s="84"/>
      <c r="AJ503" s="50">
        <f>X503</f>
        <v>0</v>
      </c>
      <c r="AK503" s="50">
        <f>AB503</f>
        <v>0</v>
      </c>
      <c r="AL503" s="14">
        <f>AD503</f>
        <v>0</v>
      </c>
      <c r="AM503" s="11" t="str">
        <f>IF(SUM(K503,M503,Q503,S503)&gt;0,J503*K503+L503*M503+P503*Q503+R503*S503,"")</f>
        <v/>
      </c>
      <c r="AN503" s="90" t="str">
        <f>IF(SUM(V503,X503,AB503,AD503)&gt;0,U503*V503+W503*X503+AA503*AB503+AC503*AD503,"")</f>
        <v/>
      </c>
      <c r="AO503" s="182"/>
    </row>
    <row r="504" spans="1:41" ht="14.4" customHeight="1" thickBot="1" x14ac:dyDescent="0.35">
      <c r="A504" s="148" t="s">
        <v>71</v>
      </c>
      <c r="B504" s="128"/>
      <c r="C504" s="129"/>
      <c r="D504" s="130"/>
      <c r="E504" s="169" t="str">
        <f>IF(F504="◄","◄",IF(F504="ok","►",""))</f>
        <v>◄</v>
      </c>
      <c r="F504" s="170" t="str">
        <f>IF(F505&gt;0,"OK","◄")</f>
        <v>◄</v>
      </c>
      <c r="G504" s="171" t="str">
        <f t="shared" si="7"/>
        <v/>
      </c>
      <c r="H504" s="149">
        <v>25823</v>
      </c>
      <c r="I504" s="132" t="s">
        <v>1716</v>
      </c>
      <c r="J504" s="51"/>
      <c r="K504" s="100" t="str">
        <f>IF(K505&gt;0,"","◄")</f>
        <v>◄</v>
      </c>
      <c r="L504" s="45"/>
      <c r="M504" s="100" t="str">
        <f>IF(M505&gt;0,"","◄")</f>
        <v>◄</v>
      </c>
      <c r="N504" s="4"/>
      <c r="O504" s="5"/>
      <c r="P504" s="5"/>
      <c r="Q504" s="100" t="str">
        <f>IF(Q505&gt;0,"","◄")</f>
        <v>◄</v>
      </c>
      <c r="R504" s="5"/>
      <c r="S504" s="100" t="str">
        <f>IF(S505&gt;0,"","◄")</f>
        <v>◄</v>
      </c>
      <c r="T504" s="67"/>
      <c r="U504" s="5"/>
      <c r="V504" s="79" t="str">
        <f>IF(V505,"►","")</f>
        <v/>
      </c>
      <c r="W504" s="5"/>
      <c r="X504" s="79" t="str">
        <f>IF(X505,"►","")</f>
        <v/>
      </c>
      <c r="Y504" s="5"/>
      <c r="Z504" s="5"/>
      <c r="AA504" s="5"/>
      <c r="AB504" s="79" t="str">
        <f>IF(AB505,"►","")</f>
        <v/>
      </c>
      <c r="AC504" s="5"/>
      <c r="AD504" s="79" t="str">
        <f>IF(AD505,"►","")</f>
        <v/>
      </c>
      <c r="AE504" s="15"/>
      <c r="AF504" s="86" t="str">
        <f>IF(SUM(AF505:AF506)&gt;0,"◄","")</f>
        <v>◄</v>
      </c>
      <c r="AG504" s="87" t="s">
        <v>1642</v>
      </c>
      <c r="AH504" s="86" t="str">
        <f>IF(SUM(AH505:AH506)&gt;0,"◄","")</f>
        <v>◄</v>
      </c>
      <c r="AI504" s="88" t="str">
        <f>IF(SUM(AI505:AI506)&gt;0,"►","")</f>
        <v/>
      </c>
      <c r="AJ504" s="88" t="str">
        <f>IF(SUM(AJ505:AJ506)&gt;0,"►","")</f>
        <v/>
      </c>
      <c r="AK504" s="88" t="str">
        <f>IF(SUM(AK505:AK506)&gt;0,"►","")</f>
        <v/>
      </c>
      <c r="AL504" s="89" t="str">
        <f>IF(SUM(AL505:AL506)&gt;0,"►","")</f>
        <v/>
      </c>
      <c r="AM504" s="31"/>
      <c r="AN504" s="43"/>
      <c r="AO504" s="182"/>
    </row>
    <row r="505" spans="1:41" ht="15" customHeight="1" thickBot="1" x14ac:dyDescent="0.35">
      <c r="A505" s="133"/>
      <c r="B505" s="134" t="s">
        <v>606</v>
      </c>
      <c r="C505" s="137"/>
      <c r="D505" s="138"/>
      <c r="E505" s="172" t="str">
        <f>IF(F505&gt;0,"ok","◄")</f>
        <v>◄</v>
      </c>
      <c r="F505" s="173"/>
      <c r="G505" s="171" t="str">
        <f t="shared" si="7"/>
        <v/>
      </c>
      <c r="H505" s="185"/>
      <c r="I505" s="210"/>
      <c r="J505" s="101"/>
      <c r="K505" s="116"/>
      <c r="L505" s="101"/>
      <c r="M505" s="102"/>
      <c r="N505" s="109"/>
      <c r="O505" s="110"/>
      <c r="P505" s="106"/>
      <c r="Q505" s="103"/>
      <c r="R505" s="107"/>
      <c r="S505" s="103"/>
      <c r="T505" s="78"/>
      <c r="U505" s="108">
        <f>J505</f>
        <v>0</v>
      </c>
      <c r="V505" s="111"/>
      <c r="W505" s="108">
        <f>L505</f>
        <v>0</v>
      </c>
      <c r="X505" s="112"/>
      <c r="Y505" s="113"/>
      <c r="Z505" s="114"/>
      <c r="AA505" s="108">
        <f>P505</f>
        <v>0</v>
      </c>
      <c r="AB505" s="115"/>
      <c r="AC505" s="108">
        <f>R505</f>
        <v>0</v>
      </c>
      <c r="AD505" s="105"/>
      <c r="AE505" s="15"/>
      <c r="AF505" s="82">
        <f>IF(K505+M505&gt;=2,0,IF(K505+M505=1,0,1))</f>
        <v>1</v>
      </c>
      <c r="AG505" s="85" t="str">
        <f>IF(K505+M505&gt;=2,0,IF(K505+M505=1,0,"of◄"))</f>
        <v>of◄</v>
      </c>
      <c r="AH505" s="83">
        <f>IF(S505+Q505&gt;=1,"",IF(K505+Q505+S505&gt;=2,"",1))</f>
        <v>1</v>
      </c>
      <c r="AI505" s="84"/>
      <c r="AJ505" s="50">
        <f>X505</f>
        <v>0</v>
      </c>
      <c r="AK505" s="50">
        <f>AB505</f>
        <v>0</v>
      </c>
      <c r="AL505" s="14">
        <f>AD505</f>
        <v>0</v>
      </c>
      <c r="AM505" s="11" t="str">
        <f>IF(SUM(K505,M505,Q505,S505)&gt;0,J505*K505+L505*M505+P505*Q505+R505*S505,"")</f>
        <v/>
      </c>
      <c r="AN505" s="90" t="str">
        <f>IF(SUM(V505,X505,AB505,AD505)&gt;0,U505*V505+W505*X505+AA505*AB505+AC505*AD505,"")</f>
        <v/>
      </c>
      <c r="AO505" s="182"/>
    </row>
    <row r="506" spans="1:41" ht="14.4" customHeight="1" thickBot="1" x14ac:dyDescent="0.35">
      <c r="A506" s="148" t="s">
        <v>72</v>
      </c>
      <c r="B506" s="128"/>
      <c r="C506" s="129"/>
      <c r="D506" s="130"/>
      <c r="E506" s="169" t="str">
        <f>IF(F506="◄","◄",IF(F506="ok","►",""))</f>
        <v>◄</v>
      </c>
      <c r="F506" s="170" t="str">
        <f>IF(F507&gt;0,"OK","◄")</f>
        <v>◄</v>
      </c>
      <c r="G506" s="171" t="str">
        <f t="shared" si="7"/>
        <v/>
      </c>
      <c r="H506" s="149">
        <v>25823</v>
      </c>
      <c r="I506" s="132" t="s">
        <v>1716</v>
      </c>
      <c r="J506" s="51"/>
      <c r="K506" s="100" t="str">
        <f>IF(K507&gt;0,"","◄")</f>
        <v>◄</v>
      </c>
      <c r="L506" s="45"/>
      <c r="M506" s="100" t="str">
        <f>IF(M507&gt;0,"","◄")</f>
        <v>◄</v>
      </c>
      <c r="N506" s="4"/>
      <c r="O506" s="5"/>
      <c r="P506" s="5"/>
      <c r="Q506" s="100" t="str">
        <f>IF(Q507&gt;0,"","◄")</f>
        <v>◄</v>
      </c>
      <c r="R506" s="5"/>
      <c r="S506" s="100" t="str">
        <f>IF(S507&gt;0,"","◄")</f>
        <v>◄</v>
      </c>
      <c r="T506" s="67"/>
      <c r="U506" s="5"/>
      <c r="V506" s="79" t="str">
        <f>IF(V507,"►","")</f>
        <v/>
      </c>
      <c r="W506" s="5"/>
      <c r="X506" s="79" t="str">
        <f>IF(X507,"►","")</f>
        <v/>
      </c>
      <c r="Y506" s="5"/>
      <c r="Z506" s="5"/>
      <c r="AA506" s="5"/>
      <c r="AB506" s="79" t="str">
        <f>IF(AB507,"►","")</f>
        <v/>
      </c>
      <c r="AC506" s="5"/>
      <c r="AD506" s="79" t="str">
        <f>IF(AD507,"►","")</f>
        <v/>
      </c>
      <c r="AE506" s="15"/>
      <c r="AF506" s="86" t="str">
        <f>IF(SUM(AF507:AF508)&gt;0,"◄","")</f>
        <v>◄</v>
      </c>
      <c r="AG506" s="87" t="s">
        <v>1642</v>
      </c>
      <c r="AH506" s="86" t="str">
        <f>IF(SUM(AH507:AH508)&gt;0,"◄","")</f>
        <v>◄</v>
      </c>
      <c r="AI506" s="88" t="str">
        <f>IF(SUM(AI507:AI508)&gt;0,"►","")</f>
        <v/>
      </c>
      <c r="AJ506" s="88" t="str">
        <f>IF(SUM(AJ507:AJ508)&gt;0,"►","")</f>
        <v/>
      </c>
      <c r="AK506" s="88" t="str">
        <f>IF(SUM(AK507:AK508)&gt;0,"►","")</f>
        <v/>
      </c>
      <c r="AL506" s="89" t="str">
        <f>IF(SUM(AL507:AL508)&gt;0,"►","")</f>
        <v/>
      </c>
      <c r="AM506" s="31"/>
      <c r="AN506" s="43"/>
      <c r="AO506" s="182"/>
    </row>
    <row r="507" spans="1:41" ht="15" customHeight="1" thickBot="1" x14ac:dyDescent="0.35">
      <c r="A507" s="133"/>
      <c r="B507" s="134" t="s">
        <v>607</v>
      </c>
      <c r="C507" s="137"/>
      <c r="D507" s="138"/>
      <c r="E507" s="172" t="str">
        <f>IF(F507&gt;0,"ok","◄")</f>
        <v>◄</v>
      </c>
      <c r="F507" s="173"/>
      <c r="G507" s="171" t="str">
        <f t="shared" si="7"/>
        <v/>
      </c>
      <c r="H507" s="185"/>
      <c r="I507" s="210"/>
      <c r="J507" s="101"/>
      <c r="K507" s="116"/>
      <c r="L507" s="101"/>
      <c r="M507" s="102"/>
      <c r="N507" s="109"/>
      <c r="O507" s="110"/>
      <c r="P507" s="106"/>
      <c r="Q507" s="103"/>
      <c r="R507" s="107"/>
      <c r="S507" s="103"/>
      <c r="T507" s="78"/>
      <c r="U507" s="108">
        <f>J507</f>
        <v>0</v>
      </c>
      <c r="V507" s="111"/>
      <c r="W507" s="108">
        <f>L507</f>
        <v>0</v>
      </c>
      <c r="X507" s="112"/>
      <c r="Y507" s="113"/>
      <c r="Z507" s="114"/>
      <c r="AA507" s="108">
        <f>P507</f>
        <v>0</v>
      </c>
      <c r="AB507" s="115"/>
      <c r="AC507" s="108">
        <f>R507</f>
        <v>0</v>
      </c>
      <c r="AD507" s="105"/>
      <c r="AE507" s="15"/>
      <c r="AF507" s="82">
        <f>IF(K507+M507&gt;=2,0,IF(K507+M507=1,0,1))</f>
        <v>1</v>
      </c>
      <c r="AG507" s="85" t="str">
        <f>IF(K507+M507&gt;=2,0,IF(K507+M507=1,0,"of◄"))</f>
        <v>of◄</v>
      </c>
      <c r="AH507" s="83">
        <f>IF(S507+Q507&gt;=1,"",IF(K507+Q507+S507&gt;=2,"",1))</f>
        <v>1</v>
      </c>
      <c r="AI507" s="84"/>
      <c r="AJ507" s="50">
        <f>X507</f>
        <v>0</v>
      </c>
      <c r="AK507" s="50">
        <f>AB507</f>
        <v>0</v>
      </c>
      <c r="AL507" s="14">
        <f>AD507</f>
        <v>0</v>
      </c>
      <c r="AM507" s="11" t="str">
        <f>IF(SUM(K507,M507,Q507,S507)&gt;0,J507*K507+L507*M507+P507*Q507+R507*S507,"")</f>
        <v/>
      </c>
      <c r="AN507" s="90" t="str">
        <f>IF(SUM(V507,X507,AB507,AD507)&gt;0,U507*V507+W507*X507+AA507*AB507+AC507*AD507,"")</f>
        <v/>
      </c>
      <c r="AO507" s="182"/>
    </row>
    <row r="508" spans="1:41" ht="14.4" customHeight="1" thickBot="1" x14ac:dyDescent="0.35">
      <c r="A508" s="148" t="s">
        <v>608</v>
      </c>
      <c r="B508" s="128"/>
      <c r="C508" s="129"/>
      <c r="D508" s="130"/>
      <c r="E508" s="169" t="str">
        <f>IF(F508="◄","◄",IF(F508="ok","►",""))</f>
        <v>◄</v>
      </c>
      <c r="F508" s="170" t="str">
        <f>IF(F509&gt;0,"OK","◄")</f>
        <v>◄</v>
      </c>
      <c r="G508" s="171" t="str">
        <f t="shared" si="7"/>
        <v/>
      </c>
      <c r="H508" s="149">
        <v>25851</v>
      </c>
      <c r="I508" s="132" t="s">
        <v>1716</v>
      </c>
      <c r="J508" s="51"/>
      <c r="K508" s="100" t="str">
        <f>IF(K509&gt;0,"","◄")</f>
        <v>◄</v>
      </c>
      <c r="L508" s="45"/>
      <c r="M508" s="100" t="str">
        <f>IF(M509&gt;0,"","◄")</f>
        <v>◄</v>
      </c>
      <c r="N508" s="4"/>
      <c r="O508" s="5"/>
      <c r="P508" s="5"/>
      <c r="Q508" s="100" t="str">
        <f>IF(Q509&gt;0,"","◄")</f>
        <v>◄</v>
      </c>
      <c r="R508" s="5"/>
      <c r="S508" s="100" t="str">
        <f>IF(S509&gt;0,"","◄")</f>
        <v>◄</v>
      </c>
      <c r="T508" s="67"/>
      <c r="U508" s="5"/>
      <c r="V508" s="79" t="str">
        <f>IF(V509,"►","")</f>
        <v/>
      </c>
      <c r="W508" s="5"/>
      <c r="X508" s="79" t="str">
        <f>IF(X509,"►","")</f>
        <v/>
      </c>
      <c r="Y508" s="5"/>
      <c r="Z508" s="5"/>
      <c r="AA508" s="5"/>
      <c r="AB508" s="79" t="str">
        <f>IF(AB509,"►","")</f>
        <v/>
      </c>
      <c r="AC508" s="5"/>
      <c r="AD508" s="79" t="str">
        <f>IF(AD509,"►","")</f>
        <v/>
      </c>
      <c r="AE508" s="15"/>
      <c r="AF508" s="86" t="str">
        <f>IF(SUM(AF509:AF510)&gt;0,"◄","")</f>
        <v>◄</v>
      </c>
      <c r="AG508" s="87" t="s">
        <v>1642</v>
      </c>
      <c r="AH508" s="86" t="str">
        <f>IF(SUM(AH509:AH510)&gt;0,"◄","")</f>
        <v>◄</v>
      </c>
      <c r="AI508" s="88" t="str">
        <f>IF(SUM(AI509:AI510)&gt;0,"►","")</f>
        <v/>
      </c>
      <c r="AJ508" s="88" t="str">
        <f>IF(SUM(AJ509:AJ510)&gt;0,"►","")</f>
        <v/>
      </c>
      <c r="AK508" s="88" t="str">
        <f>IF(SUM(AK509:AK510)&gt;0,"►","")</f>
        <v/>
      </c>
      <c r="AL508" s="89" t="str">
        <f>IF(SUM(AL509:AL510)&gt;0,"►","")</f>
        <v/>
      </c>
      <c r="AM508" s="31"/>
      <c r="AN508" s="43"/>
      <c r="AO508" s="182"/>
    </row>
    <row r="509" spans="1:41" ht="15" customHeight="1" thickBot="1" x14ac:dyDescent="0.35">
      <c r="A509" s="133"/>
      <c r="B509" s="134" t="s">
        <v>609</v>
      </c>
      <c r="C509" s="137"/>
      <c r="D509" s="138"/>
      <c r="E509" s="172" t="str">
        <f>IF(F509&gt;0,"ok","◄")</f>
        <v>◄</v>
      </c>
      <c r="F509" s="173"/>
      <c r="G509" s="171" t="str">
        <f t="shared" si="7"/>
        <v/>
      </c>
      <c r="H509" s="185"/>
      <c r="I509" s="210"/>
      <c r="J509" s="101"/>
      <c r="K509" s="116"/>
      <c r="L509" s="101"/>
      <c r="M509" s="102"/>
      <c r="N509" s="109"/>
      <c r="O509" s="110"/>
      <c r="P509" s="106"/>
      <c r="Q509" s="103"/>
      <c r="R509" s="107"/>
      <c r="S509" s="103"/>
      <c r="T509" s="78"/>
      <c r="U509" s="108">
        <f>J509</f>
        <v>0</v>
      </c>
      <c r="V509" s="111"/>
      <c r="W509" s="108">
        <f>L509</f>
        <v>0</v>
      </c>
      <c r="X509" s="112"/>
      <c r="Y509" s="113"/>
      <c r="Z509" s="114"/>
      <c r="AA509" s="108">
        <f>P509</f>
        <v>0</v>
      </c>
      <c r="AB509" s="115"/>
      <c r="AC509" s="108">
        <f>R509</f>
        <v>0</v>
      </c>
      <c r="AD509" s="105"/>
      <c r="AE509" s="15"/>
      <c r="AF509" s="82">
        <f>IF(K509+M509&gt;=2,0,IF(K509+M509=1,0,1))</f>
        <v>1</v>
      </c>
      <c r="AG509" s="85" t="str">
        <f>IF(K509+M509&gt;=2,0,IF(K509+M509=1,0,"of◄"))</f>
        <v>of◄</v>
      </c>
      <c r="AH509" s="83">
        <f>IF(S509+Q509&gt;=1,"",IF(K509+Q509+S509&gt;=2,"",1))</f>
        <v>1</v>
      </c>
      <c r="AI509" s="84"/>
      <c r="AJ509" s="50">
        <f>X509</f>
        <v>0</v>
      </c>
      <c r="AK509" s="50">
        <f>AB509</f>
        <v>0</v>
      </c>
      <c r="AL509" s="14">
        <f>AD509</f>
        <v>0</v>
      </c>
      <c r="AM509" s="11" t="str">
        <f>IF(SUM(K509,M509,Q509,S509)&gt;0,J509*K509+L509*M509+P509*Q509+R509*S509,"")</f>
        <v/>
      </c>
      <c r="AN509" s="90" t="str">
        <f>IF(SUM(V509,X509,AB509,AD509)&gt;0,U509*V509+W509*X509+AA509*AB509+AC509*AD509,"")</f>
        <v/>
      </c>
      <c r="AO509" s="182"/>
    </row>
    <row r="510" spans="1:41" ht="33" customHeight="1" thickBot="1" x14ac:dyDescent="0.35">
      <c r="A510" s="258" t="s">
        <v>73</v>
      </c>
      <c r="B510" s="208"/>
      <c r="C510" s="208"/>
      <c r="D510" s="209"/>
      <c r="E510" s="169" t="str">
        <f>IF(F510="◄","◄",IF(F510="ok","►",""))</f>
        <v>◄</v>
      </c>
      <c r="F510" s="170" t="str">
        <f>IF(F511&gt;0,"OK","◄")</f>
        <v>◄</v>
      </c>
      <c r="G510" s="171" t="str">
        <f t="shared" si="7"/>
        <v/>
      </c>
      <c r="H510" s="149">
        <v>25858</v>
      </c>
      <c r="I510" s="132" t="s">
        <v>1716</v>
      </c>
      <c r="J510" s="51"/>
      <c r="K510" s="100" t="str">
        <f>IF(K511&gt;0,"","◄")</f>
        <v>◄</v>
      </c>
      <c r="L510" s="45"/>
      <c r="M510" s="100" t="str">
        <f>IF(M511&gt;0,"","◄")</f>
        <v>◄</v>
      </c>
      <c r="N510" s="4"/>
      <c r="O510" s="5"/>
      <c r="P510" s="5"/>
      <c r="Q510" s="100" t="str">
        <f>IF(Q511&gt;0,"","◄")</f>
        <v>◄</v>
      </c>
      <c r="R510" s="5"/>
      <c r="S510" s="100" t="str">
        <f>IF(S511&gt;0,"","◄")</f>
        <v>◄</v>
      </c>
      <c r="T510" s="67"/>
      <c r="U510" s="5"/>
      <c r="V510" s="79" t="str">
        <f>IF(V511,"►","")</f>
        <v/>
      </c>
      <c r="W510" s="5"/>
      <c r="X510" s="79" t="str">
        <f>IF(X511,"►","")</f>
        <v/>
      </c>
      <c r="Y510" s="5"/>
      <c r="Z510" s="5"/>
      <c r="AA510" s="5"/>
      <c r="AB510" s="79" t="str">
        <f>IF(AB511,"►","")</f>
        <v/>
      </c>
      <c r="AC510" s="5"/>
      <c r="AD510" s="79" t="str">
        <f>IF(AD511,"►","")</f>
        <v/>
      </c>
      <c r="AE510" s="15"/>
      <c r="AF510" s="86" t="str">
        <f>IF(SUM(AF511:AF512)&gt;0,"◄","")</f>
        <v>◄</v>
      </c>
      <c r="AG510" s="87" t="s">
        <v>1642</v>
      </c>
      <c r="AH510" s="86" t="str">
        <f>IF(SUM(AH511:AH512)&gt;0,"◄","")</f>
        <v>◄</v>
      </c>
      <c r="AI510" s="88" t="str">
        <f>IF(SUM(AI511:AI512)&gt;0,"►","")</f>
        <v/>
      </c>
      <c r="AJ510" s="88" t="str">
        <f>IF(SUM(AJ511:AJ512)&gt;0,"►","")</f>
        <v/>
      </c>
      <c r="AK510" s="88" t="str">
        <f>IF(SUM(AK511:AK512)&gt;0,"►","")</f>
        <v/>
      </c>
      <c r="AL510" s="89" t="str">
        <f>IF(SUM(AL511:AL512)&gt;0,"►","")</f>
        <v/>
      </c>
      <c r="AM510" s="31"/>
      <c r="AN510" s="43"/>
      <c r="AO510" s="182"/>
    </row>
    <row r="511" spans="1:41" ht="15" customHeight="1" thickBot="1" x14ac:dyDescent="0.35">
      <c r="A511" s="133"/>
      <c r="B511" s="134" t="s">
        <v>610</v>
      </c>
      <c r="C511" s="137"/>
      <c r="D511" s="138"/>
      <c r="E511" s="172" t="str">
        <f>IF(F511&gt;0,"ok","◄")</f>
        <v>◄</v>
      </c>
      <c r="F511" s="173"/>
      <c r="G511" s="171" t="str">
        <f t="shared" si="7"/>
        <v/>
      </c>
      <c r="H511" s="185"/>
      <c r="I511" s="210"/>
      <c r="J511" s="101"/>
      <c r="K511" s="116"/>
      <c r="L511" s="101"/>
      <c r="M511" s="102"/>
      <c r="N511" s="109"/>
      <c r="O511" s="110"/>
      <c r="P511" s="106"/>
      <c r="Q511" s="103"/>
      <c r="R511" s="107"/>
      <c r="S511" s="103"/>
      <c r="T511" s="78"/>
      <c r="U511" s="108">
        <f>J511</f>
        <v>0</v>
      </c>
      <c r="V511" s="111"/>
      <c r="W511" s="108">
        <f>L511</f>
        <v>0</v>
      </c>
      <c r="X511" s="112"/>
      <c r="Y511" s="113"/>
      <c r="Z511" s="114"/>
      <c r="AA511" s="108">
        <f>P511</f>
        <v>0</v>
      </c>
      <c r="AB511" s="115"/>
      <c r="AC511" s="108">
        <f>R511</f>
        <v>0</v>
      </c>
      <c r="AD511" s="105"/>
      <c r="AE511" s="15"/>
      <c r="AF511" s="82">
        <f>IF(K511+M511&gt;=2,0,IF(K511+M511=1,0,1))</f>
        <v>1</v>
      </c>
      <c r="AG511" s="85" t="str">
        <f>IF(K511+M511&gt;=2,0,IF(K511+M511=1,0,"of◄"))</f>
        <v>of◄</v>
      </c>
      <c r="AH511" s="83">
        <f>IF(S511+Q511&gt;=1,"",IF(K511+Q511+S511&gt;=2,"",1))</f>
        <v>1</v>
      </c>
      <c r="AI511" s="84"/>
      <c r="AJ511" s="50">
        <f>X511</f>
        <v>0</v>
      </c>
      <c r="AK511" s="50">
        <f>AB511</f>
        <v>0</v>
      </c>
      <c r="AL511" s="14">
        <f>AD511</f>
        <v>0</v>
      </c>
      <c r="AM511" s="11" t="str">
        <f>IF(SUM(K511,M511,Q511,S511)&gt;0,J511*K511+L511*M511+P511*Q511+R511*S511,"")</f>
        <v/>
      </c>
      <c r="AN511" s="90" t="str">
        <f>IF(SUM(V511,X511,AB511,AD511)&gt;0,U511*V511+W511*X511+AA511*AB511+AC511*AD511,"")</f>
        <v/>
      </c>
      <c r="AO511" s="182"/>
    </row>
    <row r="512" spans="1:41" ht="30.6" customHeight="1" thickBot="1" x14ac:dyDescent="0.35">
      <c r="A512" s="258" t="s">
        <v>289</v>
      </c>
      <c r="B512" s="208"/>
      <c r="C512" s="208"/>
      <c r="D512" s="209"/>
      <c r="E512" s="169" t="str">
        <f>IF(F512="◄","◄",IF(F512="ok","►",""))</f>
        <v>◄</v>
      </c>
      <c r="F512" s="170" t="str">
        <f>IF(F513&gt;0,"OK","◄")</f>
        <v>◄</v>
      </c>
      <c r="G512" s="171" t="str">
        <f t="shared" si="7"/>
        <v/>
      </c>
      <c r="H512" s="149">
        <v>25858</v>
      </c>
      <c r="I512" s="132" t="s">
        <v>1716</v>
      </c>
      <c r="J512" s="51"/>
      <c r="K512" s="100" t="str">
        <f>IF(K513&gt;0,"","◄")</f>
        <v>◄</v>
      </c>
      <c r="L512" s="45"/>
      <c r="M512" s="100" t="str">
        <f>IF(M513&gt;0,"","◄")</f>
        <v>◄</v>
      </c>
      <c r="N512" s="4"/>
      <c r="O512" s="5"/>
      <c r="P512" s="5"/>
      <c r="Q512" s="100" t="str">
        <f>IF(Q513&gt;0,"","◄")</f>
        <v>◄</v>
      </c>
      <c r="R512" s="5"/>
      <c r="S512" s="100" t="str">
        <f>IF(S513&gt;0,"","◄")</f>
        <v>◄</v>
      </c>
      <c r="T512" s="67"/>
      <c r="U512" s="5"/>
      <c r="V512" s="79" t="str">
        <f>IF(V513,"►","")</f>
        <v/>
      </c>
      <c r="W512" s="5"/>
      <c r="X512" s="79" t="str">
        <f>IF(X513,"►","")</f>
        <v/>
      </c>
      <c r="Y512" s="5"/>
      <c r="Z512" s="5"/>
      <c r="AA512" s="5"/>
      <c r="AB512" s="79" t="str">
        <f>IF(AB513,"►","")</f>
        <v/>
      </c>
      <c r="AC512" s="5"/>
      <c r="AD512" s="79" t="str">
        <f>IF(AD513,"►","")</f>
        <v/>
      </c>
      <c r="AE512" s="15"/>
      <c r="AF512" s="86" t="str">
        <f>IF(SUM(AF513:AF514)&gt;0,"◄","")</f>
        <v>◄</v>
      </c>
      <c r="AG512" s="87" t="s">
        <v>1642</v>
      </c>
      <c r="AH512" s="86" t="str">
        <f>IF(SUM(AH513:AH514)&gt;0,"◄","")</f>
        <v>◄</v>
      </c>
      <c r="AI512" s="88" t="str">
        <f>IF(SUM(AI513:AI514)&gt;0,"►","")</f>
        <v/>
      </c>
      <c r="AJ512" s="88" t="str">
        <f>IF(SUM(AJ513:AJ514)&gt;0,"►","")</f>
        <v/>
      </c>
      <c r="AK512" s="88" t="str">
        <f>IF(SUM(AK513:AK514)&gt;0,"►","")</f>
        <v/>
      </c>
      <c r="AL512" s="89" t="str">
        <f>IF(SUM(AL513:AL514)&gt;0,"►","")</f>
        <v/>
      </c>
      <c r="AM512" s="31"/>
      <c r="AN512" s="43"/>
      <c r="AO512" s="182"/>
    </row>
    <row r="513" spans="1:41" ht="15" customHeight="1" thickBot="1" x14ac:dyDescent="0.35">
      <c r="A513" s="133"/>
      <c r="B513" s="134" t="s">
        <v>611</v>
      </c>
      <c r="C513" s="137"/>
      <c r="D513" s="138"/>
      <c r="E513" s="172" t="str">
        <f>IF(F513&gt;0,"ok","◄")</f>
        <v>◄</v>
      </c>
      <c r="F513" s="173"/>
      <c r="G513" s="171" t="str">
        <f t="shared" si="7"/>
        <v/>
      </c>
      <c r="H513" s="185"/>
      <c r="I513" s="210"/>
      <c r="J513" s="101"/>
      <c r="K513" s="116"/>
      <c r="L513" s="101"/>
      <c r="M513" s="102"/>
      <c r="N513" s="109"/>
      <c r="O513" s="110"/>
      <c r="P513" s="106"/>
      <c r="Q513" s="103"/>
      <c r="R513" s="107"/>
      <c r="S513" s="103"/>
      <c r="T513" s="78"/>
      <c r="U513" s="108">
        <f>J513</f>
        <v>0</v>
      </c>
      <c r="V513" s="111"/>
      <c r="W513" s="108">
        <f>L513</f>
        <v>0</v>
      </c>
      <c r="X513" s="112"/>
      <c r="Y513" s="113"/>
      <c r="Z513" s="114"/>
      <c r="AA513" s="108">
        <f>P513</f>
        <v>0</v>
      </c>
      <c r="AB513" s="115"/>
      <c r="AC513" s="108">
        <f>R513</f>
        <v>0</v>
      </c>
      <c r="AD513" s="105"/>
      <c r="AE513" s="15"/>
      <c r="AF513" s="82">
        <f>IF(K513+M513&gt;=2,0,IF(K513+M513=1,0,1))</f>
        <v>1</v>
      </c>
      <c r="AG513" s="85" t="str">
        <f>IF(K513+M513&gt;=2,0,IF(K513+M513=1,0,"of◄"))</f>
        <v>of◄</v>
      </c>
      <c r="AH513" s="83">
        <f>IF(S513+Q513&gt;=1,"",IF(K513+Q513+S513&gt;=2,"",1))</f>
        <v>1</v>
      </c>
      <c r="AI513" s="84"/>
      <c r="AJ513" s="50">
        <f>X513</f>
        <v>0</v>
      </c>
      <c r="AK513" s="50">
        <f>AB513</f>
        <v>0</v>
      </c>
      <c r="AL513" s="14">
        <f>AD513</f>
        <v>0</v>
      </c>
      <c r="AM513" s="11" t="str">
        <f>IF(SUM(K513,M513,Q513,S513)&gt;0,J513*K513+L513*M513+P513*Q513+R513*S513,"")</f>
        <v/>
      </c>
      <c r="AN513" s="90" t="str">
        <f>IF(SUM(V513,X513,AB513,AD513)&gt;0,U513*V513+W513*X513+AA513*AB513+AC513*AD513,"")</f>
        <v/>
      </c>
      <c r="AO513" s="182"/>
    </row>
    <row r="514" spans="1:41" ht="14.4" customHeight="1" thickBot="1" x14ac:dyDescent="0.35">
      <c r="A514" s="148" t="s">
        <v>74</v>
      </c>
      <c r="B514" s="128"/>
      <c r="C514" s="129"/>
      <c r="D514" s="130"/>
      <c r="E514" s="169" t="str">
        <f>IF(F514="◄","◄",IF(F514="ok","►",""))</f>
        <v>◄</v>
      </c>
      <c r="F514" s="170" t="str">
        <f>IF(F515&gt;0,"OK","◄")</f>
        <v>◄</v>
      </c>
      <c r="G514" s="171" t="str">
        <f t="shared" si="7"/>
        <v/>
      </c>
      <c r="H514" s="149">
        <v>25886</v>
      </c>
      <c r="I514" s="132" t="s">
        <v>1716</v>
      </c>
      <c r="J514" s="51"/>
      <c r="K514" s="100" t="str">
        <f>IF(K515&gt;0,"","◄")</f>
        <v>◄</v>
      </c>
      <c r="L514" s="45"/>
      <c r="M514" s="100" t="str">
        <f>IF(M515&gt;0,"","◄")</f>
        <v>◄</v>
      </c>
      <c r="N514" s="4"/>
      <c r="O514" s="5"/>
      <c r="P514" s="5"/>
      <c r="Q514" s="100" t="str">
        <f>IF(Q515&gt;0,"","◄")</f>
        <v>◄</v>
      </c>
      <c r="R514" s="5"/>
      <c r="S514" s="100" t="str">
        <f>IF(S515&gt;0,"","◄")</f>
        <v>◄</v>
      </c>
      <c r="T514" s="67"/>
      <c r="U514" s="5"/>
      <c r="V514" s="79" t="str">
        <f>IF(V515,"►","")</f>
        <v/>
      </c>
      <c r="W514" s="5"/>
      <c r="X514" s="79" t="str">
        <f>IF(X515,"►","")</f>
        <v/>
      </c>
      <c r="Y514" s="5"/>
      <c r="Z514" s="5"/>
      <c r="AA514" s="5"/>
      <c r="AB514" s="79" t="str">
        <f>IF(AB515,"►","")</f>
        <v/>
      </c>
      <c r="AC514" s="5"/>
      <c r="AD514" s="79" t="str">
        <f>IF(AD515,"►","")</f>
        <v/>
      </c>
      <c r="AE514" s="15"/>
      <c r="AF514" s="86" t="str">
        <f>IF(SUM(AF515:AF516)&gt;0,"◄","")</f>
        <v>◄</v>
      </c>
      <c r="AG514" s="87" t="s">
        <v>1642</v>
      </c>
      <c r="AH514" s="86" t="str">
        <f>IF(SUM(AH515:AH516)&gt;0,"◄","")</f>
        <v>◄</v>
      </c>
      <c r="AI514" s="88" t="str">
        <f>IF(SUM(AI515:AI516)&gt;0,"►","")</f>
        <v/>
      </c>
      <c r="AJ514" s="88" t="str">
        <f>IF(SUM(AJ515:AJ516)&gt;0,"►","")</f>
        <v/>
      </c>
      <c r="AK514" s="88" t="str">
        <f>IF(SUM(AK515:AK516)&gt;0,"►","")</f>
        <v/>
      </c>
      <c r="AL514" s="89" t="str">
        <f>IF(SUM(AL515:AL516)&gt;0,"►","")</f>
        <v/>
      </c>
      <c r="AM514" s="31"/>
      <c r="AN514" s="43"/>
      <c r="AO514" s="182"/>
    </row>
    <row r="515" spans="1:41" ht="15" customHeight="1" thickBot="1" x14ac:dyDescent="0.35">
      <c r="A515" s="133"/>
      <c r="B515" s="134" t="s">
        <v>612</v>
      </c>
      <c r="C515" s="137"/>
      <c r="D515" s="138"/>
      <c r="E515" s="172" t="str">
        <f>IF(F515&gt;0,"ok","◄")</f>
        <v>◄</v>
      </c>
      <c r="F515" s="173"/>
      <c r="G515" s="171" t="str">
        <f t="shared" si="7"/>
        <v/>
      </c>
      <c r="H515" s="185"/>
      <c r="I515" s="210"/>
      <c r="J515" s="101"/>
      <c r="K515" s="116"/>
      <c r="L515" s="101"/>
      <c r="M515" s="102"/>
      <c r="N515" s="109"/>
      <c r="O515" s="110"/>
      <c r="P515" s="106"/>
      <c r="Q515" s="103"/>
      <c r="R515" s="107"/>
      <c r="S515" s="103"/>
      <c r="T515" s="78"/>
      <c r="U515" s="108">
        <f>J515</f>
        <v>0</v>
      </c>
      <c r="V515" s="111"/>
      <c r="W515" s="108">
        <f>L515</f>
        <v>0</v>
      </c>
      <c r="X515" s="112"/>
      <c r="Y515" s="113"/>
      <c r="Z515" s="114"/>
      <c r="AA515" s="108">
        <f>P515</f>
        <v>0</v>
      </c>
      <c r="AB515" s="115"/>
      <c r="AC515" s="108">
        <f>R515</f>
        <v>0</v>
      </c>
      <c r="AD515" s="105"/>
      <c r="AE515" s="15"/>
      <c r="AF515" s="82">
        <f>IF(K515+M515&gt;=2,0,IF(K515+M515=1,0,1))</f>
        <v>1</v>
      </c>
      <c r="AG515" s="85" t="str">
        <f>IF(K515+M515&gt;=2,0,IF(K515+M515=1,0,"of◄"))</f>
        <v>of◄</v>
      </c>
      <c r="AH515" s="83">
        <f>IF(S515+Q515&gt;=1,"",IF(K515+Q515+S515&gt;=2,"",1))</f>
        <v>1</v>
      </c>
      <c r="AI515" s="84"/>
      <c r="AJ515" s="50">
        <f>X515</f>
        <v>0</v>
      </c>
      <c r="AK515" s="50">
        <f>AB515</f>
        <v>0</v>
      </c>
      <c r="AL515" s="14">
        <f>AD515</f>
        <v>0</v>
      </c>
      <c r="AM515" s="11" t="str">
        <f>IF(SUM(K515,M515,Q515,S515)&gt;0,J515*K515+L515*M515+P515*Q515+R515*S515,"")</f>
        <v/>
      </c>
      <c r="AN515" s="90" t="str">
        <f>IF(SUM(V515,X515,AB515,AD515)&gt;0,U515*V515+W515*X515+AA515*AB515+AC515*AD515,"")</f>
        <v/>
      </c>
      <c r="AO515" s="182"/>
    </row>
    <row r="516" spans="1:41" ht="14.4" customHeight="1" thickBot="1" x14ac:dyDescent="0.35">
      <c r="A516" s="148" t="s">
        <v>613</v>
      </c>
      <c r="B516" s="128"/>
      <c r="C516" s="129"/>
      <c r="D516" s="130"/>
      <c r="E516" s="169" t="str">
        <f>IF(F516="◄","◄",IF(F516="ok","►",""))</f>
        <v>◄</v>
      </c>
      <c r="F516" s="170" t="str">
        <f>IF(F517&gt;0,"OK","◄")</f>
        <v>◄</v>
      </c>
      <c r="G516" s="171" t="str">
        <f t="shared" si="7"/>
        <v/>
      </c>
      <c r="H516" s="149">
        <v>25886</v>
      </c>
      <c r="I516" s="132" t="s">
        <v>1716</v>
      </c>
      <c r="J516" s="51"/>
      <c r="K516" s="100" t="str">
        <f>IF(K517&gt;0,"","◄")</f>
        <v>◄</v>
      </c>
      <c r="L516" s="45"/>
      <c r="M516" s="100" t="str">
        <f>IF(M517&gt;0,"","◄")</f>
        <v>◄</v>
      </c>
      <c r="N516" s="4"/>
      <c r="O516" s="5"/>
      <c r="P516" s="5"/>
      <c r="Q516" s="100" t="str">
        <f>IF(Q517&gt;0,"","◄")</f>
        <v>◄</v>
      </c>
      <c r="R516" s="5"/>
      <c r="S516" s="100" t="str">
        <f>IF(S517&gt;0,"","◄")</f>
        <v>◄</v>
      </c>
      <c r="T516" s="67"/>
      <c r="U516" s="5"/>
      <c r="V516" s="79" t="str">
        <f>IF(V517,"►","")</f>
        <v/>
      </c>
      <c r="W516" s="5"/>
      <c r="X516" s="79" t="str">
        <f>IF(X517,"►","")</f>
        <v/>
      </c>
      <c r="Y516" s="5"/>
      <c r="Z516" s="5"/>
      <c r="AA516" s="5"/>
      <c r="AB516" s="79" t="str">
        <f>IF(AB517,"►","")</f>
        <v/>
      </c>
      <c r="AC516" s="5"/>
      <c r="AD516" s="79" t="str">
        <f>IF(AD517,"►","")</f>
        <v/>
      </c>
      <c r="AE516" s="15"/>
      <c r="AF516" s="86" t="str">
        <f>IF(SUM(AF517:AF518)&gt;0,"◄","")</f>
        <v>◄</v>
      </c>
      <c r="AG516" s="87" t="s">
        <v>1642</v>
      </c>
      <c r="AH516" s="86" t="str">
        <f>IF(SUM(AH517:AH518)&gt;0,"◄","")</f>
        <v>◄</v>
      </c>
      <c r="AI516" s="88" t="str">
        <f>IF(SUM(AI517:AI518)&gt;0,"►","")</f>
        <v/>
      </c>
      <c r="AJ516" s="88" t="str">
        <f>IF(SUM(AJ517:AJ518)&gt;0,"►","")</f>
        <v/>
      </c>
      <c r="AK516" s="88" t="str">
        <f>IF(SUM(AK517:AK518)&gt;0,"►","")</f>
        <v/>
      </c>
      <c r="AL516" s="89" t="str">
        <f>IF(SUM(AL517:AL518)&gt;0,"►","")</f>
        <v/>
      </c>
      <c r="AM516" s="31"/>
      <c r="AN516" s="43"/>
      <c r="AO516" s="182"/>
    </row>
    <row r="517" spans="1:41" ht="15" customHeight="1" thickBot="1" x14ac:dyDescent="0.35">
      <c r="A517" s="133"/>
      <c r="B517" s="134" t="s">
        <v>614</v>
      </c>
      <c r="C517" s="137"/>
      <c r="D517" s="138"/>
      <c r="E517" s="172" t="str">
        <f>IF(F517&gt;0,"ok","◄")</f>
        <v>◄</v>
      </c>
      <c r="F517" s="173"/>
      <c r="G517" s="171" t="str">
        <f t="shared" ref="G517:G580" si="8">IF(AND(H517="◄",I517="►"),"◄?►",IF(H517="◄","◄",IF(I517="►","►","")))</f>
        <v/>
      </c>
      <c r="H517" s="185"/>
      <c r="I517" s="210"/>
      <c r="J517" s="101"/>
      <c r="K517" s="116"/>
      <c r="L517" s="101"/>
      <c r="M517" s="102"/>
      <c r="N517" s="109"/>
      <c r="O517" s="110"/>
      <c r="P517" s="106"/>
      <c r="Q517" s="103"/>
      <c r="R517" s="107"/>
      <c r="S517" s="103"/>
      <c r="T517" s="78"/>
      <c r="U517" s="108">
        <f>J517</f>
        <v>0</v>
      </c>
      <c r="V517" s="111"/>
      <c r="W517" s="108">
        <f>L517</f>
        <v>0</v>
      </c>
      <c r="X517" s="112"/>
      <c r="Y517" s="113"/>
      <c r="Z517" s="114"/>
      <c r="AA517" s="108">
        <f>P517</f>
        <v>0</v>
      </c>
      <c r="AB517" s="115"/>
      <c r="AC517" s="108">
        <f>R517</f>
        <v>0</v>
      </c>
      <c r="AD517" s="105"/>
      <c r="AE517" s="15"/>
      <c r="AF517" s="82">
        <f>IF(K517+M517&gt;=2,0,IF(K517+M517=1,0,1))</f>
        <v>1</v>
      </c>
      <c r="AG517" s="85" t="str">
        <f>IF(K517+M517&gt;=2,0,IF(K517+M517=1,0,"of◄"))</f>
        <v>of◄</v>
      </c>
      <c r="AH517" s="83">
        <f>IF(S517+Q517&gt;=1,"",IF(K517+Q517+S517&gt;=2,"",1))</f>
        <v>1</v>
      </c>
      <c r="AI517" s="84"/>
      <c r="AJ517" s="50">
        <f>X517</f>
        <v>0</v>
      </c>
      <c r="AK517" s="50">
        <f>AB517</f>
        <v>0</v>
      </c>
      <c r="AL517" s="14">
        <f>AD517</f>
        <v>0</v>
      </c>
      <c r="AM517" s="11" t="str">
        <f>IF(SUM(K517,M517,Q517,S517)&gt;0,J517*K517+L517*M517+P517*Q517+R517*S517,"")</f>
        <v/>
      </c>
      <c r="AN517" s="90" t="str">
        <f>IF(SUM(V517,X517,AB517,AD517)&gt;0,U517*V517+W517*X517+AA517*AB517+AC517*AD517,"")</f>
        <v/>
      </c>
      <c r="AO517" s="182"/>
    </row>
    <row r="518" spans="1:41" ht="33" customHeight="1" thickBot="1" x14ac:dyDescent="0.35">
      <c r="A518" s="258" t="s">
        <v>1626</v>
      </c>
      <c r="B518" s="208"/>
      <c r="C518" s="208"/>
      <c r="D518" s="209"/>
      <c r="E518" s="169" t="str">
        <f>IF(F518="◄","◄",IF(F518="ok","►",""))</f>
        <v>◄</v>
      </c>
      <c r="F518" s="170" t="str">
        <f>IF(F519&gt;0,"OK","◄")</f>
        <v>◄</v>
      </c>
      <c r="G518" s="171" t="str">
        <f t="shared" si="8"/>
        <v/>
      </c>
      <c r="H518" s="149">
        <v>25906</v>
      </c>
      <c r="I518" s="132" t="s">
        <v>1716</v>
      </c>
      <c r="J518" s="51"/>
      <c r="K518" s="100" t="str">
        <f>IF(K519&gt;0,"","◄")</f>
        <v>◄</v>
      </c>
      <c r="L518" s="45"/>
      <c r="M518" s="100" t="str">
        <f>IF(M519&gt;0,"","◄")</f>
        <v>◄</v>
      </c>
      <c r="N518" s="4"/>
      <c r="O518" s="5"/>
      <c r="P518" s="5"/>
      <c r="Q518" s="100" t="str">
        <f>IF(Q519&gt;0,"","◄")</f>
        <v>◄</v>
      </c>
      <c r="R518" s="5"/>
      <c r="S518" s="100" t="str">
        <f>IF(S519&gt;0,"","◄")</f>
        <v>◄</v>
      </c>
      <c r="T518" s="67"/>
      <c r="U518" s="5"/>
      <c r="V518" s="79" t="str">
        <f>IF(V519,"►","")</f>
        <v/>
      </c>
      <c r="W518" s="5"/>
      <c r="X518" s="79" t="str">
        <f>IF(X519,"►","")</f>
        <v/>
      </c>
      <c r="Y518" s="5"/>
      <c r="Z518" s="5"/>
      <c r="AA518" s="5"/>
      <c r="AB518" s="79" t="str">
        <f>IF(AB519,"►","")</f>
        <v/>
      </c>
      <c r="AC518" s="5"/>
      <c r="AD518" s="79" t="str">
        <f>IF(AD519,"►","")</f>
        <v/>
      </c>
      <c r="AE518" s="15"/>
      <c r="AF518" s="86" t="str">
        <f>IF(SUM(AF519:AF520)&gt;0,"◄","")</f>
        <v>◄</v>
      </c>
      <c r="AG518" s="87" t="s">
        <v>1642</v>
      </c>
      <c r="AH518" s="86" t="str">
        <f>IF(SUM(AH519:AH520)&gt;0,"◄","")</f>
        <v>◄</v>
      </c>
      <c r="AI518" s="88" t="str">
        <f>IF(SUM(AI519:AI520)&gt;0,"►","")</f>
        <v/>
      </c>
      <c r="AJ518" s="88" t="str">
        <f>IF(SUM(AJ519:AJ520)&gt;0,"►","")</f>
        <v/>
      </c>
      <c r="AK518" s="88" t="str">
        <f>IF(SUM(AK519:AK520)&gt;0,"►","")</f>
        <v/>
      </c>
      <c r="AL518" s="89" t="str">
        <f>IF(SUM(AL519:AL520)&gt;0,"►","")</f>
        <v/>
      </c>
      <c r="AM518" s="31"/>
      <c r="AN518" s="43"/>
      <c r="AO518" s="182"/>
    </row>
    <row r="519" spans="1:41" ht="14.4" customHeight="1" thickBot="1" x14ac:dyDescent="0.35">
      <c r="A519" s="133"/>
      <c r="B519" s="134" t="s">
        <v>615</v>
      </c>
      <c r="C519" s="137"/>
      <c r="D519" s="138"/>
      <c r="E519" s="172" t="str">
        <f>IF(F519&gt;0,"ok","◄")</f>
        <v>◄</v>
      </c>
      <c r="F519" s="173"/>
      <c r="G519" s="171" t="str">
        <f t="shared" si="8"/>
        <v/>
      </c>
      <c r="H519" s="185"/>
      <c r="I519" s="210"/>
      <c r="J519" s="101"/>
      <c r="K519" s="116"/>
      <c r="L519" s="101"/>
      <c r="M519" s="102"/>
      <c r="N519" s="109"/>
      <c r="O519" s="110"/>
      <c r="P519" s="106"/>
      <c r="Q519" s="103"/>
      <c r="R519" s="107"/>
      <c r="S519" s="103"/>
      <c r="T519" s="78"/>
      <c r="U519" s="108">
        <f>J519</f>
        <v>0</v>
      </c>
      <c r="V519" s="111"/>
      <c r="W519" s="108">
        <f>L519</f>
        <v>0</v>
      </c>
      <c r="X519" s="112"/>
      <c r="Y519" s="113"/>
      <c r="Z519" s="114"/>
      <c r="AA519" s="108">
        <f>P519</f>
        <v>0</v>
      </c>
      <c r="AB519" s="115"/>
      <c r="AC519" s="108">
        <f>R519</f>
        <v>0</v>
      </c>
      <c r="AD519" s="105"/>
      <c r="AE519" s="15"/>
      <c r="AF519" s="82">
        <f>IF(K519+M519&gt;=2,0,IF(K519+M519=1,0,1))</f>
        <v>1</v>
      </c>
      <c r="AG519" s="85" t="str">
        <f>IF(K519+M519&gt;=2,0,IF(K519+M519=1,0,"of◄"))</f>
        <v>of◄</v>
      </c>
      <c r="AH519" s="83">
        <f>IF(S519+Q519&gt;=1,"",IF(K519+Q519+S519&gt;=2,"",1))</f>
        <v>1</v>
      </c>
      <c r="AI519" s="84"/>
      <c r="AJ519" s="50">
        <f>X519</f>
        <v>0</v>
      </c>
      <c r="AK519" s="50">
        <f>AB519</f>
        <v>0</v>
      </c>
      <c r="AL519" s="14">
        <f>AD519</f>
        <v>0</v>
      </c>
      <c r="AM519" s="11" t="str">
        <f>IF(SUM(K519,M519,Q519,S519)&gt;0,J519*K519+L519*M519+P519*Q519+R519*S519,"")</f>
        <v/>
      </c>
      <c r="AN519" s="90" t="str">
        <f>IF(SUM(V519,X519,AB519,AD519)&gt;0,U519*V519+W519*X519+AA519*AB519+AC519*AD519,"")</f>
        <v/>
      </c>
      <c r="AO519" s="182"/>
    </row>
    <row r="520" spans="1:41" ht="28.95" customHeight="1" thickBot="1" x14ac:dyDescent="0.35">
      <c r="A520" s="207" t="s">
        <v>1627</v>
      </c>
      <c r="B520" s="261"/>
      <c r="C520" s="261"/>
      <c r="D520" s="262"/>
      <c r="E520" s="171" t="str">
        <f>IF(AND(F520="◄",G520="►"),"◄?►",IF(F520="◄","◄",IF(G520="►","►","")))</f>
        <v/>
      </c>
      <c r="F520" s="171" t="str">
        <f>IF(AND(G520="◄",H522="►"),"◄?►",IF(G520="◄","◄",IF(H522="►","►","")))</f>
        <v/>
      </c>
      <c r="G520" s="171" t="str">
        <f t="shared" si="8"/>
        <v/>
      </c>
      <c r="H520" s="149">
        <v>25906</v>
      </c>
      <c r="I520" s="132" t="s">
        <v>1716</v>
      </c>
      <c r="J520" s="51"/>
      <c r="K520" s="100" t="str">
        <f>IF(K521&gt;0,"","◄")</f>
        <v>◄</v>
      </c>
      <c r="L520" s="45"/>
      <c r="M520" s="100" t="str">
        <f>IF(M521&gt;0,"","◄")</f>
        <v>◄</v>
      </c>
      <c r="N520" s="4"/>
      <c r="O520" s="5"/>
      <c r="P520" s="5"/>
      <c r="Q520" s="100" t="str">
        <f>IF(Q521&gt;0,"","◄")</f>
        <v>◄</v>
      </c>
      <c r="R520" s="5"/>
      <c r="S520" s="100" t="str">
        <f>IF(S521&gt;0,"","◄")</f>
        <v>◄</v>
      </c>
      <c r="T520" s="67"/>
      <c r="U520" s="5"/>
      <c r="V520" s="79" t="str">
        <f>IF(V521,"►","")</f>
        <v/>
      </c>
      <c r="W520" s="5"/>
      <c r="X520" s="79" t="str">
        <f>IF(X521,"►","")</f>
        <v/>
      </c>
      <c r="Y520" s="5"/>
      <c r="Z520" s="5"/>
      <c r="AA520" s="5"/>
      <c r="AB520" s="79" t="str">
        <f>IF(AB521,"►","")</f>
        <v/>
      </c>
      <c r="AC520" s="5"/>
      <c r="AD520" s="79" t="str">
        <f>IF(AD521,"►","")</f>
        <v/>
      </c>
      <c r="AE520" s="15"/>
      <c r="AF520" s="86" t="str">
        <f>IF(SUM(AF521:AF522)&gt;0,"◄","")</f>
        <v>◄</v>
      </c>
      <c r="AG520" s="87" t="s">
        <v>1642</v>
      </c>
      <c r="AH520" s="86" t="str">
        <f>IF(SUM(AH521:AH522)&gt;0,"◄","")</f>
        <v>◄</v>
      </c>
      <c r="AI520" s="88" t="str">
        <f>IF(SUM(AI521:AI522)&gt;0,"►","")</f>
        <v/>
      </c>
      <c r="AJ520" s="88" t="str">
        <f>IF(SUM(AJ521:AJ522)&gt;0,"►","")</f>
        <v/>
      </c>
      <c r="AK520" s="88" t="str">
        <f>IF(SUM(AK521:AK522)&gt;0,"►","")</f>
        <v/>
      </c>
      <c r="AL520" s="89" t="str">
        <f>IF(SUM(AL521:AL522)&gt;0,"►","")</f>
        <v/>
      </c>
      <c r="AM520" s="31"/>
      <c r="AN520" s="43"/>
      <c r="AO520" s="182"/>
    </row>
    <row r="521" spans="1:41" ht="16.8" customHeight="1" thickBot="1" x14ac:dyDescent="0.35">
      <c r="A521" s="133"/>
      <c r="B521" s="145" t="s">
        <v>1684</v>
      </c>
      <c r="C521" s="137"/>
      <c r="D521" s="138"/>
      <c r="E521" s="172"/>
      <c r="F521" s="174" t="s">
        <v>1744</v>
      </c>
      <c r="G521" s="171" t="str">
        <f t="shared" si="8"/>
        <v/>
      </c>
      <c r="H521" s="185"/>
      <c r="I521" s="210"/>
      <c r="J521" s="101"/>
      <c r="K521" s="116"/>
      <c r="L521" s="101"/>
      <c r="M521" s="102"/>
      <c r="N521" s="109"/>
      <c r="O521" s="110"/>
      <c r="P521" s="106"/>
      <c r="Q521" s="103"/>
      <c r="R521" s="107"/>
      <c r="S521" s="103"/>
      <c r="T521" s="78"/>
      <c r="U521" s="108">
        <f>J521</f>
        <v>0</v>
      </c>
      <c r="V521" s="111"/>
      <c r="W521" s="108">
        <f>L521</f>
        <v>0</v>
      </c>
      <c r="X521" s="112"/>
      <c r="Y521" s="113"/>
      <c r="Z521" s="114"/>
      <c r="AA521" s="108">
        <f>P521</f>
        <v>0</v>
      </c>
      <c r="AB521" s="115"/>
      <c r="AC521" s="108">
        <f>R521</f>
        <v>0</v>
      </c>
      <c r="AD521" s="105"/>
      <c r="AE521" s="15"/>
      <c r="AF521" s="82">
        <f>IF(K521+M521&gt;=2,0,IF(K521+M521=1,0,1))</f>
        <v>1</v>
      </c>
      <c r="AG521" s="85" t="str">
        <f>IF(K521+M521&gt;=2,0,IF(K521+M521=1,0,"of◄"))</f>
        <v>of◄</v>
      </c>
      <c r="AH521" s="83">
        <f>IF(S521+Q521&gt;=1,"",IF(K521+Q521+S521&gt;=2,"",1))</f>
        <v>1</v>
      </c>
      <c r="AI521" s="84"/>
      <c r="AJ521" s="50">
        <f>X521</f>
        <v>0</v>
      </c>
      <c r="AK521" s="50">
        <f>AB521</f>
        <v>0</v>
      </c>
      <c r="AL521" s="14">
        <f>AD521</f>
        <v>0</v>
      </c>
      <c r="AM521" s="11" t="str">
        <f>IF(SUM(K521,M521,Q521,S521)&gt;0,J521*K521+L521*M521+P521*Q521+R521*S521,"")</f>
        <v/>
      </c>
      <c r="AN521" s="90" t="str">
        <f>IF(SUM(V521,X521,AB521,AD521)&gt;0,U521*V521+W521*X521+AA521*AB521+AC521*AD521,"")</f>
        <v/>
      </c>
      <c r="AO521" s="182"/>
    </row>
    <row r="522" spans="1:41" ht="31.2" customHeight="1" thickBot="1" x14ac:dyDescent="0.35">
      <c r="A522" s="207" t="s">
        <v>1646</v>
      </c>
      <c r="B522" s="208"/>
      <c r="C522" s="208"/>
      <c r="D522" s="209"/>
      <c r="E522" s="171" t="str">
        <f>IF(AND(F522="◄",G522="►"),"◄?►",IF(F522="◄","◄",IF(G522="►","►","")))</f>
        <v/>
      </c>
      <c r="F522" s="171" t="str">
        <f>IF(AND(G522="◄",H524="►"),"◄?►",IF(G522="◄","◄",IF(H524="►","►","")))</f>
        <v/>
      </c>
      <c r="G522" s="171" t="str">
        <f t="shared" si="8"/>
        <v/>
      </c>
      <c r="H522" s="149">
        <v>25906</v>
      </c>
      <c r="I522" s="132" t="s">
        <v>1716</v>
      </c>
      <c r="J522" s="51"/>
      <c r="K522" s="100" t="str">
        <f>IF(K523&gt;0,"","◄")</f>
        <v>◄</v>
      </c>
      <c r="L522" s="45"/>
      <c r="M522" s="100" t="str">
        <f>IF(M523&gt;0,"","◄")</f>
        <v>◄</v>
      </c>
      <c r="N522" s="4"/>
      <c r="O522" s="5"/>
      <c r="P522" s="5"/>
      <c r="Q522" s="100" t="str">
        <f>IF(Q523&gt;0,"","◄")</f>
        <v>◄</v>
      </c>
      <c r="R522" s="5"/>
      <c r="S522" s="100" t="str">
        <f>IF(S523&gt;0,"","◄")</f>
        <v>◄</v>
      </c>
      <c r="T522" s="67"/>
      <c r="U522" s="5"/>
      <c r="V522" s="79" t="str">
        <f>IF(V523,"►","")</f>
        <v/>
      </c>
      <c r="W522" s="5"/>
      <c r="X522" s="79" t="str">
        <f>IF(X523,"►","")</f>
        <v/>
      </c>
      <c r="Y522" s="5"/>
      <c r="Z522" s="5"/>
      <c r="AA522" s="5"/>
      <c r="AB522" s="79" t="str">
        <f>IF(AB523,"►","")</f>
        <v/>
      </c>
      <c r="AC522" s="5"/>
      <c r="AD522" s="79" t="str">
        <f>IF(AD523,"►","")</f>
        <v/>
      </c>
      <c r="AE522" s="15"/>
      <c r="AF522" s="86" t="str">
        <f>IF(SUM(AF523:AF524)&gt;0,"◄","")</f>
        <v>◄</v>
      </c>
      <c r="AG522" s="87" t="s">
        <v>1642</v>
      </c>
      <c r="AH522" s="86" t="str">
        <f>IF(SUM(AH523:AH524)&gt;0,"◄","")</f>
        <v>◄</v>
      </c>
      <c r="AI522" s="88" t="str">
        <f>IF(SUM(AI523:AI524)&gt;0,"►","")</f>
        <v/>
      </c>
      <c r="AJ522" s="88" t="str">
        <f>IF(SUM(AJ523:AJ524)&gt;0,"►","")</f>
        <v/>
      </c>
      <c r="AK522" s="88" t="str">
        <f>IF(SUM(AK523:AK524)&gt;0,"►","")</f>
        <v/>
      </c>
      <c r="AL522" s="89" t="str">
        <f>IF(SUM(AL523:AL524)&gt;0,"►","")</f>
        <v/>
      </c>
      <c r="AM522" s="7"/>
      <c r="AN522" s="43"/>
      <c r="AO522" s="182"/>
    </row>
    <row r="523" spans="1:41" ht="16.8" customHeight="1" thickBot="1" x14ac:dyDescent="0.35">
      <c r="A523" s="133"/>
      <c r="B523" s="145" t="s">
        <v>1684</v>
      </c>
      <c r="C523" s="137"/>
      <c r="D523" s="138"/>
      <c r="E523" s="172"/>
      <c r="F523" s="174" t="s">
        <v>1744</v>
      </c>
      <c r="G523" s="171" t="str">
        <f t="shared" si="8"/>
        <v/>
      </c>
      <c r="H523" s="185"/>
      <c r="I523" s="210"/>
      <c r="J523" s="101"/>
      <c r="K523" s="116"/>
      <c r="L523" s="101"/>
      <c r="M523" s="102"/>
      <c r="N523" s="109"/>
      <c r="O523" s="110"/>
      <c r="P523" s="106"/>
      <c r="Q523" s="103"/>
      <c r="R523" s="107"/>
      <c r="S523" s="103"/>
      <c r="T523" s="78"/>
      <c r="U523" s="108">
        <f>J523</f>
        <v>0</v>
      </c>
      <c r="V523" s="111"/>
      <c r="W523" s="108">
        <f>L523</f>
        <v>0</v>
      </c>
      <c r="X523" s="112"/>
      <c r="Y523" s="113"/>
      <c r="Z523" s="114"/>
      <c r="AA523" s="108">
        <f>P523</f>
        <v>0</v>
      </c>
      <c r="AB523" s="115"/>
      <c r="AC523" s="108">
        <f>R523</f>
        <v>0</v>
      </c>
      <c r="AD523" s="105"/>
      <c r="AE523" s="15"/>
      <c r="AF523" s="82">
        <f>IF(K523+M523&gt;=2,0,IF(K523+M523=1,0,1))</f>
        <v>1</v>
      </c>
      <c r="AG523" s="85" t="str">
        <f>IF(K523+M523&gt;=2,0,IF(K523+M523=1,0,"of◄"))</f>
        <v>of◄</v>
      </c>
      <c r="AH523" s="83">
        <f>IF(S523+Q523&gt;=1,"",IF(K523+Q523+S523&gt;=2,"",1))</f>
        <v>1</v>
      </c>
      <c r="AI523" s="84"/>
      <c r="AJ523" s="50">
        <f>X523</f>
        <v>0</v>
      </c>
      <c r="AK523" s="50">
        <f>AB523</f>
        <v>0</v>
      </c>
      <c r="AL523" s="14">
        <f>AD523</f>
        <v>0</v>
      </c>
      <c r="AM523" s="11" t="str">
        <f>IF(SUM(K523,M523,Q523,S523)&gt;0,J523*K523+L523*M523+P523*Q523+R523*S523,"")</f>
        <v/>
      </c>
      <c r="AN523" s="90" t="str">
        <f>IF(SUM(V523,X523,AB523,AD523)&gt;0,U523*V523+W523*X523+AA523*AB523+AC523*AD523,"")</f>
        <v/>
      </c>
      <c r="AO523" s="182"/>
    </row>
    <row r="524" spans="1:41" ht="32.4" customHeight="1" thickBot="1" x14ac:dyDescent="0.35">
      <c r="A524" s="207" t="s">
        <v>1647</v>
      </c>
      <c r="B524" s="208"/>
      <c r="C524" s="208"/>
      <c r="D524" s="209"/>
      <c r="E524" s="171" t="str">
        <f>IF(AND(F524="◄",G524="►"),"◄?►",IF(F524="◄","◄",IF(G524="►","►","")))</f>
        <v/>
      </c>
      <c r="F524" s="171" t="str">
        <f>IF(AND(G524="◄",H526="►"),"◄?►",IF(G524="◄","◄",IF(H526="►","►","")))</f>
        <v/>
      </c>
      <c r="G524" s="171" t="str">
        <f t="shared" si="8"/>
        <v/>
      </c>
      <c r="H524" s="149">
        <v>25906</v>
      </c>
      <c r="I524" s="132" t="s">
        <v>1716</v>
      </c>
      <c r="J524" s="51"/>
      <c r="K524" s="100" t="str">
        <f>IF(K525&gt;0,"","◄")</f>
        <v>◄</v>
      </c>
      <c r="L524" s="45"/>
      <c r="M524" s="100" t="str">
        <f>IF(M525&gt;0,"","◄")</f>
        <v>◄</v>
      </c>
      <c r="N524" s="4"/>
      <c r="O524" s="5"/>
      <c r="P524" s="5"/>
      <c r="Q524" s="100" t="str">
        <f>IF(Q525&gt;0,"","◄")</f>
        <v>◄</v>
      </c>
      <c r="R524" s="5"/>
      <c r="S524" s="100" t="str">
        <f>IF(S525&gt;0,"","◄")</f>
        <v>◄</v>
      </c>
      <c r="T524" s="67"/>
      <c r="U524" s="5"/>
      <c r="V524" s="79" t="str">
        <f>IF(V525,"►","")</f>
        <v/>
      </c>
      <c r="W524" s="5"/>
      <c r="X524" s="79" t="str">
        <f>IF(X525,"►","")</f>
        <v/>
      </c>
      <c r="Y524" s="5"/>
      <c r="Z524" s="5"/>
      <c r="AA524" s="5"/>
      <c r="AB524" s="79" t="str">
        <f>IF(AB525,"►","")</f>
        <v/>
      </c>
      <c r="AC524" s="5"/>
      <c r="AD524" s="79" t="str">
        <f>IF(AD525,"►","")</f>
        <v/>
      </c>
      <c r="AE524" s="15"/>
      <c r="AF524" s="86" t="str">
        <f>IF(SUM(AF525:AF526)&gt;0,"◄","")</f>
        <v>◄</v>
      </c>
      <c r="AG524" s="87" t="s">
        <v>1642</v>
      </c>
      <c r="AH524" s="86" t="str">
        <f>IF(SUM(AH525:AH526)&gt;0,"◄","")</f>
        <v>◄</v>
      </c>
      <c r="AI524" s="88" t="str">
        <f>IF(SUM(AI525:AI526)&gt;0,"►","")</f>
        <v/>
      </c>
      <c r="AJ524" s="88" t="str">
        <f>IF(SUM(AJ525:AJ526)&gt;0,"►","")</f>
        <v/>
      </c>
      <c r="AK524" s="88" t="str">
        <f>IF(SUM(AK525:AK526)&gt;0,"►","")</f>
        <v/>
      </c>
      <c r="AL524" s="89" t="str">
        <f>IF(SUM(AL525:AL526)&gt;0,"►","")</f>
        <v/>
      </c>
      <c r="AM524" s="31"/>
      <c r="AN524" s="43"/>
      <c r="AO524" s="182"/>
    </row>
    <row r="525" spans="1:41" ht="14.4" customHeight="1" thickBot="1" x14ac:dyDescent="0.35">
      <c r="A525" s="133"/>
      <c r="B525" s="134" t="s">
        <v>615</v>
      </c>
      <c r="C525" s="137"/>
      <c r="D525" s="138"/>
      <c r="E525" s="172"/>
      <c r="F525" s="174" t="s">
        <v>1744</v>
      </c>
      <c r="G525" s="171" t="str">
        <f t="shared" si="8"/>
        <v/>
      </c>
      <c r="H525" s="185"/>
      <c r="I525" s="210"/>
      <c r="J525" s="101"/>
      <c r="K525" s="116"/>
      <c r="L525" s="101"/>
      <c r="M525" s="102"/>
      <c r="N525" s="109"/>
      <c r="O525" s="110"/>
      <c r="P525" s="106"/>
      <c r="Q525" s="103"/>
      <c r="R525" s="107"/>
      <c r="S525" s="103"/>
      <c r="T525" s="78"/>
      <c r="U525" s="108">
        <f>J525</f>
        <v>0</v>
      </c>
      <c r="V525" s="111"/>
      <c r="W525" s="108">
        <f>L525</f>
        <v>0</v>
      </c>
      <c r="X525" s="112"/>
      <c r="Y525" s="113"/>
      <c r="Z525" s="114"/>
      <c r="AA525" s="108">
        <f>P525</f>
        <v>0</v>
      </c>
      <c r="AB525" s="115"/>
      <c r="AC525" s="108">
        <f>R525</f>
        <v>0</v>
      </c>
      <c r="AD525" s="105"/>
      <c r="AE525" s="15"/>
      <c r="AF525" s="82">
        <f>IF(K525+M525&gt;=2,0,IF(K525+M525=1,0,1))</f>
        <v>1</v>
      </c>
      <c r="AG525" s="85" t="str">
        <f>IF(K525+M525&gt;=2,0,IF(K525+M525=1,0,"of◄"))</f>
        <v>of◄</v>
      </c>
      <c r="AH525" s="83">
        <f>IF(S525+Q525&gt;=1,"",IF(K525+Q525+S525&gt;=2,"",1))</f>
        <v>1</v>
      </c>
      <c r="AI525" s="84"/>
      <c r="AJ525" s="50">
        <f>X525</f>
        <v>0</v>
      </c>
      <c r="AK525" s="50">
        <f>AB525</f>
        <v>0</v>
      </c>
      <c r="AL525" s="14">
        <f>AD525</f>
        <v>0</v>
      </c>
      <c r="AM525" s="11" t="str">
        <f>IF(SUM(K525,M525,Q525,S525)&gt;0,J525*K525+L525*M525+P525*Q525+R525*S525,"")</f>
        <v/>
      </c>
      <c r="AN525" s="90" t="str">
        <f>IF(SUM(V525,X525,AB525,AD525)&gt;0,U525*V525+W525*X525+AA525*AB525+AC525*AD525,"")</f>
        <v/>
      </c>
      <c r="AO525" s="182"/>
    </row>
    <row r="526" spans="1:41" ht="31.2" customHeight="1" thickBot="1" x14ac:dyDescent="0.35">
      <c r="A526" s="207" t="s">
        <v>1648</v>
      </c>
      <c r="B526" s="208"/>
      <c r="C526" s="208"/>
      <c r="D526" s="209"/>
      <c r="E526" s="171" t="str">
        <f>IF(AND(F526="◄",G526="►"),"◄?►",IF(F526="◄","◄",IF(G526="►","►","")))</f>
        <v/>
      </c>
      <c r="F526" s="171" t="str">
        <f>IF(AND(G526="◄",H528="►"),"◄?►",IF(G526="◄","◄",IF(H528="►","►","")))</f>
        <v/>
      </c>
      <c r="G526" s="171" t="str">
        <f t="shared" si="8"/>
        <v/>
      </c>
      <c r="H526" s="149">
        <v>25906</v>
      </c>
      <c r="I526" s="132" t="s">
        <v>1716</v>
      </c>
      <c r="J526" s="51"/>
      <c r="K526" s="100" t="str">
        <f>IF(K527&gt;0,"","◄")</f>
        <v>◄</v>
      </c>
      <c r="L526" s="45"/>
      <c r="M526" s="100" t="str">
        <f>IF(M527&gt;0,"","◄")</f>
        <v>◄</v>
      </c>
      <c r="N526" s="4"/>
      <c r="O526" s="5"/>
      <c r="P526" s="5"/>
      <c r="Q526" s="100" t="str">
        <f>IF(Q527&gt;0,"","◄")</f>
        <v>◄</v>
      </c>
      <c r="R526" s="5"/>
      <c r="S526" s="100" t="str">
        <f>IF(S527&gt;0,"","◄")</f>
        <v>◄</v>
      </c>
      <c r="T526" s="67"/>
      <c r="U526" s="5"/>
      <c r="V526" s="79" t="str">
        <f>IF(V527,"►","")</f>
        <v/>
      </c>
      <c r="W526" s="5"/>
      <c r="X526" s="79" t="str">
        <f>IF(X527,"►","")</f>
        <v/>
      </c>
      <c r="Y526" s="5"/>
      <c r="Z526" s="5"/>
      <c r="AA526" s="5"/>
      <c r="AB526" s="79" t="str">
        <f>IF(AB527,"►","")</f>
        <v/>
      </c>
      <c r="AC526" s="5"/>
      <c r="AD526" s="79" t="str">
        <f>IF(AD527,"►","")</f>
        <v/>
      </c>
      <c r="AE526" s="15"/>
      <c r="AF526" s="86" t="str">
        <f>IF(SUM(AF527:AF528)&gt;0,"◄","")</f>
        <v>◄</v>
      </c>
      <c r="AG526" s="87" t="s">
        <v>1642</v>
      </c>
      <c r="AH526" s="86" t="str">
        <f>IF(SUM(AH527:AH528)&gt;0,"◄","")</f>
        <v>◄</v>
      </c>
      <c r="AI526" s="88" t="str">
        <f>IF(SUM(AI527:AI528)&gt;0,"►","")</f>
        <v/>
      </c>
      <c r="AJ526" s="88" t="str">
        <f>IF(SUM(AJ527:AJ528)&gt;0,"►","")</f>
        <v/>
      </c>
      <c r="AK526" s="88" t="str">
        <f>IF(SUM(AK527:AK528)&gt;0,"►","")</f>
        <v/>
      </c>
      <c r="AL526" s="89" t="str">
        <f>IF(SUM(AL527:AL528)&gt;0,"►","")</f>
        <v/>
      </c>
      <c r="AM526" s="31"/>
      <c r="AN526" s="43"/>
      <c r="AO526" s="182"/>
    </row>
    <row r="527" spans="1:41" ht="14.4" customHeight="1" thickBot="1" x14ac:dyDescent="0.35">
      <c r="A527" s="133"/>
      <c r="B527" s="143" t="s">
        <v>615</v>
      </c>
      <c r="C527" s="137"/>
      <c r="D527" s="138"/>
      <c r="E527" s="172"/>
      <c r="F527" s="174" t="s">
        <v>1744</v>
      </c>
      <c r="G527" s="171" t="str">
        <f t="shared" si="8"/>
        <v/>
      </c>
      <c r="H527" s="185"/>
      <c r="I527" s="210"/>
      <c r="J527" s="101"/>
      <c r="K527" s="116"/>
      <c r="L527" s="101"/>
      <c r="M527" s="102"/>
      <c r="N527" s="109"/>
      <c r="O527" s="110"/>
      <c r="P527" s="106"/>
      <c r="Q527" s="103"/>
      <c r="R527" s="107"/>
      <c r="S527" s="103"/>
      <c r="T527" s="78"/>
      <c r="U527" s="108">
        <f>J527</f>
        <v>0</v>
      </c>
      <c r="V527" s="111"/>
      <c r="W527" s="108">
        <f>L527</f>
        <v>0</v>
      </c>
      <c r="X527" s="112"/>
      <c r="Y527" s="113"/>
      <c r="Z527" s="114"/>
      <c r="AA527" s="108">
        <f>P527</f>
        <v>0</v>
      </c>
      <c r="AB527" s="115"/>
      <c r="AC527" s="108">
        <f>R527</f>
        <v>0</v>
      </c>
      <c r="AD527" s="105"/>
      <c r="AE527" s="15"/>
      <c r="AF527" s="82">
        <f>IF(K527+M527&gt;=2,0,IF(K527+M527=1,0,1))</f>
        <v>1</v>
      </c>
      <c r="AG527" s="85" t="str">
        <f>IF(K527+M527&gt;=2,0,IF(K527+M527=1,0,"of◄"))</f>
        <v>of◄</v>
      </c>
      <c r="AH527" s="83">
        <f>IF(S527+Q527&gt;=1,"",IF(K527+Q527+S527&gt;=2,"",1))</f>
        <v>1</v>
      </c>
      <c r="AI527" s="84"/>
      <c r="AJ527" s="50">
        <f>X527</f>
        <v>0</v>
      </c>
      <c r="AK527" s="50">
        <f>AB527</f>
        <v>0</v>
      </c>
      <c r="AL527" s="14">
        <f>AD527</f>
        <v>0</v>
      </c>
      <c r="AM527" s="11" t="str">
        <f>IF(SUM(K527,M527,Q527,S527)&gt;0,J527*K527+L527*M527+P527*Q527+R527*S527,"")</f>
        <v/>
      </c>
      <c r="AN527" s="90" t="str">
        <f>IF(SUM(V527,X527,AB527,AD527)&gt;0,U527*V527+W527*X527+AA527*AB527+AC527*AD527,"")</f>
        <v/>
      </c>
      <c r="AO527" s="182"/>
    </row>
    <row r="528" spans="1:41" ht="18.600000000000001" customHeight="1" thickBot="1" x14ac:dyDescent="0.35">
      <c r="A528" s="211" t="s">
        <v>616</v>
      </c>
      <c r="B528" s="212"/>
      <c r="C528" s="212"/>
      <c r="D528" s="213"/>
      <c r="E528" s="169" t="str">
        <f>IF(F528="◄","◄",IF(F528="ok","►",""))</f>
        <v>◄</v>
      </c>
      <c r="F528" s="170" t="str">
        <f>IF(F529&gt;0,"OK","◄")</f>
        <v>◄</v>
      </c>
      <c r="G528" s="171" t="str">
        <f t="shared" si="8"/>
        <v/>
      </c>
      <c r="H528" s="149">
        <v>25914</v>
      </c>
      <c r="I528" s="132" t="s">
        <v>1716</v>
      </c>
      <c r="J528" s="51"/>
      <c r="K528" s="100" t="str">
        <f>IF(K529&gt;0,"","◄")</f>
        <v>◄</v>
      </c>
      <c r="L528" s="45"/>
      <c r="M528" s="100" t="str">
        <f>IF(M529&gt;0,"","◄")</f>
        <v>◄</v>
      </c>
      <c r="N528" s="4"/>
      <c r="O528" s="5"/>
      <c r="P528" s="5"/>
      <c r="Q528" s="100" t="str">
        <f>IF(Q529&gt;0,"","◄")</f>
        <v>◄</v>
      </c>
      <c r="R528" s="5"/>
      <c r="S528" s="100" t="str">
        <f>IF(S529&gt;0,"","◄")</f>
        <v>◄</v>
      </c>
      <c r="T528" s="67"/>
      <c r="U528" s="5"/>
      <c r="V528" s="79" t="str">
        <f>IF(V529,"►","")</f>
        <v/>
      </c>
      <c r="W528" s="5"/>
      <c r="X528" s="79" t="str">
        <f>IF(X529,"►","")</f>
        <v/>
      </c>
      <c r="Y528" s="5"/>
      <c r="Z528" s="5"/>
      <c r="AA528" s="5"/>
      <c r="AB528" s="79" t="str">
        <f>IF(AB529,"►","")</f>
        <v/>
      </c>
      <c r="AC528" s="5"/>
      <c r="AD528" s="79" t="str">
        <f>IF(AD529,"►","")</f>
        <v/>
      </c>
      <c r="AE528" s="15"/>
      <c r="AF528" s="86" t="str">
        <f>IF(SUM(AF529:AF530)&gt;0,"◄","")</f>
        <v>◄</v>
      </c>
      <c r="AG528" s="87" t="s">
        <v>1642</v>
      </c>
      <c r="AH528" s="86" t="str">
        <f>IF(SUM(AH529:AH530)&gt;0,"◄","")</f>
        <v>◄</v>
      </c>
      <c r="AI528" s="88" t="str">
        <f>IF(SUM(AI529:AI530)&gt;0,"►","")</f>
        <v/>
      </c>
      <c r="AJ528" s="88" t="str">
        <f>IF(SUM(AJ529:AJ530)&gt;0,"►","")</f>
        <v/>
      </c>
      <c r="AK528" s="88" t="str">
        <f>IF(SUM(AK529:AK530)&gt;0,"►","")</f>
        <v/>
      </c>
      <c r="AL528" s="89" t="str">
        <f>IF(SUM(AL529:AL530)&gt;0,"►","")</f>
        <v/>
      </c>
      <c r="AM528" s="31"/>
      <c r="AN528" s="43"/>
      <c r="AO528" s="182"/>
    </row>
    <row r="529" spans="1:41" ht="15" customHeight="1" thickBot="1" x14ac:dyDescent="0.35">
      <c r="A529" s="133"/>
      <c r="B529" s="134" t="s">
        <v>1654</v>
      </c>
      <c r="C529" s="137"/>
      <c r="D529" s="138"/>
      <c r="E529" s="172" t="str">
        <f>IF(F529&gt;0,"ok","◄")</f>
        <v>◄</v>
      </c>
      <c r="F529" s="173"/>
      <c r="G529" s="171" t="str">
        <f t="shared" si="8"/>
        <v/>
      </c>
      <c r="H529" s="185"/>
      <c r="I529" s="210"/>
      <c r="J529" s="101"/>
      <c r="K529" s="116"/>
      <c r="L529" s="101"/>
      <c r="M529" s="102"/>
      <c r="N529" s="109"/>
      <c r="O529" s="110"/>
      <c r="P529" s="106"/>
      <c r="Q529" s="103"/>
      <c r="R529" s="107"/>
      <c r="S529" s="103"/>
      <c r="T529" s="78"/>
      <c r="U529" s="108">
        <f>J529</f>
        <v>0</v>
      </c>
      <c r="V529" s="111"/>
      <c r="W529" s="108">
        <f>L529</f>
        <v>0</v>
      </c>
      <c r="X529" s="112"/>
      <c r="Y529" s="113"/>
      <c r="Z529" s="114"/>
      <c r="AA529" s="108">
        <f>P529</f>
        <v>0</v>
      </c>
      <c r="AB529" s="115"/>
      <c r="AC529" s="108">
        <f>R529</f>
        <v>0</v>
      </c>
      <c r="AD529" s="105"/>
      <c r="AE529" s="15"/>
      <c r="AF529" s="82">
        <f>IF(K529+M529&gt;=2,0,IF(K529+M529=1,0,1))</f>
        <v>1</v>
      </c>
      <c r="AG529" s="85" t="str">
        <f>IF(K529+M529&gt;=2,0,IF(K529+M529=1,0,"of◄"))</f>
        <v>of◄</v>
      </c>
      <c r="AH529" s="83">
        <f>IF(S529+Q529&gt;=1,"",IF(K529+Q529+S529&gt;=2,"",1))</f>
        <v>1</v>
      </c>
      <c r="AI529" s="84"/>
      <c r="AJ529" s="50">
        <f>X529</f>
        <v>0</v>
      </c>
      <c r="AK529" s="50">
        <f>AB529</f>
        <v>0</v>
      </c>
      <c r="AL529" s="14">
        <f>AD529</f>
        <v>0</v>
      </c>
      <c r="AM529" s="11" t="str">
        <f>IF(SUM(K529,M529,Q529,S529)&gt;0,J529*K529+L529*M529+P529*Q529+R529*S529,"")</f>
        <v/>
      </c>
      <c r="AN529" s="90" t="str">
        <f>IF(SUM(V529,X529,AB529,AD529)&gt;0,U529*V529+W529*X529+AA529*AB529+AC529*AD529,"")</f>
        <v/>
      </c>
      <c r="AO529" s="182"/>
    </row>
    <row r="530" spans="1:41" ht="28.8" customHeight="1" thickBot="1" x14ac:dyDescent="0.35">
      <c r="A530" s="207" t="s">
        <v>75</v>
      </c>
      <c r="B530" s="208"/>
      <c r="C530" s="208"/>
      <c r="D530" s="209"/>
      <c r="E530" s="169" t="str">
        <f>IF(F530="◄","◄",IF(F530="ok","►",""))</f>
        <v>◄</v>
      </c>
      <c r="F530" s="170" t="str">
        <f>IF(F531&gt;0,"OK","◄")</f>
        <v>◄</v>
      </c>
      <c r="G530" s="171" t="str">
        <f t="shared" si="8"/>
        <v/>
      </c>
      <c r="H530" s="149">
        <v>25914</v>
      </c>
      <c r="I530" s="132" t="s">
        <v>1716</v>
      </c>
      <c r="J530" s="51"/>
      <c r="K530" s="100" t="str">
        <f>IF(K531&gt;0,"","◄")</f>
        <v>◄</v>
      </c>
      <c r="L530" s="45"/>
      <c r="M530" s="100" t="str">
        <f>IF(M531&gt;0,"","◄")</f>
        <v>◄</v>
      </c>
      <c r="N530" s="4"/>
      <c r="O530" s="5"/>
      <c r="P530" s="5"/>
      <c r="Q530" s="100" t="str">
        <f>IF(Q531&gt;0,"","◄")</f>
        <v>◄</v>
      </c>
      <c r="R530" s="5"/>
      <c r="S530" s="100" t="str">
        <f>IF(S531&gt;0,"","◄")</f>
        <v>◄</v>
      </c>
      <c r="T530" s="67"/>
      <c r="U530" s="5"/>
      <c r="V530" s="79" t="str">
        <f>IF(V531,"►","")</f>
        <v/>
      </c>
      <c r="W530" s="5"/>
      <c r="X530" s="79" t="str">
        <f>IF(X531,"►","")</f>
        <v/>
      </c>
      <c r="Y530" s="5"/>
      <c r="Z530" s="5"/>
      <c r="AA530" s="5"/>
      <c r="AB530" s="79" t="str">
        <f>IF(AB531,"►","")</f>
        <v/>
      </c>
      <c r="AC530" s="5"/>
      <c r="AD530" s="79" t="str">
        <f>IF(AD531,"►","")</f>
        <v/>
      </c>
      <c r="AE530" s="15"/>
      <c r="AF530" s="86" t="str">
        <f>IF(SUM(AF531:AF532)&gt;0,"◄","")</f>
        <v>◄</v>
      </c>
      <c r="AG530" s="87" t="s">
        <v>1642</v>
      </c>
      <c r="AH530" s="86" t="str">
        <f>IF(SUM(AH531:AH532)&gt;0,"◄","")</f>
        <v>◄</v>
      </c>
      <c r="AI530" s="88" t="str">
        <f>IF(SUM(AI531:AI532)&gt;0,"►","")</f>
        <v/>
      </c>
      <c r="AJ530" s="88" t="str">
        <f>IF(SUM(AJ531:AJ532)&gt;0,"►","")</f>
        <v/>
      </c>
      <c r="AK530" s="88" t="str">
        <f>IF(SUM(AK531:AK532)&gt;0,"►","")</f>
        <v/>
      </c>
      <c r="AL530" s="89" t="str">
        <f>IF(SUM(AL531:AL532)&gt;0,"►","")</f>
        <v/>
      </c>
      <c r="AM530" s="31"/>
      <c r="AN530" s="43"/>
      <c r="AO530" s="182"/>
    </row>
    <row r="531" spans="1:41" ht="15" customHeight="1" thickBot="1" x14ac:dyDescent="0.35">
      <c r="A531" s="133"/>
      <c r="B531" s="134" t="s">
        <v>617</v>
      </c>
      <c r="C531" s="137"/>
      <c r="D531" s="138"/>
      <c r="E531" s="172" t="str">
        <f>IF(F531&gt;0,"ok","◄")</f>
        <v>◄</v>
      </c>
      <c r="F531" s="173"/>
      <c r="G531" s="171" t="str">
        <f t="shared" si="8"/>
        <v/>
      </c>
      <c r="H531" s="185"/>
      <c r="I531" s="210"/>
      <c r="J531" s="101"/>
      <c r="K531" s="116"/>
      <c r="L531" s="101"/>
      <c r="M531" s="102"/>
      <c r="N531" s="109"/>
      <c r="O531" s="110"/>
      <c r="P531" s="106"/>
      <c r="Q531" s="103"/>
      <c r="R531" s="107"/>
      <c r="S531" s="103"/>
      <c r="T531" s="78"/>
      <c r="U531" s="108">
        <f>J531</f>
        <v>0</v>
      </c>
      <c r="V531" s="111"/>
      <c r="W531" s="108">
        <f>L531</f>
        <v>0</v>
      </c>
      <c r="X531" s="112"/>
      <c r="Y531" s="113"/>
      <c r="Z531" s="114"/>
      <c r="AA531" s="108">
        <f>P531</f>
        <v>0</v>
      </c>
      <c r="AB531" s="115"/>
      <c r="AC531" s="108">
        <f>R531</f>
        <v>0</v>
      </c>
      <c r="AD531" s="105"/>
      <c r="AE531" s="15"/>
      <c r="AF531" s="82">
        <f>IF(K531+M531&gt;=2,0,IF(K531+M531=1,0,1))</f>
        <v>1</v>
      </c>
      <c r="AG531" s="85" t="str">
        <f>IF(K531+M531&gt;=2,0,IF(K531+M531=1,0,"of◄"))</f>
        <v>of◄</v>
      </c>
      <c r="AH531" s="83">
        <f>IF(S531+Q531&gt;=1,"",IF(K531+Q531+S531&gt;=2,"",1))</f>
        <v>1</v>
      </c>
      <c r="AI531" s="84"/>
      <c r="AJ531" s="50">
        <f>X531</f>
        <v>0</v>
      </c>
      <c r="AK531" s="50">
        <f>AB531</f>
        <v>0</v>
      </c>
      <c r="AL531" s="14">
        <f>AD531</f>
        <v>0</v>
      </c>
      <c r="AM531" s="11" t="str">
        <f>IF(SUM(K531,M531,Q531,S531)&gt;0,J531*K531+L531*M531+P531*Q531+R531*S531,"")</f>
        <v/>
      </c>
      <c r="AN531" s="90" t="str">
        <f>IF(SUM(V531,X531,AB531,AD531)&gt;0,U531*V531+W531*X531+AA531*AB531+AC531*AD531,"")</f>
        <v/>
      </c>
      <c r="AO531" s="182"/>
    </row>
    <row r="532" spans="1:41" ht="14.4" customHeight="1" thickBot="1" x14ac:dyDescent="0.35">
      <c r="A532" s="148" t="s">
        <v>76</v>
      </c>
      <c r="B532" s="128"/>
      <c r="C532" s="129"/>
      <c r="D532" s="130"/>
      <c r="E532" s="171" t="str">
        <f>IF(AND(F532="◄",G532="►"),"◄?►",IF(F532="◄","◄",IF(G532="►","►","")))</f>
        <v/>
      </c>
      <c r="F532" s="171" t="str">
        <f>IF(AND(G532="◄",H534="►"),"◄?►",IF(G532="◄","◄",IF(H534="►","►","")))</f>
        <v/>
      </c>
      <c r="G532" s="171" t="str">
        <f t="shared" si="8"/>
        <v/>
      </c>
      <c r="H532" s="149">
        <v>25949</v>
      </c>
      <c r="I532" s="132" t="s">
        <v>1716</v>
      </c>
      <c r="J532" s="51"/>
      <c r="K532" s="100" t="str">
        <f>IF(K533&gt;0,"","◄")</f>
        <v>◄</v>
      </c>
      <c r="L532" s="45"/>
      <c r="M532" s="100" t="str">
        <f>IF(M533&gt;0,"","◄")</f>
        <v>◄</v>
      </c>
      <c r="N532" s="4"/>
      <c r="O532" s="5"/>
      <c r="P532" s="5"/>
      <c r="Q532" s="100" t="str">
        <f>IF(Q533&gt;0,"","◄")</f>
        <v>◄</v>
      </c>
      <c r="R532" s="5"/>
      <c r="S532" s="100" t="str">
        <f>IF(S533&gt;0,"","◄")</f>
        <v>◄</v>
      </c>
      <c r="T532" s="67"/>
      <c r="U532" s="5"/>
      <c r="V532" s="79" t="str">
        <f>IF(V533,"►","")</f>
        <v/>
      </c>
      <c r="W532" s="5"/>
      <c r="X532" s="79" t="str">
        <f>IF(X533,"►","")</f>
        <v/>
      </c>
      <c r="Y532" s="5"/>
      <c r="Z532" s="5"/>
      <c r="AA532" s="5"/>
      <c r="AB532" s="79" t="str">
        <f>IF(AB533,"►","")</f>
        <v/>
      </c>
      <c r="AC532" s="5"/>
      <c r="AD532" s="79" t="str">
        <f>IF(AD533,"►","")</f>
        <v/>
      </c>
      <c r="AE532" s="15"/>
      <c r="AF532" s="86" t="str">
        <f>IF(SUM(AF533:AF534)&gt;0,"◄","")</f>
        <v>◄</v>
      </c>
      <c r="AG532" s="87" t="s">
        <v>1642</v>
      </c>
      <c r="AH532" s="86" t="str">
        <f>IF(SUM(AH533:AH534)&gt;0,"◄","")</f>
        <v>◄</v>
      </c>
      <c r="AI532" s="88" t="str">
        <f>IF(SUM(AI533:AI534)&gt;0,"►","")</f>
        <v/>
      </c>
      <c r="AJ532" s="88" t="str">
        <f>IF(SUM(AJ533:AJ534)&gt;0,"►","")</f>
        <v/>
      </c>
      <c r="AK532" s="88" t="str">
        <f>IF(SUM(AK533:AK534)&gt;0,"►","")</f>
        <v/>
      </c>
      <c r="AL532" s="89" t="str">
        <f>IF(SUM(AL533:AL534)&gt;0,"►","")</f>
        <v/>
      </c>
      <c r="AM532" s="31"/>
      <c r="AN532" s="43"/>
      <c r="AO532" s="182"/>
    </row>
    <row r="533" spans="1:41" ht="15" customHeight="1" thickBot="1" x14ac:dyDescent="0.35">
      <c r="A533" s="133"/>
      <c r="B533" s="134" t="s">
        <v>615</v>
      </c>
      <c r="C533" s="137"/>
      <c r="D533" s="138"/>
      <c r="E533" s="172"/>
      <c r="F533" s="174" t="s">
        <v>1744</v>
      </c>
      <c r="G533" s="171" t="str">
        <f t="shared" si="8"/>
        <v/>
      </c>
      <c r="H533" s="185"/>
      <c r="I533" s="210"/>
      <c r="J533" s="101"/>
      <c r="K533" s="116"/>
      <c r="L533" s="101"/>
      <c r="M533" s="102"/>
      <c r="N533" s="109"/>
      <c r="O533" s="110"/>
      <c r="P533" s="106"/>
      <c r="Q533" s="103"/>
      <c r="R533" s="107"/>
      <c r="S533" s="103"/>
      <c r="T533" s="78"/>
      <c r="U533" s="108">
        <f>J533</f>
        <v>0</v>
      </c>
      <c r="V533" s="111"/>
      <c r="W533" s="108">
        <f>L533</f>
        <v>0</v>
      </c>
      <c r="X533" s="112"/>
      <c r="Y533" s="113"/>
      <c r="Z533" s="114"/>
      <c r="AA533" s="108">
        <f>P533</f>
        <v>0</v>
      </c>
      <c r="AB533" s="115"/>
      <c r="AC533" s="108">
        <f>R533</f>
        <v>0</v>
      </c>
      <c r="AD533" s="105"/>
      <c r="AE533" s="15"/>
      <c r="AF533" s="82">
        <f>IF(K533+M533&gt;=2,0,IF(K533+M533=1,0,1))</f>
        <v>1</v>
      </c>
      <c r="AG533" s="85" t="str">
        <f>IF(K533+M533&gt;=2,0,IF(K533+M533=1,0,"of◄"))</f>
        <v>of◄</v>
      </c>
      <c r="AH533" s="83">
        <f>IF(S533+Q533&gt;=1,"",IF(K533+Q533+S533&gt;=2,"",1))</f>
        <v>1</v>
      </c>
      <c r="AI533" s="84"/>
      <c r="AJ533" s="50">
        <f>X533</f>
        <v>0</v>
      </c>
      <c r="AK533" s="50">
        <f>AB533</f>
        <v>0</v>
      </c>
      <c r="AL533" s="14">
        <f>AD533</f>
        <v>0</v>
      </c>
      <c r="AM533" s="11" t="str">
        <f>IF(SUM(K533,M533,Q533,S533)&gt;0,J533*K533+L533*M533+P533*Q533+R533*S533,"")</f>
        <v/>
      </c>
      <c r="AN533" s="90" t="str">
        <f>IF(SUM(V533,X533,AB533,AD533)&gt;0,U533*V533+W533*X533+AA533*AB533+AC533*AD533,"")</f>
        <v/>
      </c>
      <c r="AO533" s="182"/>
    </row>
    <row r="534" spans="1:41" ht="14.4" customHeight="1" thickBot="1" x14ac:dyDescent="0.35">
      <c r="A534" s="148" t="s">
        <v>77</v>
      </c>
      <c r="B534" s="128"/>
      <c r="C534" s="129"/>
      <c r="D534" s="130"/>
      <c r="E534" s="169" t="str">
        <f>IF(F534="◄","◄",IF(F534="ok","►",""))</f>
        <v>◄</v>
      </c>
      <c r="F534" s="170" t="str">
        <f>IF(F535&gt;0,"OK","◄")</f>
        <v>◄</v>
      </c>
      <c r="G534" s="171" t="str">
        <f t="shared" si="8"/>
        <v/>
      </c>
      <c r="H534" s="149">
        <v>25949</v>
      </c>
      <c r="I534" s="132" t="s">
        <v>1716</v>
      </c>
      <c r="J534" s="51"/>
      <c r="K534" s="100" t="str">
        <f>IF(K535&gt;0,"","◄")</f>
        <v>◄</v>
      </c>
      <c r="L534" s="45"/>
      <c r="M534" s="100" t="str">
        <f>IF(M535&gt;0,"","◄")</f>
        <v>◄</v>
      </c>
      <c r="N534" s="4"/>
      <c r="O534" s="5"/>
      <c r="P534" s="5"/>
      <c r="Q534" s="100" t="str">
        <f>IF(Q535&gt;0,"","◄")</f>
        <v>◄</v>
      </c>
      <c r="R534" s="5"/>
      <c r="S534" s="100" t="str">
        <f>IF(S535&gt;0,"","◄")</f>
        <v>◄</v>
      </c>
      <c r="T534" s="67"/>
      <c r="U534" s="5"/>
      <c r="V534" s="79" t="str">
        <f>IF(V535,"►","")</f>
        <v/>
      </c>
      <c r="W534" s="5"/>
      <c r="X534" s="79" t="str">
        <f>IF(X535,"►","")</f>
        <v/>
      </c>
      <c r="Y534" s="5"/>
      <c r="Z534" s="5"/>
      <c r="AA534" s="5"/>
      <c r="AB534" s="79" t="str">
        <f>IF(AB535,"►","")</f>
        <v/>
      </c>
      <c r="AC534" s="5"/>
      <c r="AD534" s="79" t="str">
        <f>IF(AD535,"►","")</f>
        <v/>
      </c>
      <c r="AE534" s="15"/>
      <c r="AF534" s="86" t="str">
        <f>IF(SUM(AF535:AF536)&gt;0,"◄","")</f>
        <v>◄</v>
      </c>
      <c r="AG534" s="87" t="s">
        <v>1642</v>
      </c>
      <c r="AH534" s="86" t="str">
        <f>IF(SUM(AH535:AH536)&gt;0,"◄","")</f>
        <v>◄</v>
      </c>
      <c r="AI534" s="88" t="str">
        <f>IF(SUM(AI535:AI536)&gt;0,"►","")</f>
        <v/>
      </c>
      <c r="AJ534" s="88" t="str">
        <f>IF(SUM(AJ535:AJ536)&gt;0,"►","")</f>
        <v/>
      </c>
      <c r="AK534" s="88" t="str">
        <f>IF(SUM(AK535:AK536)&gt;0,"►","")</f>
        <v/>
      </c>
      <c r="AL534" s="89" t="str">
        <f>IF(SUM(AL535:AL536)&gt;0,"►","")</f>
        <v/>
      </c>
      <c r="AM534" s="31"/>
      <c r="AN534" s="43"/>
      <c r="AO534" s="182"/>
    </row>
    <row r="535" spans="1:41" ht="15" customHeight="1" thickBot="1" x14ac:dyDescent="0.35">
      <c r="A535" s="133"/>
      <c r="B535" s="134" t="s">
        <v>618</v>
      </c>
      <c r="C535" s="137"/>
      <c r="D535" s="138"/>
      <c r="E535" s="172" t="str">
        <f>IF(F535&gt;0,"ok","◄")</f>
        <v>◄</v>
      </c>
      <c r="F535" s="173"/>
      <c r="G535" s="171" t="str">
        <f t="shared" si="8"/>
        <v/>
      </c>
      <c r="H535" s="185"/>
      <c r="I535" s="210"/>
      <c r="J535" s="101"/>
      <c r="K535" s="116"/>
      <c r="L535" s="101"/>
      <c r="M535" s="102"/>
      <c r="N535" s="109"/>
      <c r="O535" s="110"/>
      <c r="P535" s="106"/>
      <c r="Q535" s="103"/>
      <c r="R535" s="107"/>
      <c r="S535" s="103"/>
      <c r="T535" s="78"/>
      <c r="U535" s="108">
        <f>J535</f>
        <v>0</v>
      </c>
      <c r="V535" s="111"/>
      <c r="W535" s="108">
        <f>L535</f>
        <v>0</v>
      </c>
      <c r="X535" s="112"/>
      <c r="Y535" s="113"/>
      <c r="Z535" s="114"/>
      <c r="AA535" s="108">
        <f>P535</f>
        <v>0</v>
      </c>
      <c r="AB535" s="115"/>
      <c r="AC535" s="108">
        <f>R535</f>
        <v>0</v>
      </c>
      <c r="AD535" s="105"/>
      <c r="AE535" s="15"/>
      <c r="AF535" s="82">
        <f>IF(K535+M535&gt;=2,0,IF(K535+M535=1,0,1))</f>
        <v>1</v>
      </c>
      <c r="AG535" s="85" t="str">
        <f>IF(K535+M535&gt;=2,0,IF(K535+M535=1,0,"of◄"))</f>
        <v>of◄</v>
      </c>
      <c r="AH535" s="83">
        <f>IF(S535+Q535&gt;=1,"",IF(K535+Q535+S535&gt;=2,"",1))</f>
        <v>1</v>
      </c>
      <c r="AI535" s="84"/>
      <c r="AJ535" s="50">
        <f>X535</f>
        <v>0</v>
      </c>
      <c r="AK535" s="50">
        <f>AB535</f>
        <v>0</v>
      </c>
      <c r="AL535" s="14">
        <f>AD535</f>
        <v>0</v>
      </c>
      <c r="AM535" s="11" t="str">
        <f>IF(SUM(K535,M535,Q535,S535)&gt;0,J535*K535+L535*M535+P535*Q535+R535*S535,"")</f>
        <v/>
      </c>
      <c r="AN535" s="90" t="str">
        <f>IF(SUM(V535,X535,AB535,AD535)&gt;0,U535*V535+W535*X535+AA535*AB535+AC535*AD535,"")</f>
        <v/>
      </c>
      <c r="AO535" s="182"/>
    </row>
    <row r="536" spans="1:41" ht="14.4" customHeight="1" thickBot="1" x14ac:dyDescent="0.35">
      <c r="A536" s="148" t="s">
        <v>78</v>
      </c>
      <c r="B536" s="128"/>
      <c r="C536" s="129"/>
      <c r="D536" s="130"/>
      <c r="E536" s="169" t="str">
        <f>IF(F536="◄","◄",IF(F536="ok","►",""))</f>
        <v>◄</v>
      </c>
      <c r="F536" s="170" t="str">
        <f>IF(F537&gt;0,"OK","◄")</f>
        <v>◄</v>
      </c>
      <c r="G536" s="171" t="str">
        <f t="shared" si="8"/>
        <v/>
      </c>
      <c r="H536" s="149">
        <v>25977</v>
      </c>
      <c r="I536" s="132" t="s">
        <v>1716</v>
      </c>
      <c r="J536" s="51"/>
      <c r="K536" s="100" t="str">
        <f>IF(K537&gt;0,"","◄")</f>
        <v>◄</v>
      </c>
      <c r="L536" s="45"/>
      <c r="M536" s="100" t="str">
        <f>IF(M537&gt;0,"","◄")</f>
        <v>◄</v>
      </c>
      <c r="N536" s="4"/>
      <c r="O536" s="5"/>
      <c r="P536" s="5"/>
      <c r="Q536" s="100" t="str">
        <f>IF(Q537&gt;0,"","◄")</f>
        <v>◄</v>
      </c>
      <c r="R536" s="5"/>
      <c r="S536" s="100" t="str">
        <f>IF(S537&gt;0,"","◄")</f>
        <v>◄</v>
      </c>
      <c r="T536" s="67"/>
      <c r="U536" s="5"/>
      <c r="V536" s="79" t="str">
        <f>IF(V537,"►","")</f>
        <v/>
      </c>
      <c r="W536" s="5"/>
      <c r="X536" s="79" t="str">
        <f>IF(X537,"►","")</f>
        <v/>
      </c>
      <c r="Y536" s="5"/>
      <c r="Z536" s="5"/>
      <c r="AA536" s="5"/>
      <c r="AB536" s="79" t="str">
        <f>IF(AB537,"►","")</f>
        <v/>
      </c>
      <c r="AC536" s="5"/>
      <c r="AD536" s="79" t="str">
        <f>IF(AD537,"►","")</f>
        <v/>
      </c>
      <c r="AE536" s="15"/>
      <c r="AF536" s="86" t="str">
        <f>IF(SUM(AF537:AF538)&gt;0,"◄","")</f>
        <v>◄</v>
      </c>
      <c r="AG536" s="87" t="s">
        <v>1642</v>
      </c>
      <c r="AH536" s="86" t="str">
        <f>IF(SUM(AH537:AH538)&gt;0,"◄","")</f>
        <v>◄</v>
      </c>
      <c r="AI536" s="88" t="str">
        <f>IF(SUM(AI537:AI538)&gt;0,"►","")</f>
        <v/>
      </c>
      <c r="AJ536" s="88" t="str">
        <f>IF(SUM(AJ537:AJ538)&gt;0,"►","")</f>
        <v/>
      </c>
      <c r="AK536" s="88" t="str">
        <f>IF(SUM(AK537:AK538)&gt;0,"►","")</f>
        <v/>
      </c>
      <c r="AL536" s="89" t="str">
        <f>IF(SUM(AL537:AL538)&gt;0,"►","")</f>
        <v/>
      </c>
      <c r="AM536" s="31"/>
      <c r="AN536" s="43"/>
      <c r="AO536" s="182"/>
    </row>
    <row r="537" spans="1:41" ht="15" customHeight="1" thickBot="1" x14ac:dyDescent="0.35">
      <c r="A537" s="133"/>
      <c r="B537" s="134" t="s">
        <v>619</v>
      </c>
      <c r="C537" s="137"/>
      <c r="D537" s="138"/>
      <c r="E537" s="172" t="str">
        <f>IF(F537&gt;0,"ok","◄")</f>
        <v>◄</v>
      </c>
      <c r="F537" s="173"/>
      <c r="G537" s="171" t="str">
        <f t="shared" si="8"/>
        <v/>
      </c>
      <c r="H537" s="185"/>
      <c r="I537" s="210"/>
      <c r="J537" s="101"/>
      <c r="K537" s="116"/>
      <c r="L537" s="101"/>
      <c r="M537" s="102"/>
      <c r="N537" s="109"/>
      <c r="O537" s="110"/>
      <c r="P537" s="106"/>
      <c r="Q537" s="103"/>
      <c r="R537" s="107"/>
      <c r="S537" s="103"/>
      <c r="T537" s="78"/>
      <c r="U537" s="108">
        <f>J537</f>
        <v>0</v>
      </c>
      <c r="V537" s="111"/>
      <c r="W537" s="108">
        <f>L537</f>
        <v>0</v>
      </c>
      <c r="X537" s="112"/>
      <c r="Y537" s="113"/>
      <c r="Z537" s="114"/>
      <c r="AA537" s="108">
        <f>P537</f>
        <v>0</v>
      </c>
      <c r="AB537" s="115"/>
      <c r="AC537" s="108">
        <f>R537</f>
        <v>0</v>
      </c>
      <c r="AD537" s="105"/>
      <c r="AE537" s="15"/>
      <c r="AF537" s="82">
        <f>IF(K537+M537&gt;=2,0,IF(K537+M537=1,0,1))</f>
        <v>1</v>
      </c>
      <c r="AG537" s="85" t="str">
        <f>IF(K537+M537&gt;=2,0,IF(K537+M537=1,0,"of◄"))</f>
        <v>of◄</v>
      </c>
      <c r="AH537" s="83">
        <f>IF(S537+Q537&gt;=1,"",IF(K537+Q537+S537&gt;=2,"",1))</f>
        <v>1</v>
      </c>
      <c r="AI537" s="84"/>
      <c r="AJ537" s="50">
        <f>X537</f>
        <v>0</v>
      </c>
      <c r="AK537" s="50">
        <f>AB537</f>
        <v>0</v>
      </c>
      <c r="AL537" s="14">
        <f>AD537</f>
        <v>0</v>
      </c>
      <c r="AM537" s="11" t="str">
        <f>IF(SUM(K537,M537,Q537,S537)&gt;0,J537*K537+L537*M537+P537*Q537+R537*S537,"")</f>
        <v/>
      </c>
      <c r="AN537" s="90" t="str">
        <f>IF(SUM(V537,X537,AB537,AD537)&gt;0,U537*V537+W537*X537+AA537*AB537+AC537*AD537,"")</f>
        <v/>
      </c>
      <c r="AO537" s="182"/>
    </row>
    <row r="538" spans="1:41" ht="14.4" customHeight="1" thickBot="1" x14ac:dyDescent="0.35">
      <c r="A538" s="148" t="s">
        <v>79</v>
      </c>
      <c r="B538" s="128"/>
      <c r="C538" s="129"/>
      <c r="D538" s="130"/>
      <c r="E538" s="169" t="str">
        <f>IF(F538="◄","◄",IF(F538="ok","►",""))</f>
        <v>◄</v>
      </c>
      <c r="F538" s="170" t="str">
        <f>IF(F539&gt;0,"OK","◄")</f>
        <v>◄</v>
      </c>
      <c r="G538" s="171" t="str">
        <f t="shared" si="8"/>
        <v/>
      </c>
      <c r="H538" s="149">
        <v>25977</v>
      </c>
      <c r="I538" s="132" t="s">
        <v>1716</v>
      </c>
      <c r="J538" s="51"/>
      <c r="K538" s="100" t="str">
        <f>IF(K539&gt;0,"","◄")</f>
        <v>◄</v>
      </c>
      <c r="L538" s="45"/>
      <c r="M538" s="100" t="str">
        <f>IF(M539&gt;0,"","◄")</f>
        <v>◄</v>
      </c>
      <c r="N538" s="4"/>
      <c r="O538" s="5"/>
      <c r="P538" s="5"/>
      <c r="Q538" s="100" t="str">
        <f>IF(Q539&gt;0,"","◄")</f>
        <v>◄</v>
      </c>
      <c r="R538" s="5"/>
      <c r="S538" s="100" t="str">
        <f>IF(S539&gt;0,"","◄")</f>
        <v>◄</v>
      </c>
      <c r="T538" s="67"/>
      <c r="U538" s="5"/>
      <c r="V538" s="79" t="str">
        <f>IF(V539,"►","")</f>
        <v/>
      </c>
      <c r="W538" s="5"/>
      <c r="X538" s="79" t="str">
        <f>IF(X539,"►","")</f>
        <v/>
      </c>
      <c r="Y538" s="5"/>
      <c r="Z538" s="5"/>
      <c r="AA538" s="5"/>
      <c r="AB538" s="79" t="str">
        <f>IF(AB539,"►","")</f>
        <v/>
      </c>
      <c r="AC538" s="5"/>
      <c r="AD538" s="79" t="str">
        <f>IF(AD539,"►","")</f>
        <v/>
      </c>
      <c r="AE538" s="15"/>
      <c r="AF538" s="86" t="str">
        <f>IF(SUM(AF539:AF540)&gt;0,"◄","")</f>
        <v>◄</v>
      </c>
      <c r="AG538" s="87" t="s">
        <v>1642</v>
      </c>
      <c r="AH538" s="86" t="str">
        <f>IF(SUM(AH539:AH540)&gt;0,"◄","")</f>
        <v>◄</v>
      </c>
      <c r="AI538" s="88" t="str">
        <f>IF(SUM(AI539:AI540)&gt;0,"►","")</f>
        <v/>
      </c>
      <c r="AJ538" s="88" t="str">
        <f>IF(SUM(AJ539:AJ540)&gt;0,"►","")</f>
        <v/>
      </c>
      <c r="AK538" s="88" t="str">
        <f>IF(SUM(AK539:AK540)&gt;0,"►","")</f>
        <v/>
      </c>
      <c r="AL538" s="89" t="str">
        <f>IF(SUM(AL539:AL540)&gt;0,"►","")</f>
        <v/>
      </c>
      <c r="AM538" s="31"/>
      <c r="AN538" s="43"/>
      <c r="AO538" s="182"/>
    </row>
    <row r="539" spans="1:41" ht="15" customHeight="1" thickBot="1" x14ac:dyDescent="0.35">
      <c r="A539" s="133"/>
      <c r="B539" s="134" t="s">
        <v>620</v>
      </c>
      <c r="C539" s="137"/>
      <c r="D539" s="138"/>
      <c r="E539" s="172" t="str">
        <f>IF(F539&gt;0,"ok","◄")</f>
        <v>◄</v>
      </c>
      <c r="F539" s="173"/>
      <c r="G539" s="171" t="str">
        <f t="shared" si="8"/>
        <v/>
      </c>
      <c r="H539" s="185"/>
      <c r="I539" s="210"/>
      <c r="J539" s="101"/>
      <c r="K539" s="116"/>
      <c r="L539" s="101"/>
      <c r="M539" s="102"/>
      <c r="N539" s="109"/>
      <c r="O539" s="110"/>
      <c r="P539" s="106"/>
      <c r="Q539" s="103"/>
      <c r="R539" s="107"/>
      <c r="S539" s="103"/>
      <c r="T539" s="78"/>
      <c r="U539" s="108">
        <f>J539</f>
        <v>0</v>
      </c>
      <c r="V539" s="111"/>
      <c r="W539" s="108">
        <f>L539</f>
        <v>0</v>
      </c>
      <c r="X539" s="112"/>
      <c r="Y539" s="113"/>
      <c r="Z539" s="114"/>
      <c r="AA539" s="108">
        <f>P539</f>
        <v>0</v>
      </c>
      <c r="AB539" s="115"/>
      <c r="AC539" s="108">
        <f>R539</f>
        <v>0</v>
      </c>
      <c r="AD539" s="105"/>
      <c r="AE539" s="15"/>
      <c r="AF539" s="82">
        <f>IF(K539+M539&gt;=2,0,IF(K539+M539=1,0,1))</f>
        <v>1</v>
      </c>
      <c r="AG539" s="85" t="str">
        <f>IF(K539+M539&gt;=2,0,IF(K539+M539=1,0,"of◄"))</f>
        <v>of◄</v>
      </c>
      <c r="AH539" s="83">
        <f>IF(S539+Q539&gt;=1,"",IF(K539+Q539+S539&gt;=2,"",1))</f>
        <v>1</v>
      </c>
      <c r="AI539" s="84"/>
      <c r="AJ539" s="50">
        <f>X539</f>
        <v>0</v>
      </c>
      <c r="AK539" s="50">
        <f>AB539</f>
        <v>0</v>
      </c>
      <c r="AL539" s="14">
        <f>AD539</f>
        <v>0</v>
      </c>
      <c r="AM539" s="11" t="str">
        <f>IF(SUM(K539,M539,Q539,S539)&gt;0,J539*K539+L539*M539+P539*Q539+R539*S539,"")</f>
        <v/>
      </c>
      <c r="AN539" s="90" t="str">
        <f>IF(SUM(V539,X539,AB539,AD539)&gt;0,U539*V539+W539*X539+AA539*AB539+AC539*AD539,"")</f>
        <v/>
      </c>
      <c r="AO539" s="182"/>
    </row>
    <row r="540" spans="1:41" ht="14.4" customHeight="1" thickBot="1" x14ac:dyDescent="0.35">
      <c r="A540" s="148" t="s">
        <v>621</v>
      </c>
      <c r="B540" s="128"/>
      <c r="C540" s="129"/>
      <c r="D540" s="130"/>
      <c r="E540" s="169" t="str">
        <f>IF(F540="◄","◄",IF(F540="ok","►",""))</f>
        <v>◄</v>
      </c>
      <c r="F540" s="170" t="str">
        <f>IF(F541&gt;0,"OK","◄")</f>
        <v>◄</v>
      </c>
      <c r="G540" s="171" t="str">
        <f t="shared" si="8"/>
        <v/>
      </c>
      <c r="H540" s="149">
        <v>26005</v>
      </c>
      <c r="I540" s="132" t="s">
        <v>1716</v>
      </c>
      <c r="J540" s="51"/>
      <c r="K540" s="100" t="str">
        <f>IF(K541&gt;0,"","◄")</f>
        <v>◄</v>
      </c>
      <c r="L540" s="45"/>
      <c r="M540" s="100" t="str">
        <f>IF(M541&gt;0,"","◄")</f>
        <v>◄</v>
      </c>
      <c r="N540" s="4"/>
      <c r="O540" s="5"/>
      <c r="P540" s="5"/>
      <c r="Q540" s="100" t="str">
        <f>IF(Q541&gt;0,"","◄")</f>
        <v>◄</v>
      </c>
      <c r="R540" s="5"/>
      <c r="S540" s="100" t="str">
        <f>IF(S541&gt;0,"","◄")</f>
        <v>◄</v>
      </c>
      <c r="T540" s="67"/>
      <c r="U540" s="5"/>
      <c r="V540" s="79" t="str">
        <f>IF(V541,"►","")</f>
        <v/>
      </c>
      <c r="W540" s="5"/>
      <c r="X540" s="79" t="str">
        <f>IF(X541,"►","")</f>
        <v/>
      </c>
      <c r="Y540" s="5"/>
      <c r="Z540" s="5"/>
      <c r="AA540" s="5"/>
      <c r="AB540" s="79" t="str">
        <f>IF(AB541,"►","")</f>
        <v/>
      </c>
      <c r="AC540" s="5"/>
      <c r="AD540" s="79" t="str">
        <f>IF(AD541,"►","")</f>
        <v/>
      </c>
      <c r="AE540" s="15"/>
      <c r="AF540" s="86" t="str">
        <f>IF(SUM(AF541:AF542)&gt;0,"◄","")</f>
        <v>◄</v>
      </c>
      <c r="AG540" s="87" t="s">
        <v>1642</v>
      </c>
      <c r="AH540" s="86" t="str">
        <f>IF(SUM(AH541:AH542)&gt;0,"◄","")</f>
        <v>◄</v>
      </c>
      <c r="AI540" s="88" t="str">
        <f>IF(SUM(AI541:AI542)&gt;0,"►","")</f>
        <v/>
      </c>
      <c r="AJ540" s="88" t="str">
        <f>IF(SUM(AJ541:AJ542)&gt;0,"►","")</f>
        <v/>
      </c>
      <c r="AK540" s="88" t="str">
        <f>IF(SUM(AK541:AK542)&gt;0,"►","")</f>
        <v/>
      </c>
      <c r="AL540" s="89" t="str">
        <f>IF(SUM(AL541:AL542)&gt;0,"►","")</f>
        <v/>
      </c>
      <c r="AM540" s="31"/>
      <c r="AN540" s="43"/>
      <c r="AO540" s="182"/>
    </row>
    <row r="541" spans="1:41" ht="15" customHeight="1" thickBot="1" x14ac:dyDescent="0.35">
      <c r="A541" s="133"/>
      <c r="B541" s="134" t="s">
        <v>622</v>
      </c>
      <c r="C541" s="137"/>
      <c r="D541" s="138"/>
      <c r="E541" s="172" t="str">
        <f>IF(F541&gt;0,"ok","◄")</f>
        <v>◄</v>
      </c>
      <c r="F541" s="173"/>
      <c r="G541" s="171" t="str">
        <f t="shared" si="8"/>
        <v/>
      </c>
      <c r="H541" s="185"/>
      <c r="I541" s="210"/>
      <c r="J541" s="101"/>
      <c r="K541" s="116"/>
      <c r="L541" s="101"/>
      <c r="M541" s="102"/>
      <c r="N541" s="109"/>
      <c r="O541" s="110"/>
      <c r="P541" s="106"/>
      <c r="Q541" s="103"/>
      <c r="R541" s="107"/>
      <c r="S541" s="103"/>
      <c r="T541" s="78"/>
      <c r="U541" s="108">
        <f>J541</f>
        <v>0</v>
      </c>
      <c r="V541" s="111"/>
      <c r="W541" s="108">
        <f>L541</f>
        <v>0</v>
      </c>
      <c r="X541" s="112"/>
      <c r="Y541" s="113"/>
      <c r="Z541" s="114"/>
      <c r="AA541" s="108">
        <f>P541</f>
        <v>0</v>
      </c>
      <c r="AB541" s="115"/>
      <c r="AC541" s="108">
        <f>R541</f>
        <v>0</v>
      </c>
      <c r="AD541" s="105"/>
      <c r="AE541" s="15"/>
      <c r="AF541" s="82">
        <f>IF(K541+M541&gt;=2,0,IF(K541+M541=1,0,1))</f>
        <v>1</v>
      </c>
      <c r="AG541" s="85" t="str">
        <f>IF(K541+M541&gt;=2,0,IF(K541+M541=1,0,"of◄"))</f>
        <v>of◄</v>
      </c>
      <c r="AH541" s="83">
        <f>IF(S541+Q541&gt;=1,"",IF(K541+Q541+S541&gt;=2,"",1))</f>
        <v>1</v>
      </c>
      <c r="AI541" s="84"/>
      <c r="AJ541" s="50">
        <f>X541</f>
        <v>0</v>
      </c>
      <c r="AK541" s="50">
        <f>AB541</f>
        <v>0</v>
      </c>
      <c r="AL541" s="14">
        <f>AD541</f>
        <v>0</v>
      </c>
      <c r="AM541" s="11" t="str">
        <f>IF(SUM(K541,M541,Q541,S541)&gt;0,J541*K541+L541*M541+P541*Q541+R541*S541,"")</f>
        <v/>
      </c>
      <c r="AN541" s="90" t="str">
        <f>IF(SUM(V541,X541,AB541,AD541)&gt;0,U541*V541+W541*X541+AA541*AB541+AC541*AD541,"")</f>
        <v/>
      </c>
      <c r="AO541" s="182"/>
    </row>
    <row r="542" spans="1:41" ht="14.4" customHeight="1" thickBot="1" x14ac:dyDescent="0.35">
      <c r="A542" s="148" t="s">
        <v>80</v>
      </c>
      <c r="B542" s="128"/>
      <c r="C542" s="129"/>
      <c r="D542" s="130"/>
      <c r="E542" s="169" t="str">
        <f>IF(F542="◄","◄",IF(F542="ok","►",""))</f>
        <v>◄</v>
      </c>
      <c r="F542" s="170" t="str">
        <f>IF(F543&gt;0,"OK","◄")</f>
        <v>◄</v>
      </c>
      <c r="G542" s="171" t="str">
        <f t="shared" si="8"/>
        <v/>
      </c>
      <c r="H542" s="149">
        <v>26005</v>
      </c>
      <c r="I542" s="132" t="s">
        <v>1716</v>
      </c>
      <c r="J542" s="51"/>
      <c r="K542" s="100" t="str">
        <f>IF(K543&gt;0,"","◄")</f>
        <v>◄</v>
      </c>
      <c r="L542" s="45"/>
      <c r="M542" s="100" t="str">
        <f>IF(M543&gt;0,"","◄")</f>
        <v>◄</v>
      </c>
      <c r="N542" s="4"/>
      <c r="O542" s="5"/>
      <c r="P542" s="5"/>
      <c r="Q542" s="100" t="str">
        <f>IF(Q543&gt;0,"","◄")</f>
        <v>◄</v>
      </c>
      <c r="R542" s="5"/>
      <c r="S542" s="100" t="str">
        <f>IF(S543&gt;0,"","◄")</f>
        <v>◄</v>
      </c>
      <c r="T542" s="67"/>
      <c r="U542" s="5"/>
      <c r="V542" s="79" t="str">
        <f>IF(V543,"►","")</f>
        <v/>
      </c>
      <c r="W542" s="5"/>
      <c r="X542" s="79" t="str">
        <f>IF(X543,"►","")</f>
        <v/>
      </c>
      <c r="Y542" s="5"/>
      <c r="Z542" s="5"/>
      <c r="AA542" s="5"/>
      <c r="AB542" s="79" t="str">
        <f>IF(AB543,"►","")</f>
        <v/>
      </c>
      <c r="AC542" s="5"/>
      <c r="AD542" s="79" t="str">
        <f>IF(AD543,"►","")</f>
        <v/>
      </c>
      <c r="AE542" s="15"/>
      <c r="AF542" s="86" t="str">
        <f>IF(SUM(AF543:AF544)&gt;0,"◄","")</f>
        <v>◄</v>
      </c>
      <c r="AG542" s="87" t="s">
        <v>1642</v>
      </c>
      <c r="AH542" s="86" t="str">
        <f>IF(SUM(AH543:AH544)&gt;0,"◄","")</f>
        <v>◄</v>
      </c>
      <c r="AI542" s="88" t="str">
        <f>IF(SUM(AI543:AI544)&gt;0,"►","")</f>
        <v/>
      </c>
      <c r="AJ542" s="88" t="str">
        <f>IF(SUM(AJ543:AJ544)&gt;0,"►","")</f>
        <v/>
      </c>
      <c r="AK542" s="88" t="str">
        <f>IF(SUM(AK543:AK544)&gt;0,"►","")</f>
        <v/>
      </c>
      <c r="AL542" s="89" t="str">
        <f>IF(SUM(AL543:AL544)&gt;0,"►","")</f>
        <v/>
      </c>
      <c r="AM542" s="31"/>
      <c r="AN542" s="43"/>
      <c r="AO542" s="182"/>
    </row>
    <row r="543" spans="1:41" ht="15" customHeight="1" thickBot="1" x14ac:dyDescent="0.35">
      <c r="A543" s="133"/>
      <c r="B543" s="134" t="s">
        <v>623</v>
      </c>
      <c r="C543" s="137"/>
      <c r="D543" s="138"/>
      <c r="E543" s="172" t="str">
        <f>IF(F543&gt;0,"ok","◄")</f>
        <v>◄</v>
      </c>
      <c r="F543" s="173"/>
      <c r="G543" s="171" t="str">
        <f t="shared" si="8"/>
        <v/>
      </c>
      <c r="H543" s="185"/>
      <c r="I543" s="210"/>
      <c r="J543" s="101"/>
      <c r="K543" s="116"/>
      <c r="L543" s="101"/>
      <c r="M543" s="102"/>
      <c r="N543" s="109"/>
      <c r="O543" s="110"/>
      <c r="P543" s="106"/>
      <c r="Q543" s="103"/>
      <c r="R543" s="107"/>
      <c r="S543" s="103"/>
      <c r="T543" s="78"/>
      <c r="U543" s="108">
        <f>J543</f>
        <v>0</v>
      </c>
      <c r="V543" s="111"/>
      <c r="W543" s="108">
        <f>L543</f>
        <v>0</v>
      </c>
      <c r="X543" s="112"/>
      <c r="Y543" s="113"/>
      <c r="Z543" s="114"/>
      <c r="AA543" s="108">
        <f>P543</f>
        <v>0</v>
      </c>
      <c r="AB543" s="115"/>
      <c r="AC543" s="108">
        <f>R543</f>
        <v>0</v>
      </c>
      <c r="AD543" s="105"/>
      <c r="AE543" s="15"/>
      <c r="AF543" s="82">
        <f>IF(K543+M543&gt;=2,0,IF(K543+M543=1,0,1))</f>
        <v>1</v>
      </c>
      <c r="AG543" s="85" t="str">
        <f>IF(K543+M543&gt;=2,0,IF(K543+M543=1,0,"of◄"))</f>
        <v>of◄</v>
      </c>
      <c r="AH543" s="83">
        <f>IF(S543+Q543&gt;=1,"",IF(K543+Q543+S543&gt;=2,"",1))</f>
        <v>1</v>
      </c>
      <c r="AI543" s="84"/>
      <c r="AJ543" s="50">
        <f>X543</f>
        <v>0</v>
      </c>
      <c r="AK543" s="50">
        <f>AB543</f>
        <v>0</v>
      </c>
      <c r="AL543" s="14">
        <f>AD543</f>
        <v>0</v>
      </c>
      <c r="AM543" s="11" t="str">
        <f>IF(SUM(K543,M543,Q543,S543)&gt;0,J543*K543+L543*M543+P543*Q543+R543*S543,"")</f>
        <v/>
      </c>
      <c r="AN543" s="90" t="str">
        <f>IF(SUM(V543,X543,AB543,AD543)&gt;0,U543*V543+W543*X543+AA543*AB543+AC543*AD543,"")</f>
        <v/>
      </c>
      <c r="AO543" s="182"/>
    </row>
    <row r="544" spans="1:41" ht="30" customHeight="1" thickBot="1" x14ac:dyDescent="0.35">
      <c r="A544" s="229" t="s">
        <v>624</v>
      </c>
      <c r="B544" s="230"/>
      <c r="C544" s="230"/>
      <c r="D544" s="231"/>
      <c r="E544" s="169" t="str">
        <f>IF(F544="◄","◄",IF(F544="ok","►",""))</f>
        <v>◄</v>
      </c>
      <c r="F544" s="170" t="str">
        <f>IF(F545&gt;0,"OK","◄")</f>
        <v>◄</v>
      </c>
      <c r="G544" s="171" t="str">
        <f t="shared" si="8"/>
        <v/>
      </c>
      <c r="H544" s="149">
        <v>26005</v>
      </c>
      <c r="I544" s="132" t="s">
        <v>1716</v>
      </c>
      <c r="J544" s="51"/>
      <c r="K544" s="100" t="str">
        <f>IF(K545&gt;0,"","◄")</f>
        <v>◄</v>
      </c>
      <c r="L544" s="45"/>
      <c r="M544" s="100" t="str">
        <f>IF(M545&gt;0,"","◄")</f>
        <v>◄</v>
      </c>
      <c r="N544" s="4"/>
      <c r="O544" s="5"/>
      <c r="P544" s="5"/>
      <c r="Q544" s="100" t="str">
        <f>IF(Q545&gt;0,"","◄")</f>
        <v>◄</v>
      </c>
      <c r="R544" s="5"/>
      <c r="S544" s="100" t="str">
        <f>IF(S545&gt;0,"","◄")</f>
        <v>◄</v>
      </c>
      <c r="T544" s="67"/>
      <c r="U544" s="5"/>
      <c r="V544" s="79" t="str">
        <f>IF(V545,"►","")</f>
        <v/>
      </c>
      <c r="W544" s="5"/>
      <c r="X544" s="79" t="str">
        <f>IF(X545,"►","")</f>
        <v/>
      </c>
      <c r="Y544" s="5"/>
      <c r="Z544" s="5"/>
      <c r="AA544" s="5"/>
      <c r="AB544" s="79" t="str">
        <f>IF(AB545,"►","")</f>
        <v/>
      </c>
      <c r="AC544" s="5"/>
      <c r="AD544" s="79" t="str">
        <f>IF(AD545,"►","")</f>
        <v/>
      </c>
      <c r="AE544" s="15"/>
      <c r="AF544" s="86" t="str">
        <f>IF(SUM(AF545:AF546)&gt;0,"◄","")</f>
        <v>◄</v>
      </c>
      <c r="AG544" s="87" t="s">
        <v>1642</v>
      </c>
      <c r="AH544" s="86" t="str">
        <f>IF(SUM(AH545:AH546)&gt;0,"◄","")</f>
        <v>◄</v>
      </c>
      <c r="AI544" s="88" t="str">
        <f>IF(SUM(AI545:AI546)&gt;0,"►","")</f>
        <v/>
      </c>
      <c r="AJ544" s="88" t="str">
        <f>IF(SUM(AJ545:AJ546)&gt;0,"►","")</f>
        <v/>
      </c>
      <c r="AK544" s="88" t="str">
        <f>IF(SUM(AK545:AK546)&gt;0,"►","")</f>
        <v/>
      </c>
      <c r="AL544" s="89" t="str">
        <f>IF(SUM(AL545:AL546)&gt;0,"►","")</f>
        <v/>
      </c>
      <c r="AM544" s="31"/>
      <c r="AN544" s="43"/>
      <c r="AO544" s="182"/>
    </row>
    <row r="545" spans="1:41" ht="16.2" customHeight="1" thickBot="1" x14ac:dyDescent="0.35">
      <c r="A545" s="133"/>
      <c r="B545" s="145" t="s">
        <v>1685</v>
      </c>
      <c r="C545" s="137"/>
      <c r="D545" s="138"/>
      <c r="E545" s="172" t="str">
        <f>IF(F545&gt;0,"ok","◄")</f>
        <v>◄</v>
      </c>
      <c r="F545" s="173"/>
      <c r="G545" s="171" t="str">
        <f t="shared" si="8"/>
        <v/>
      </c>
      <c r="H545" s="185"/>
      <c r="I545" s="210"/>
      <c r="J545" s="101"/>
      <c r="K545" s="116"/>
      <c r="L545" s="101"/>
      <c r="M545" s="102"/>
      <c r="N545" s="109"/>
      <c r="O545" s="110"/>
      <c r="P545" s="106"/>
      <c r="Q545" s="103"/>
      <c r="R545" s="107"/>
      <c r="S545" s="103"/>
      <c r="T545" s="78"/>
      <c r="U545" s="108">
        <f>J545</f>
        <v>0</v>
      </c>
      <c r="V545" s="111"/>
      <c r="W545" s="108">
        <f>L545</f>
        <v>0</v>
      </c>
      <c r="X545" s="112"/>
      <c r="Y545" s="113"/>
      <c r="Z545" s="114"/>
      <c r="AA545" s="108">
        <f>P545</f>
        <v>0</v>
      </c>
      <c r="AB545" s="115"/>
      <c r="AC545" s="108">
        <f>R545</f>
        <v>0</v>
      </c>
      <c r="AD545" s="105"/>
      <c r="AE545" s="15"/>
      <c r="AF545" s="82">
        <f>IF(K545+M545&gt;=2,0,IF(K545+M545=1,0,1))</f>
        <v>1</v>
      </c>
      <c r="AG545" s="85" t="str">
        <f>IF(K545+M545&gt;=2,0,IF(K545+M545=1,0,"of◄"))</f>
        <v>of◄</v>
      </c>
      <c r="AH545" s="83">
        <f>IF(S545+Q545&gt;=1,"",IF(K545+Q545+S545&gt;=2,"",1))</f>
        <v>1</v>
      </c>
      <c r="AI545" s="84"/>
      <c r="AJ545" s="50">
        <f>X545</f>
        <v>0</v>
      </c>
      <c r="AK545" s="50">
        <f>AB545</f>
        <v>0</v>
      </c>
      <c r="AL545" s="14">
        <f>AD545</f>
        <v>0</v>
      </c>
      <c r="AM545" s="11" t="str">
        <f>IF(SUM(K545,M545,Q545,S545)&gt;0,J545*K545+L545*M545+P545*Q545+R545*S545,"")</f>
        <v/>
      </c>
      <c r="AN545" s="90" t="str">
        <f>IF(SUM(V545,X545,AB545,AD545)&gt;0,U545*V545+W545*X545+AA545*AB545+AC545*AD545,"")</f>
        <v/>
      </c>
      <c r="AO545" s="182"/>
    </row>
    <row r="546" spans="1:41" ht="30.6" customHeight="1" thickBot="1" x14ac:dyDescent="0.35">
      <c r="A546" s="207" t="s">
        <v>81</v>
      </c>
      <c r="B546" s="208"/>
      <c r="C546" s="208"/>
      <c r="D546" s="209"/>
      <c r="E546" s="169" t="str">
        <f>IF(F546="◄","◄",IF(F546="ok","►",""))</f>
        <v>◄</v>
      </c>
      <c r="F546" s="170" t="str">
        <f>IF(F547&gt;0,"OK","◄")</f>
        <v>◄</v>
      </c>
      <c r="G546" s="171" t="str">
        <f t="shared" si="8"/>
        <v/>
      </c>
      <c r="H546" s="149">
        <v>26040</v>
      </c>
      <c r="I546" s="132" t="s">
        <v>1716</v>
      </c>
      <c r="J546" s="51"/>
      <c r="K546" s="100" t="str">
        <f>IF(K547&gt;0,"","◄")</f>
        <v>◄</v>
      </c>
      <c r="L546" s="45"/>
      <c r="M546" s="100" t="str">
        <f>IF(M547&gt;0,"","◄")</f>
        <v>◄</v>
      </c>
      <c r="N546" s="4"/>
      <c r="O546" s="5"/>
      <c r="P546" s="5"/>
      <c r="Q546" s="100" t="str">
        <f>IF(Q547&gt;0,"","◄")</f>
        <v>◄</v>
      </c>
      <c r="R546" s="5"/>
      <c r="S546" s="100" t="str">
        <f>IF(S547&gt;0,"","◄")</f>
        <v>◄</v>
      </c>
      <c r="T546" s="67"/>
      <c r="U546" s="5"/>
      <c r="V546" s="79" t="str">
        <f>IF(V547,"►","")</f>
        <v/>
      </c>
      <c r="W546" s="5"/>
      <c r="X546" s="79" t="str">
        <f>IF(X547,"►","")</f>
        <v/>
      </c>
      <c r="Y546" s="5"/>
      <c r="Z546" s="5"/>
      <c r="AA546" s="5"/>
      <c r="AB546" s="79" t="str">
        <f>IF(AB547,"►","")</f>
        <v/>
      </c>
      <c r="AC546" s="5"/>
      <c r="AD546" s="79" t="str">
        <f>IF(AD547,"►","")</f>
        <v/>
      </c>
      <c r="AE546" s="15"/>
      <c r="AF546" s="86" t="str">
        <f>IF(SUM(AF547:AF548)&gt;0,"◄","")</f>
        <v>◄</v>
      </c>
      <c r="AG546" s="87" t="s">
        <v>1642</v>
      </c>
      <c r="AH546" s="86" t="str">
        <f>IF(SUM(AH547:AH548)&gt;0,"◄","")</f>
        <v>◄</v>
      </c>
      <c r="AI546" s="88" t="str">
        <f>IF(SUM(AI547:AI548)&gt;0,"►","")</f>
        <v/>
      </c>
      <c r="AJ546" s="88" t="str">
        <f>IF(SUM(AJ547:AJ548)&gt;0,"►","")</f>
        <v/>
      </c>
      <c r="AK546" s="88" t="str">
        <f>IF(SUM(AK547:AK548)&gt;0,"►","")</f>
        <v/>
      </c>
      <c r="AL546" s="89" t="str">
        <f>IF(SUM(AL547:AL548)&gt;0,"►","")</f>
        <v/>
      </c>
      <c r="AM546" s="7"/>
      <c r="AN546" s="43"/>
      <c r="AO546" s="182"/>
    </row>
    <row r="547" spans="1:41" ht="15" customHeight="1" thickBot="1" x14ac:dyDescent="0.35">
      <c r="A547" s="133"/>
      <c r="B547" s="134" t="s">
        <v>625</v>
      </c>
      <c r="C547" s="137"/>
      <c r="D547" s="138"/>
      <c r="E547" s="172" t="str">
        <f>IF(F547&gt;0,"ok","◄")</f>
        <v>◄</v>
      </c>
      <c r="F547" s="173"/>
      <c r="G547" s="171" t="str">
        <f t="shared" si="8"/>
        <v/>
      </c>
      <c r="H547" s="185"/>
      <c r="I547" s="210"/>
      <c r="J547" s="101"/>
      <c r="K547" s="116"/>
      <c r="L547" s="101"/>
      <c r="M547" s="102"/>
      <c r="N547" s="109"/>
      <c r="O547" s="110"/>
      <c r="P547" s="106"/>
      <c r="Q547" s="103"/>
      <c r="R547" s="107"/>
      <c r="S547" s="103"/>
      <c r="T547" s="78"/>
      <c r="U547" s="108">
        <f>J547</f>
        <v>0</v>
      </c>
      <c r="V547" s="111"/>
      <c r="W547" s="108">
        <f>L547</f>
        <v>0</v>
      </c>
      <c r="X547" s="112"/>
      <c r="Y547" s="113"/>
      <c r="Z547" s="114"/>
      <c r="AA547" s="108">
        <f>P547</f>
        <v>0</v>
      </c>
      <c r="AB547" s="115"/>
      <c r="AC547" s="108">
        <f>R547</f>
        <v>0</v>
      </c>
      <c r="AD547" s="105"/>
      <c r="AE547" s="15"/>
      <c r="AF547" s="82">
        <f>IF(K547+M547&gt;=2,0,IF(K547+M547=1,0,1))</f>
        <v>1</v>
      </c>
      <c r="AG547" s="85" t="str">
        <f>IF(K547+M547&gt;=2,0,IF(K547+M547=1,0,"of◄"))</f>
        <v>of◄</v>
      </c>
      <c r="AH547" s="83">
        <f>IF(S547+Q547&gt;=1,"",IF(K547+Q547+S547&gt;=2,"",1))</f>
        <v>1</v>
      </c>
      <c r="AI547" s="84"/>
      <c r="AJ547" s="50">
        <f>X547</f>
        <v>0</v>
      </c>
      <c r="AK547" s="50">
        <f>AB547</f>
        <v>0</v>
      </c>
      <c r="AL547" s="14">
        <f>AD547</f>
        <v>0</v>
      </c>
      <c r="AM547" s="11" t="str">
        <f>IF(SUM(K547,M547,Q547,S547)&gt;0,J547*K547+L547*M547+P547*Q547+R547*S547,"")</f>
        <v/>
      </c>
      <c r="AN547" s="90" t="str">
        <f>IF(SUM(V547,X547,AB547,AD547)&gt;0,U547*V547+W547*X547+AA547*AB547+AC547*AD547,"")</f>
        <v/>
      </c>
      <c r="AO547" s="182"/>
    </row>
    <row r="548" spans="1:41" ht="14.4" customHeight="1" thickBot="1" x14ac:dyDescent="0.35">
      <c r="A548" s="148" t="s">
        <v>82</v>
      </c>
      <c r="B548" s="128"/>
      <c r="C548" s="129"/>
      <c r="D548" s="130"/>
      <c r="E548" s="169" t="str">
        <f>IF(F548="◄","◄",IF(F548="ok","►",""))</f>
        <v>◄</v>
      </c>
      <c r="F548" s="170" t="str">
        <f>IF(F549&gt;0,"OK","◄")</f>
        <v>◄</v>
      </c>
      <c r="G548" s="171" t="str">
        <f t="shared" si="8"/>
        <v/>
      </c>
      <c r="H548" s="149">
        <v>26048</v>
      </c>
      <c r="I548" s="132" t="s">
        <v>1716</v>
      </c>
      <c r="J548" s="51"/>
      <c r="K548" s="100" t="str">
        <f>IF(K549&gt;0,"","◄")</f>
        <v>◄</v>
      </c>
      <c r="L548" s="45"/>
      <c r="M548" s="100" t="str">
        <f>IF(M549&gt;0,"","◄")</f>
        <v>◄</v>
      </c>
      <c r="N548" s="4"/>
      <c r="O548" s="5"/>
      <c r="P548" s="5"/>
      <c r="Q548" s="100" t="str">
        <f>IF(Q549&gt;0,"","◄")</f>
        <v>◄</v>
      </c>
      <c r="R548" s="5"/>
      <c r="S548" s="100" t="str">
        <f>IF(S549&gt;0,"","◄")</f>
        <v>◄</v>
      </c>
      <c r="T548" s="67"/>
      <c r="U548" s="5"/>
      <c r="V548" s="79" t="str">
        <f>IF(V549,"►","")</f>
        <v/>
      </c>
      <c r="W548" s="5"/>
      <c r="X548" s="79" t="str">
        <f>IF(X549,"►","")</f>
        <v/>
      </c>
      <c r="Y548" s="5"/>
      <c r="Z548" s="5"/>
      <c r="AA548" s="5"/>
      <c r="AB548" s="79" t="str">
        <f>IF(AB549,"►","")</f>
        <v/>
      </c>
      <c r="AC548" s="5"/>
      <c r="AD548" s="79" t="str">
        <f>IF(AD549,"►","")</f>
        <v/>
      </c>
      <c r="AE548" s="15"/>
      <c r="AF548" s="86" t="str">
        <f>IF(SUM(AF549:AF550)&gt;0,"◄","")</f>
        <v>◄</v>
      </c>
      <c r="AG548" s="87" t="s">
        <v>1642</v>
      </c>
      <c r="AH548" s="86" t="str">
        <f>IF(SUM(AH549:AH550)&gt;0,"◄","")</f>
        <v>◄</v>
      </c>
      <c r="AI548" s="88" t="str">
        <f>IF(SUM(AI549:AI550)&gt;0,"►","")</f>
        <v/>
      </c>
      <c r="AJ548" s="88" t="str">
        <f>IF(SUM(AJ549:AJ550)&gt;0,"►","")</f>
        <v/>
      </c>
      <c r="AK548" s="88" t="str">
        <f>IF(SUM(AK549:AK550)&gt;0,"►","")</f>
        <v/>
      </c>
      <c r="AL548" s="89" t="str">
        <f>IF(SUM(AL549:AL550)&gt;0,"►","")</f>
        <v/>
      </c>
      <c r="AM548" s="8"/>
      <c r="AN548" s="43"/>
      <c r="AO548" s="182"/>
    </row>
    <row r="549" spans="1:41" ht="15" customHeight="1" thickBot="1" x14ac:dyDescent="0.35">
      <c r="A549" s="133"/>
      <c r="B549" s="134" t="s">
        <v>626</v>
      </c>
      <c r="C549" s="137"/>
      <c r="D549" s="138"/>
      <c r="E549" s="172" t="str">
        <f>IF(F549&gt;0,"ok","◄")</f>
        <v>◄</v>
      </c>
      <c r="F549" s="173"/>
      <c r="G549" s="171" t="str">
        <f t="shared" si="8"/>
        <v/>
      </c>
      <c r="H549" s="185"/>
      <c r="I549" s="210"/>
      <c r="J549" s="101"/>
      <c r="K549" s="116"/>
      <c r="L549" s="101"/>
      <c r="M549" s="102"/>
      <c r="N549" s="109"/>
      <c r="O549" s="110"/>
      <c r="P549" s="106"/>
      <c r="Q549" s="103"/>
      <c r="R549" s="107"/>
      <c r="S549" s="103"/>
      <c r="T549" s="78"/>
      <c r="U549" s="108">
        <f>J549</f>
        <v>0</v>
      </c>
      <c r="V549" s="111"/>
      <c r="W549" s="108">
        <f>L549</f>
        <v>0</v>
      </c>
      <c r="X549" s="112"/>
      <c r="Y549" s="113"/>
      <c r="Z549" s="114"/>
      <c r="AA549" s="108">
        <f>P549</f>
        <v>0</v>
      </c>
      <c r="AB549" s="115"/>
      <c r="AC549" s="108">
        <f>R549</f>
        <v>0</v>
      </c>
      <c r="AD549" s="105"/>
      <c r="AE549" s="15"/>
      <c r="AF549" s="82">
        <f>IF(K549+M549&gt;=2,0,IF(K549+M549=1,0,1))</f>
        <v>1</v>
      </c>
      <c r="AG549" s="85" t="str">
        <f>IF(K549+M549&gt;=2,0,IF(K549+M549=1,0,"of◄"))</f>
        <v>of◄</v>
      </c>
      <c r="AH549" s="83">
        <f>IF(S549+Q549&gt;=1,"",IF(K549+Q549+S549&gt;=2,"",1))</f>
        <v>1</v>
      </c>
      <c r="AI549" s="84"/>
      <c r="AJ549" s="50">
        <f>X549</f>
        <v>0</v>
      </c>
      <c r="AK549" s="50">
        <f>AB549</f>
        <v>0</v>
      </c>
      <c r="AL549" s="14">
        <f>AD549</f>
        <v>0</v>
      </c>
      <c r="AM549" s="11" t="str">
        <f>IF(SUM(K549,M549,Q549,S549)&gt;0,J549*K549+L549*M549+P549*Q549+R549*S549,"")</f>
        <v/>
      </c>
      <c r="AN549" s="90" t="str">
        <f>IF(SUM(V549,X549,AB549,AD549)&gt;0,U549*V549+W549*X549+AA549*AB549+AC549*AD549,"")</f>
        <v/>
      </c>
      <c r="AO549" s="182"/>
    </row>
    <row r="550" spans="1:41" ht="14.4" customHeight="1" thickBot="1" x14ac:dyDescent="0.35">
      <c r="A550" s="229" t="s">
        <v>83</v>
      </c>
      <c r="B550" s="230"/>
      <c r="C550" s="230"/>
      <c r="D550" s="231"/>
      <c r="E550" s="169" t="str">
        <f>IF(F550="◄","◄",IF(F550="ok","►",""))</f>
        <v>◄</v>
      </c>
      <c r="F550" s="170" t="str">
        <f>IF(F551&gt;0,"OK","◄")</f>
        <v>◄</v>
      </c>
      <c r="G550" s="171" t="str">
        <f t="shared" si="8"/>
        <v/>
      </c>
      <c r="H550" s="149">
        <v>26048</v>
      </c>
      <c r="I550" s="132" t="s">
        <v>1716</v>
      </c>
      <c r="J550" s="51"/>
      <c r="K550" s="100" t="str">
        <f>IF(K551&gt;0,"","◄")</f>
        <v>◄</v>
      </c>
      <c r="L550" s="45"/>
      <c r="M550" s="100" t="str">
        <f>IF(M551&gt;0,"","◄")</f>
        <v>◄</v>
      </c>
      <c r="N550" s="4"/>
      <c r="O550" s="5"/>
      <c r="P550" s="5"/>
      <c r="Q550" s="100" t="str">
        <f>IF(Q551&gt;0,"","◄")</f>
        <v>◄</v>
      </c>
      <c r="R550" s="5"/>
      <c r="S550" s="100" t="str">
        <f>IF(S551&gt;0,"","◄")</f>
        <v>◄</v>
      </c>
      <c r="T550" s="67"/>
      <c r="U550" s="5"/>
      <c r="V550" s="79" t="str">
        <f>IF(V551,"►","")</f>
        <v/>
      </c>
      <c r="W550" s="5"/>
      <c r="X550" s="79" t="str">
        <f>IF(X551,"►","")</f>
        <v/>
      </c>
      <c r="Y550" s="5"/>
      <c r="Z550" s="5"/>
      <c r="AA550" s="5"/>
      <c r="AB550" s="79" t="str">
        <f>IF(AB551,"►","")</f>
        <v/>
      </c>
      <c r="AC550" s="5"/>
      <c r="AD550" s="79" t="str">
        <f>IF(AD551,"►","")</f>
        <v/>
      </c>
      <c r="AE550" s="15"/>
      <c r="AF550" s="86" t="str">
        <f>IF(SUM(AF551:AF552)&gt;0,"◄","")</f>
        <v>◄</v>
      </c>
      <c r="AG550" s="87" t="s">
        <v>1642</v>
      </c>
      <c r="AH550" s="86" t="str">
        <f>IF(SUM(AH551:AH552)&gt;0,"◄","")</f>
        <v>◄</v>
      </c>
      <c r="AI550" s="88" t="str">
        <f>IF(SUM(AI551:AI552)&gt;0,"►","")</f>
        <v/>
      </c>
      <c r="AJ550" s="88" t="str">
        <f>IF(SUM(AJ551:AJ552)&gt;0,"►","")</f>
        <v/>
      </c>
      <c r="AK550" s="88" t="str">
        <f>IF(SUM(AK551:AK552)&gt;0,"►","")</f>
        <v/>
      </c>
      <c r="AL550" s="89" t="str">
        <f>IF(SUM(AL551:AL552)&gt;0,"►","")</f>
        <v/>
      </c>
      <c r="AM550" s="31"/>
      <c r="AN550" s="43"/>
      <c r="AO550" s="182"/>
    </row>
    <row r="551" spans="1:41" ht="15" customHeight="1" thickBot="1" x14ac:dyDescent="0.35">
      <c r="A551" s="133"/>
      <c r="B551" s="134" t="s">
        <v>627</v>
      </c>
      <c r="C551" s="137"/>
      <c r="D551" s="138"/>
      <c r="E551" s="172" t="str">
        <f>IF(F551&gt;0,"ok","◄")</f>
        <v>◄</v>
      </c>
      <c r="F551" s="173"/>
      <c r="G551" s="171" t="str">
        <f t="shared" si="8"/>
        <v/>
      </c>
      <c r="H551" s="185"/>
      <c r="I551" s="210"/>
      <c r="J551" s="101"/>
      <c r="K551" s="116"/>
      <c r="L551" s="101"/>
      <c r="M551" s="102"/>
      <c r="N551" s="109"/>
      <c r="O551" s="110"/>
      <c r="P551" s="106"/>
      <c r="Q551" s="103"/>
      <c r="R551" s="107"/>
      <c r="S551" s="103"/>
      <c r="T551" s="78"/>
      <c r="U551" s="108">
        <f>J551</f>
        <v>0</v>
      </c>
      <c r="V551" s="111"/>
      <c r="W551" s="108">
        <f>L551</f>
        <v>0</v>
      </c>
      <c r="X551" s="112"/>
      <c r="Y551" s="113"/>
      <c r="Z551" s="114"/>
      <c r="AA551" s="108">
        <f>P551</f>
        <v>0</v>
      </c>
      <c r="AB551" s="115"/>
      <c r="AC551" s="108">
        <f>R551</f>
        <v>0</v>
      </c>
      <c r="AD551" s="105"/>
      <c r="AE551" s="15"/>
      <c r="AF551" s="82">
        <f>IF(K551+M551&gt;=2,0,IF(K551+M551=1,0,1))</f>
        <v>1</v>
      </c>
      <c r="AG551" s="85" t="str">
        <f>IF(K551+M551&gt;=2,0,IF(K551+M551=1,0,"of◄"))</f>
        <v>of◄</v>
      </c>
      <c r="AH551" s="83">
        <f>IF(S551+Q551&gt;=1,"",IF(K551+Q551+S551&gt;=2,"",1))</f>
        <v>1</v>
      </c>
      <c r="AI551" s="84"/>
      <c r="AJ551" s="50">
        <f>X551</f>
        <v>0</v>
      </c>
      <c r="AK551" s="50">
        <f>AB551</f>
        <v>0</v>
      </c>
      <c r="AL551" s="14">
        <f>AD551</f>
        <v>0</v>
      </c>
      <c r="AM551" s="11" t="str">
        <f>IF(SUM(K551,M551,Q551,S551)&gt;0,J551*K551+L551*M551+P551*Q551+R551*S551,"")</f>
        <v/>
      </c>
      <c r="AN551" s="90" t="str">
        <f>IF(SUM(V551,X551,AB551,AD551)&gt;0,U551*V551+W551*X551+AA551*AB551+AC551*AD551,"")</f>
        <v/>
      </c>
      <c r="AO551" s="182"/>
    </row>
    <row r="552" spans="1:41" ht="14.4" customHeight="1" thickBot="1" x14ac:dyDescent="0.35">
      <c r="A552" s="148" t="s">
        <v>628</v>
      </c>
      <c r="B552" s="128"/>
      <c r="C552" s="129"/>
      <c r="D552" s="130"/>
      <c r="E552" s="169" t="str">
        <f>IF(F552="◄","◄",IF(F552="ok","►",""))</f>
        <v>◄</v>
      </c>
      <c r="F552" s="170" t="str">
        <f>IF(F553&gt;0,"OK","◄")</f>
        <v>◄</v>
      </c>
      <c r="G552" s="171" t="str">
        <f t="shared" si="8"/>
        <v/>
      </c>
      <c r="H552" s="149">
        <v>26054</v>
      </c>
      <c r="I552" s="132" t="s">
        <v>1716</v>
      </c>
      <c r="J552" s="51"/>
      <c r="K552" s="100" t="str">
        <f>IF(K553&gt;0,"","◄")</f>
        <v>◄</v>
      </c>
      <c r="L552" s="45"/>
      <c r="M552" s="100" t="str">
        <f>IF(M553&gt;0,"","◄")</f>
        <v>◄</v>
      </c>
      <c r="N552" s="4"/>
      <c r="O552" s="5"/>
      <c r="P552" s="5"/>
      <c r="Q552" s="100" t="str">
        <f>IF(Q553&gt;0,"","◄")</f>
        <v>◄</v>
      </c>
      <c r="R552" s="5"/>
      <c r="S552" s="100" t="str">
        <f>IF(S553&gt;0,"","◄")</f>
        <v>◄</v>
      </c>
      <c r="T552" s="67"/>
      <c r="U552" s="5"/>
      <c r="V552" s="79" t="str">
        <f>IF(V553,"►","")</f>
        <v/>
      </c>
      <c r="W552" s="5"/>
      <c r="X552" s="79" t="str">
        <f>IF(X553,"►","")</f>
        <v/>
      </c>
      <c r="Y552" s="5"/>
      <c r="Z552" s="5"/>
      <c r="AA552" s="5"/>
      <c r="AB552" s="79" t="str">
        <f>IF(AB553,"►","")</f>
        <v/>
      </c>
      <c r="AC552" s="5"/>
      <c r="AD552" s="79" t="str">
        <f>IF(AD553,"►","")</f>
        <v/>
      </c>
      <c r="AE552" s="15"/>
      <c r="AF552" s="86" t="str">
        <f>IF(SUM(AF553:AF554)&gt;0,"◄","")</f>
        <v>◄</v>
      </c>
      <c r="AG552" s="87" t="s">
        <v>1642</v>
      </c>
      <c r="AH552" s="86" t="str">
        <f>IF(SUM(AH553:AH554)&gt;0,"◄","")</f>
        <v>◄</v>
      </c>
      <c r="AI552" s="88" t="str">
        <f>IF(SUM(AI553:AI554)&gt;0,"►","")</f>
        <v/>
      </c>
      <c r="AJ552" s="88" t="str">
        <f>IF(SUM(AJ553:AJ554)&gt;0,"►","")</f>
        <v/>
      </c>
      <c r="AK552" s="88" t="str">
        <f>IF(SUM(AK553:AK554)&gt;0,"►","")</f>
        <v/>
      </c>
      <c r="AL552" s="89" t="str">
        <f>IF(SUM(AL553:AL554)&gt;0,"►","")</f>
        <v/>
      </c>
      <c r="AM552" s="31"/>
      <c r="AN552" s="43"/>
      <c r="AO552" s="182"/>
    </row>
    <row r="553" spans="1:41" ht="15" customHeight="1" thickBot="1" x14ac:dyDescent="0.35">
      <c r="A553" s="133"/>
      <c r="B553" s="134" t="s">
        <v>629</v>
      </c>
      <c r="C553" s="137"/>
      <c r="D553" s="138"/>
      <c r="E553" s="172" t="str">
        <f>IF(F553&gt;0,"ok","◄")</f>
        <v>◄</v>
      </c>
      <c r="F553" s="173"/>
      <c r="G553" s="171" t="str">
        <f t="shared" si="8"/>
        <v/>
      </c>
      <c r="H553" s="185"/>
      <c r="I553" s="210"/>
      <c r="J553" s="101"/>
      <c r="K553" s="116"/>
      <c r="L553" s="101"/>
      <c r="M553" s="102"/>
      <c r="N553" s="109"/>
      <c r="O553" s="110"/>
      <c r="P553" s="106"/>
      <c r="Q553" s="103"/>
      <c r="R553" s="107"/>
      <c r="S553" s="103"/>
      <c r="T553" s="78"/>
      <c r="U553" s="108">
        <f>J553</f>
        <v>0</v>
      </c>
      <c r="V553" s="111"/>
      <c r="W553" s="108">
        <f>L553</f>
        <v>0</v>
      </c>
      <c r="X553" s="112"/>
      <c r="Y553" s="113"/>
      <c r="Z553" s="114"/>
      <c r="AA553" s="108">
        <f>P553</f>
        <v>0</v>
      </c>
      <c r="AB553" s="115"/>
      <c r="AC553" s="108">
        <f>R553</f>
        <v>0</v>
      </c>
      <c r="AD553" s="105"/>
      <c r="AE553" s="15"/>
      <c r="AF553" s="82">
        <f>IF(K553+M553&gt;=2,0,IF(K553+M553=1,0,1))</f>
        <v>1</v>
      </c>
      <c r="AG553" s="85" t="str">
        <f>IF(K553+M553&gt;=2,0,IF(K553+M553=1,0,"of◄"))</f>
        <v>of◄</v>
      </c>
      <c r="AH553" s="83">
        <f>IF(S553+Q553&gt;=1,"",IF(K553+Q553+S553&gt;=2,"",1))</f>
        <v>1</v>
      </c>
      <c r="AI553" s="84"/>
      <c r="AJ553" s="50">
        <f>X553</f>
        <v>0</v>
      </c>
      <c r="AK553" s="50">
        <f>AB553</f>
        <v>0</v>
      </c>
      <c r="AL553" s="14">
        <f>AD553</f>
        <v>0</v>
      </c>
      <c r="AM553" s="11" t="str">
        <f>IF(SUM(K553,M553,Q553,S553)&gt;0,J553*K553+L553*M553+P553*Q553+R553*S553,"")</f>
        <v/>
      </c>
      <c r="AN553" s="90" t="str">
        <f>IF(SUM(V553,X553,AB553,AD553)&gt;0,U553*V553+W553*X553+AA553*AB553+AC553*AD553,"")</f>
        <v/>
      </c>
      <c r="AO553" s="182"/>
    </row>
    <row r="554" spans="1:41" ht="14.4" customHeight="1" thickBot="1" x14ac:dyDescent="0.35">
      <c r="A554" s="148" t="s">
        <v>84</v>
      </c>
      <c r="B554" s="128"/>
      <c r="C554" s="129"/>
      <c r="D554" s="130"/>
      <c r="E554" s="169" t="str">
        <f>IF(F554="◄","◄",IF(F554="ok","►",""))</f>
        <v>◄</v>
      </c>
      <c r="F554" s="170" t="str">
        <f>IF(F555&gt;0,"OK","◄")</f>
        <v>◄</v>
      </c>
      <c r="G554" s="171" t="str">
        <f t="shared" si="8"/>
        <v/>
      </c>
      <c r="H554" s="149">
        <v>26068</v>
      </c>
      <c r="I554" s="132" t="s">
        <v>1716</v>
      </c>
      <c r="J554" s="51"/>
      <c r="K554" s="100" t="str">
        <f>IF(K555&gt;0,"","◄")</f>
        <v>◄</v>
      </c>
      <c r="L554" s="45"/>
      <c r="M554" s="100" t="str">
        <f>IF(M555&gt;0,"","◄")</f>
        <v>◄</v>
      </c>
      <c r="N554" s="4"/>
      <c r="O554" s="5"/>
      <c r="P554" s="5"/>
      <c r="Q554" s="100" t="str">
        <f>IF(Q555&gt;0,"","◄")</f>
        <v>◄</v>
      </c>
      <c r="R554" s="5"/>
      <c r="S554" s="100" t="str">
        <f>IF(S555&gt;0,"","◄")</f>
        <v>◄</v>
      </c>
      <c r="T554" s="67"/>
      <c r="U554" s="5"/>
      <c r="V554" s="79" t="str">
        <f>IF(V555,"►","")</f>
        <v/>
      </c>
      <c r="W554" s="5"/>
      <c r="X554" s="79" t="str">
        <f>IF(X555,"►","")</f>
        <v/>
      </c>
      <c r="Y554" s="5"/>
      <c r="Z554" s="5"/>
      <c r="AA554" s="5"/>
      <c r="AB554" s="79" t="str">
        <f>IF(AB555,"►","")</f>
        <v/>
      </c>
      <c r="AC554" s="5"/>
      <c r="AD554" s="79" t="str">
        <f>IF(AD555,"►","")</f>
        <v/>
      </c>
      <c r="AE554" s="15"/>
      <c r="AF554" s="86" t="str">
        <f>IF(SUM(AF555:AF556)&gt;0,"◄","")</f>
        <v>◄</v>
      </c>
      <c r="AG554" s="87" t="s">
        <v>1642</v>
      </c>
      <c r="AH554" s="86" t="str">
        <f>IF(SUM(AH555:AH556)&gt;0,"◄","")</f>
        <v>◄</v>
      </c>
      <c r="AI554" s="88" t="str">
        <f>IF(SUM(AI555:AI556)&gt;0,"►","")</f>
        <v/>
      </c>
      <c r="AJ554" s="88" t="str">
        <f>IF(SUM(AJ555:AJ556)&gt;0,"►","")</f>
        <v/>
      </c>
      <c r="AK554" s="88" t="str">
        <f>IF(SUM(AK555:AK556)&gt;0,"►","")</f>
        <v/>
      </c>
      <c r="AL554" s="89" t="str">
        <f>IF(SUM(AL555:AL556)&gt;0,"►","")</f>
        <v/>
      </c>
      <c r="AM554" s="31"/>
      <c r="AN554" s="43"/>
      <c r="AO554" s="182"/>
    </row>
    <row r="555" spans="1:41" ht="15" customHeight="1" thickBot="1" x14ac:dyDescent="0.35">
      <c r="A555" s="133"/>
      <c r="B555" s="134" t="s">
        <v>630</v>
      </c>
      <c r="C555" s="137"/>
      <c r="D555" s="138"/>
      <c r="E555" s="172" t="str">
        <f>IF(F555&gt;0,"ok","◄")</f>
        <v>◄</v>
      </c>
      <c r="F555" s="173"/>
      <c r="G555" s="171" t="str">
        <f t="shared" si="8"/>
        <v/>
      </c>
      <c r="H555" s="185"/>
      <c r="I555" s="210"/>
      <c r="J555" s="101"/>
      <c r="K555" s="116"/>
      <c r="L555" s="101"/>
      <c r="M555" s="102"/>
      <c r="N555" s="109"/>
      <c r="O555" s="110"/>
      <c r="P555" s="106"/>
      <c r="Q555" s="103"/>
      <c r="R555" s="107"/>
      <c r="S555" s="103"/>
      <c r="T555" s="78"/>
      <c r="U555" s="108">
        <f>J555</f>
        <v>0</v>
      </c>
      <c r="V555" s="111"/>
      <c r="W555" s="108">
        <f>L555</f>
        <v>0</v>
      </c>
      <c r="X555" s="112"/>
      <c r="Y555" s="113"/>
      <c r="Z555" s="114"/>
      <c r="AA555" s="108">
        <f>P555</f>
        <v>0</v>
      </c>
      <c r="AB555" s="115"/>
      <c r="AC555" s="108">
        <f>R555</f>
        <v>0</v>
      </c>
      <c r="AD555" s="105"/>
      <c r="AE555" s="15"/>
      <c r="AF555" s="82">
        <f>IF(K555+M555&gt;=2,0,IF(K555+M555=1,0,1))</f>
        <v>1</v>
      </c>
      <c r="AG555" s="85" t="str">
        <f>IF(K555+M555&gt;=2,0,IF(K555+M555=1,0,"of◄"))</f>
        <v>of◄</v>
      </c>
      <c r="AH555" s="83">
        <f>IF(S555+Q555&gt;=1,"",IF(K555+Q555+S555&gt;=2,"",1))</f>
        <v>1</v>
      </c>
      <c r="AI555" s="84"/>
      <c r="AJ555" s="50">
        <f>X555</f>
        <v>0</v>
      </c>
      <c r="AK555" s="50">
        <f>AB555</f>
        <v>0</v>
      </c>
      <c r="AL555" s="14">
        <f>AD555</f>
        <v>0</v>
      </c>
      <c r="AM555" s="11" t="str">
        <f>IF(SUM(K555,M555,Q555,S555)&gt;0,J555*K555+L555*M555+P555*Q555+R555*S555,"")</f>
        <v/>
      </c>
      <c r="AN555" s="90" t="str">
        <f>IF(SUM(V555,X555,AB555,AD555)&gt;0,U555*V555+W555*X555+AA555*AB555+AC555*AD555,"")</f>
        <v/>
      </c>
      <c r="AO555" s="182"/>
    </row>
    <row r="556" spans="1:41" ht="14.4" customHeight="1" thickBot="1" x14ac:dyDescent="0.35">
      <c r="A556" s="211" t="s">
        <v>631</v>
      </c>
      <c r="B556" s="212"/>
      <c r="C556" s="212"/>
      <c r="D556" s="213"/>
      <c r="E556" s="169" t="str">
        <f>IF(F556="◄","◄",IF(F556="ok","►",""))</f>
        <v>◄</v>
      </c>
      <c r="F556" s="170" t="str">
        <f>IF(F557&gt;0,"OK","◄")</f>
        <v>◄</v>
      </c>
      <c r="G556" s="171" t="str">
        <f t="shared" si="8"/>
        <v/>
      </c>
      <c r="H556" s="149">
        <v>26068</v>
      </c>
      <c r="I556" s="132" t="s">
        <v>1716</v>
      </c>
      <c r="J556" s="51"/>
      <c r="K556" s="100" t="str">
        <f>IF(K557&gt;0,"","◄")</f>
        <v>◄</v>
      </c>
      <c r="L556" s="45"/>
      <c r="M556" s="100" t="str">
        <f>IF(M557&gt;0,"","◄")</f>
        <v>◄</v>
      </c>
      <c r="N556" s="4"/>
      <c r="O556" s="5"/>
      <c r="P556" s="5"/>
      <c r="Q556" s="100" t="str">
        <f>IF(Q557&gt;0,"","◄")</f>
        <v>◄</v>
      </c>
      <c r="R556" s="5"/>
      <c r="S556" s="100" t="str">
        <f>IF(S557&gt;0,"","◄")</f>
        <v>◄</v>
      </c>
      <c r="T556" s="67"/>
      <c r="U556" s="5"/>
      <c r="V556" s="79" t="str">
        <f>IF(V557,"►","")</f>
        <v/>
      </c>
      <c r="W556" s="5"/>
      <c r="X556" s="79" t="str">
        <f>IF(X557,"►","")</f>
        <v/>
      </c>
      <c r="Y556" s="5"/>
      <c r="Z556" s="5"/>
      <c r="AA556" s="5"/>
      <c r="AB556" s="79" t="str">
        <f>IF(AB557,"►","")</f>
        <v/>
      </c>
      <c r="AC556" s="5"/>
      <c r="AD556" s="79" t="str">
        <f>IF(AD557,"►","")</f>
        <v/>
      </c>
      <c r="AE556" s="15"/>
      <c r="AF556" s="86" t="str">
        <f>IF(SUM(AF557:AF558)&gt;0,"◄","")</f>
        <v>◄</v>
      </c>
      <c r="AG556" s="87" t="s">
        <v>1642</v>
      </c>
      <c r="AH556" s="86" t="str">
        <f>IF(SUM(AH557:AH558)&gt;0,"◄","")</f>
        <v>◄</v>
      </c>
      <c r="AI556" s="88" t="str">
        <f>IF(SUM(AI557:AI558)&gt;0,"►","")</f>
        <v/>
      </c>
      <c r="AJ556" s="88" t="str">
        <f>IF(SUM(AJ557:AJ558)&gt;0,"►","")</f>
        <v/>
      </c>
      <c r="AK556" s="88" t="str">
        <f>IF(SUM(AK557:AK558)&gt;0,"►","")</f>
        <v/>
      </c>
      <c r="AL556" s="89" t="str">
        <f>IF(SUM(AL557:AL558)&gt;0,"►","")</f>
        <v/>
      </c>
      <c r="AM556" s="31"/>
      <c r="AN556" s="43"/>
      <c r="AO556" s="182"/>
    </row>
    <row r="557" spans="1:41" ht="14.4" customHeight="1" thickBot="1" x14ac:dyDescent="0.35">
      <c r="A557" s="133"/>
      <c r="B557" s="134" t="s">
        <v>1686</v>
      </c>
      <c r="C557" s="137"/>
      <c r="D557" s="138"/>
      <c r="E557" s="172" t="str">
        <f>IF(F557&gt;0,"ok","◄")</f>
        <v>◄</v>
      </c>
      <c r="F557" s="173"/>
      <c r="G557" s="171" t="str">
        <f t="shared" si="8"/>
        <v/>
      </c>
      <c r="H557" s="185"/>
      <c r="I557" s="210"/>
      <c r="J557" s="101"/>
      <c r="K557" s="116"/>
      <c r="L557" s="101"/>
      <c r="M557" s="102"/>
      <c r="N557" s="109"/>
      <c r="O557" s="110"/>
      <c r="P557" s="106"/>
      <c r="Q557" s="103"/>
      <c r="R557" s="107"/>
      <c r="S557" s="103"/>
      <c r="T557" s="78"/>
      <c r="U557" s="108">
        <f>J557</f>
        <v>0</v>
      </c>
      <c r="V557" s="111"/>
      <c r="W557" s="108">
        <f>L557</f>
        <v>0</v>
      </c>
      <c r="X557" s="112"/>
      <c r="Y557" s="113"/>
      <c r="Z557" s="114"/>
      <c r="AA557" s="108">
        <f>P557</f>
        <v>0</v>
      </c>
      <c r="AB557" s="115"/>
      <c r="AC557" s="108">
        <f>R557</f>
        <v>0</v>
      </c>
      <c r="AD557" s="105"/>
      <c r="AE557" s="15"/>
      <c r="AF557" s="82">
        <f>IF(K557+M557&gt;=2,0,IF(K557+M557=1,0,1))</f>
        <v>1</v>
      </c>
      <c r="AG557" s="85" t="str">
        <f>IF(K557+M557&gt;=2,0,IF(K557+M557=1,0,"of◄"))</f>
        <v>of◄</v>
      </c>
      <c r="AH557" s="83">
        <f>IF(S557+Q557&gt;=1,"",IF(K557+Q557+S557&gt;=2,"",1))</f>
        <v>1</v>
      </c>
      <c r="AI557" s="84"/>
      <c r="AJ557" s="50">
        <f>X557</f>
        <v>0</v>
      </c>
      <c r="AK557" s="50">
        <f>AB557</f>
        <v>0</v>
      </c>
      <c r="AL557" s="14">
        <f>AD557</f>
        <v>0</v>
      </c>
      <c r="AM557" s="43"/>
      <c r="AN557" s="43"/>
      <c r="AO557" s="182"/>
    </row>
    <row r="558" spans="1:41" ht="14.4" customHeight="1" thickBot="1" x14ac:dyDescent="0.35">
      <c r="A558" s="148" t="s">
        <v>85</v>
      </c>
      <c r="B558" s="128"/>
      <c r="C558" s="129"/>
      <c r="D558" s="130"/>
      <c r="E558" s="169" t="str">
        <f>IF(F558="◄","◄",IF(F558="ok","►",""))</f>
        <v>◄</v>
      </c>
      <c r="F558" s="170" t="str">
        <f>IF(F559&gt;0,"OK","◄")</f>
        <v>◄</v>
      </c>
      <c r="G558" s="171" t="str">
        <f t="shared" si="8"/>
        <v/>
      </c>
      <c r="H558" s="149">
        <v>26075</v>
      </c>
      <c r="I558" s="132" t="s">
        <v>1716</v>
      </c>
      <c r="J558" s="51"/>
      <c r="K558" s="100" t="str">
        <f>IF(K559&gt;0,"","◄")</f>
        <v>◄</v>
      </c>
      <c r="L558" s="45"/>
      <c r="M558" s="100" t="str">
        <f>IF(M559&gt;0,"","◄")</f>
        <v>◄</v>
      </c>
      <c r="N558" s="4"/>
      <c r="O558" s="5"/>
      <c r="P558" s="5"/>
      <c r="Q558" s="100" t="str">
        <f>IF(Q559&gt;0,"","◄")</f>
        <v>◄</v>
      </c>
      <c r="R558" s="5"/>
      <c r="S558" s="100" t="str">
        <f>IF(S559&gt;0,"","◄")</f>
        <v>◄</v>
      </c>
      <c r="T558" s="67"/>
      <c r="U558" s="5"/>
      <c r="V558" s="79" t="str">
        <f>IF(V559,"►","")</f>
        <v/>
      </c>
      <c r="W558" s="5"/>
      <c r="X558" s="79" t="str">
        <f>IF(X559,"►","")</f>
        <v/>
      </c>
      <c r="Y558" s="5"/>
      <c r="Z558" s="5"/>
      <c r="AA558" s="5"/>
      <c r="AB558" s="79" t="str">
        <f>IF(AB559,"►","")</f>
        <v/>
      </c>
      <c r="AC558" s="5"/>
      <c r="AD558" s="79" t="str">
        <f>IF(AD559,"►","")</f>
        <v/>
      </c>
      <c r="AE558" s="15"/>
      <c r="AF558" s="86" t="str">
        <f>IF(SUM(AF559:AF560)&gt;0,"◄","")</f>
        <v>◄</v>
      </c>
      <c r="AG558" s="87" t="s">
        <v>1642</v>
      </c>
      <c r="AH558" s="86" t="str">
        <f>IF(SUM(AH559:AH560)&gt;0,"◄","")</f>
        <v>◄</v>
      </c>
      <c r="AI558" s="88" t="str">
        <f>IF(SUM(AI559:AI560)&gt;0,"►","")</f>
        <v/>
      </c>
      <c r="AJ558" s="88" t="str">
        <f>IF(SUM(AJ559:AJ560)&gt;0,"►","")</f>
        <v/>
      </c>
      <c r="AK558" s="88" t="str">
        <f>IF(SUM(AK559:AK560)&gt;0,"►","")</f>
        <v/>
      </c>
      <c r="AL558" s="89" t="str">
        <f>IF(SUM(AL559:AL560)&gt;0,"►","")</f>
        <v/>
      </c>
      <c r="AM558" s="31"/>
      <c r="AN558" s="43"/>
      <c r="AO558" s="182"/>
    </row>
    <row r="559" spans="1:41" ht="15" customHeight="1" thickBot="1" x14ac:dyDescent="0.35">
      <c r="A559" s="133"/>
      <c r="B559" s="134" t="s">
        <v>632</v>
      </c>
      <c r="C559" s="137"/>
      <c r="D559" s="138"/>
      <c r="E559" s="172" t="str">
        <f>IF(F559&gt;0,"ok","◄")</f>
        <v>◄</v>
      </c>
      <c r="F559" s="173"/>
      <c r="G559" s="171" t="str">
        <f t="shared" si="8"/>
        <v/>
      </c>
      <c r="H559" s="185"/>
      <c r="I559" s="210"/>
      <c r="J559" s="101"/>
      <c r="K559" s="116"/>
      <c r="L559" s="101"/>
      <c r="M559" s="102"/>
      <c r="N559" s="109"/>
      <c r="O559" s="110"/>
      <c r="P559" s="106"/>
      <c r="Q559" s="103"/>
      <c r="R559" s="107"/>
      <c r="S559" s="103"/>
      <c r="T559" s="78"/>
      <c r="U559" s="108">
        <f>J559</f>
        <v>0</v>
      </c>
      <c r="V559" s="111"/>
      <c r="W559" s="108">
        <f>L559</f>
        <v>0</v>
      </c>
      <c r="X559" s="112"/>
      <c r="Y559" s="113"/>
      <c r="Z559" s="114"/>
      <c r="AA559" s="108">
        <f>P559</f>
        <v>0</v>
      </c>
      <c r="AB559" s="115"/>
      <c r="AC559" s="108">
        <f>R559</f>
        <v>0</v>
      </c>
      <c r="AD559" s="105"/>
      <c r="AE559" s="15"/>
      <c r="AF559" s="82">
        <f>IF(K559+M559&gt;=2,0,IF(K559+M559=1,0,1))</f>
        <v>1</v>
      </c>
      <c r="AG559" s="85" t="str">
        <f>IF(K559+M559&gt;=2,0,IF(K559+M559=1,0,"of◄"))</f>
        <v>of◄</v>
      </c>
      <c r="AH559" s="83">
        <f>IF(S559+Q559&gt;=1,"",IF(K559+Q559+S559&gt;=2,"",1))</f>
        <v>1</v>
      </c>
      <c r="AI559" s="84"/>
      <c r="AJ559" s="50">
        <f>X559</f>
        <v>0</v>
      </c>
      <c r="AK559" s="50">
        <f>AB559</f>
        <v>0</v>
      </c>
      <c r="AL559" s="14">
        <f>AD559</f>
        <v>0</v>
      </c>
      <c r="AM559" s="11" t="str">
        <f>IF(SUM(K559,M559,Q559,S559)&gt;0,J559*K559+L559*M559+P559*Q559+R559*S559,"")</f>
        <v/>
      </c>
      <c r="AN559" s="90" t="str">
        <f>IF(SUM(V559,X559,AB559,AD559)&gt;0,U559*V559+W559*X559+AA559*AB559+AC559*AD559,"")</f>
        <v/>
      </c>
      <c r="AO559" s="182"/>
    </row>
    <row r="560" spans="1:41" ht="14.4" customHeight="1" thickBot="1" x14ac:dyDescent="0.35">
      <c r="A560" s="148" t="s">
        <v>86</v>
      </c>
      <c r="B560" s="128"/>
      <c r="C560" s="129"/>
      <c r="D560" s="130"/>
      <c r="E560" s="169" t="str">
        <f>IF(F560="◄","◄",IF(F560="ok","►",""))</f>
        <v>◄</v>
      </c>
      <c r="F560" s="170" t="str">
        <f>IF(F561&gt;0,"OK","◄")</f>
        <v>◄</v>
      </c>
      <c r="G560" s="171" t="str">
        <f t="shared" si="8"/>
        <v/>
      </c>
      <c r="H560" s="149">
        <v>26103</v>
      </c>
      <c r="I560" s="132" t="s">
        <v>1716</v>
      </c>
      <c r="J560" s="51"/>
      <c r="K560" s="100" t="str">
        <f>IF(K561&gt;0,"","◄")</f>
        <v>◄</v>
      </c>
      <c r="L560" s="45"/>
      <c r="M560" s="100" t="str">
        <f>IF(M561&gt;0,"","◄")</f>
        <v>◄</v>
      </c>
      <c r="N560" s="4"/>
      <c r="O560" s="5"/>
      <c r="P560" s="5"/>
      <c r="Q560" s="100" t="str">
        <f>IF(Q561&gt;0,"","◄")</f>
        <v>◄</v>
      </c>
      <c r="R560" s="5"/>
      <c r="S560" s="100" t="str">
        <f>IF(S561&gt;0,"","◄")</f>
        <v>◄</v>
      </c>
      <c r="T560" s="67"/>
      <c r="U560" s="5"/>
      <c r="V560" s="79" t="str">
        <f>IF(V561,"►","")</f>
        <v/>
      </c>
      <c r="W560" s="5"/>
      <c r="X560" s="79" t="str">
        <f>IF(X561,"►","")</f>
        <v/>
      </c>
      <c r="Y560" s="5"/>
      <c r="Z560" s="5"/>
      <c r="AA560" s="5"/>
      <c r="AB560" s="79" t="str">
        <f>IF(AB561,"►","")</f>
        <v/>
      </c>
      <c r="AC560" s="5"/>
      <c r="AD560" s="79" t="str">
        <f>IF(AD561,"►","")</f>
        <v/>
      </c>
      <c r="AE560" s="15"/>
      <c r="AF560" s="86" t="str">
        <f>IF(SUM(AF561:AF562)&gt;0,"◄","")</f>
        <v>◄</v>
      </c>
      <c r="AG560" s="87" t="s">
        <v>1642</v>
      </c>
      <c r="AH560" s="86" t="str">
        <f>IF(SUM(AH561:AH562)&gt;0,"◄","")</f>
        <v>◄</v>
      </c>
      <c r="AI560" s="88" t="str">
        <f>IF(SUM(AI561:AI562)&gt;0,"►","")</f>
        <v/>
      </c>
      <c r="AJ560" s="88" t="str">
        <f>IF(SUM(AJ561:AJ562)&gt;0,"►","")</f>
        <v/>
      </c>
      <c r="AK560" s="88" t="str">
        <f>IF(SUM(AK561:AK562)&gt;0,"►","")</f>
        <v/>
      </c>
      <c r="AL560" s="89" t="str">
        <f>IF(SUM(AL561:AL562)&gt;0,"►","")</f>
        <v/>
      </c>
      <c r="AM560" s="31"/>
      <c r="AN560" s="43"/>
      <c r="AO560" s="182"/>
    </row>
    <row r="561" spans="1:41" ht="15" customHeight="1" thickBot="1" x14ac:dyDescent="0.35">
      <c r="A561" s="133"/>
      <c r="B561" s="134" t="s">
        <v>633</v>
      </c>
      <c r="C561" s="137"/>
      <c r="D561" s="138"/>
      <c r="E561" s="172" t="str">
        <f>IF(F561&gt;0,"ok","◄")</f>
        <v>◄</v>
      </c>
      <c r="F561" s="173"/>
      <c r="G561" s="171" t="str">
        <f t="shared" si="8"/>
        <v/>
      </c>
      <c r="H561" s="185"/>
      <c r="I561" s="210"/>
      <c r="J561" s="101"/>
      <c r="K561" s="116"/>
      <c r="L561" s="101"/>
      <c r="M561" s="102"/>
      <c r="N561" s="109"/>
      <c r="O561" s="110"/>
      <c r="P561" s="106"/>
      <c r="Q561" s="103"/>
      <c r="R561" s="107"/>
      <c r="S561" s="103"/>
      <c r="T561" s="78"/>
      <c r="U561" s="108">
        <f>J561</f>
        <v>0</v>
      </c>
      <c r="V561" s="111"/>
      <c r="W561" s="108">
        <f>L561</f>
        <v>0</v>
      </c>
      <c r="X561" s="112"/>
      <c r="Y561" s="113"/>
      <c r="Z561" s="114"/>
      <c r="AA561" s="108">
        <f>P561</f>
        <v>0</v>
      </c>
      <c r="AB561" s="115"/>
      <c r="AC561" s="108">
        <f>R561</f>
        <v>0</v>
      </c>
      <c r="AD561" s="105"/>
      <c r="AE561" s="15"/>
      <c r="AF561" s="82">
        <f>IF(K561+M561&gt;=2,0,IF(K561+M561=1,0,1))</f>
        <v>1</v>
      </c>
      <c r="AG561" s="85" t="str">
        <f>IF(K561+M561&gt;=2,0,IF(K561+M561=1,0,"of◄"))</f>
        <v>of◄</v>
      </c>
      <c r="AH561" s="83">
        <f>IF(S561+Q561&gt;=1,"",IF(K561+Q561+S561&gt;=2,"",1))</f>
        <v>1</v>
      </c>
      <c r="AI561" s="84"/>
      <c r="AJ561" s="50">
        <f>X561</f>
        <v>0</v>
      </c>
      <c r="AK561" s="50">
        <f>AB561</f>
        <v>0</v>
      </c>
      <c r="AL561" s="14">
        <f>AD561</f>
        <v>0</v>
      </c>
      <c r="AM561" s="11" t="str">
        <f>IF(SUM(K561,M561,Q561,S561)&gt;0,J561*K561+L561*M561+P561*Q561+R561*S561,"")</f>
        <v/>
      </c>
      <c r="AN561" s="90" t="str">
        <f>IF(SUM(V561,X561,AB561,AD561)&gt;0,U561*V561+W561*X561+AA561*AB561+AC561*AD561,"")</f>
        <v/>
      </c>
      <c r="AO561" s="182"/>
    </row>
    <row r="562" spans="1:41" ht="14.4" customHeight="1" thickBot="1" x14ac:dyDescent="0.35">
      <c r="A562" s="148" t="s">
        <v>87</v>
      </c>
      <c r="B562" s="128"/>
      <c r="C562" s="129"/>
      <c r="D562" s="130"/>
      <c r="E562" s="169" t="str">
        <f>IF(F562="◄","◄",IF(F562="ok","►",""))</f>
        <v>◄</v>
      </c>
      <c r="F562" s="170" t="str">
        <f>IF(F563&gt;0,"OK","◄")</f>
        <v>◄</v>
      </c>
      <c r="G562" s="171" t="str">
        <f t="shared" si="8"/>
        <v/>
      </c>
      <c r="H562" s="149">
        <v>26103</v>
      </c>
      <c r="I562" s="132" t="s">
        <v>1716</v>
      </c>
      <c r="J562" s="51"/>
      <c r="K562" s="100" t="str">
        <f>IF(K563&gt;0,"","◄")</f>
        <v>◄</v>
      </c>
      <c r="L562" s="45"/>
      <c r="M562" s="100" t="str">
        <f>IF(M563&gt;0,"","◄")</f>
        <v>◄</v>
      </c>
      <c r="N562" s="4"/>
      <c r="O562" s="5"/>
      <c r="P562" s="5"/>
      <c r="Q562" s="100" t="str">
        <f>IF(Q563&gt;0,"","◄")</f>
        <v>◄</v>
      </c>
      <c r="R562" s="5"/>
      <c r="S562" s="100" t="str">
        <f>IF(S563&gt;0,"","◄")</f>
        <v>◄</v>
      </c>
      <c r="T562" s="67"/>
      <c r="U562" s="5"/>
      <c r="V562" s="79" t="str">
        <f>IF(V563,"►","")</f>
        <v/>
      </c>
      <c r="W562" s="5"/>
      <c r="X562" s="79" t="str">
        <f>IF(X563,"►","")</f>
        <v/>
      </c>
      <c r="Y562" s="5"/>
      <c r="Z562" s="5"/>
      <c r="AA562" s="5"/>
      <c r="AB562" s="79" t="str">
        <f>IF(AB563,"►","")</f>
        <v/>
      </c>
      <c r="AC562" s="5"/>
      <c r="AD562" s="79" t="str">
        <f>IF(AD563,"►","")</f>
        <v/>
      </c>
      <c r="AE562" s="15"/>
      <c r="AF562" s="86" t="str">
        <f>IF(SUM(AF563:AF564)&gt;0,"◄","")</f>
        <v>◄</v>
      </c>
      <c r="AG562" s="87" t="s">
        <v>1642</v>
      </c>
      <c r="AH562" s="86" t="str">
        <f>IF(SUM(AH563:AH564)&gt;0,"◄","")</f>
        <v>◄</v>
      </c>
      <c r="AI562" s="88" t="str">
        <f>IF(SUM(AI563:AI564)&gt;0,"►","")</f>
        <v/>
      </c>
      <c r="AJ562" s="88" t="str">
        <f>IF(SUM(AJ563:AJ564)&gt;0,"►","")</f>
        <v/>
      </c>
      <c r="AK562" s="88" t="str">
        <f>IF(SUM(AK563:AK564)&gt;0,"►","")</f>
        <v/>
      </c>
      <c r="AL562" s="89" t="str">
        <f>IF(SUM(AL563:AL564)&gt;0,"►","")</f>
        <v/>
      </c>
      <c r="AM562" s="31"/>
      <c r="AN562" s="43"/>
      <c r="AO562" s="182"/>
    </row>
    <row r="563" spans="1:41" ht="15" customHeight="1" thickBot="1" x14ac:dyDescent="0.35">
      <c r="A563" s="133"/>
      <c r="B563" s="134" t="s">
        <v>634</v>
      </c>
      <c r="C563" s="137"/>
      <c r="D563" s="138"/>
      <c r="E563" s="172" t="str">
        <f>IF(F563&gt;0,"ok","◄")</f>
        <v>◄</v>
      </c>
      <c r="F563" s="173"/>
      <c r="G563" s="171" t="str">
        <f t="shared" si="8"/>
        <v/>
      </c>
      <c r="H563" s="185"/>
      <c r="I563" s="210"/>
      <c r="J563" s="101"/>
      <c r="K563" s="116"/>
      <c r="L563" s="101"/>
      <c r="M563" s="102"/>
      <c r="N563" s="109"/>
      <c r="O563" s="110"/>
      <c r="P563" s="106"/>
      <c r="Q563" s="103"/>
      <c r="R563" s="107"/>
      <c r="S563" s="103"/>
      <c r="T563" s="78"/>
      <c r="U563" s="108">
        <f>J563</f>
        <v>0</v>
      </c>
      <c r="V563" s="111"/>
      <c r="W563" s="108">
        <f>L563</f>
        <v>0</v>
      </c>
      <c r="X563" s="112"/>
      <c r="Y563" s="113"/>
      <c r="Z563" s="114"/>
      <c r="AA563" s="108">
        <f>P563</f>
        <v>0</v>
      </c>
      <c r="AB563" s="115"/>
      <c r="AC563" s="108">
        <f>R563</f>
        <v>0</v>
      </c>
      <c r="AD563" s="105"/>
      <c r="AE563" s="15"/>
      <c r="AF563" s="82">
        <f>IF(K563+M563&gt;=2,0,IF(K563+M563=1,0,1))</f>
        <v>1</v>
      </c>
      <c r="AG563" s="85" t="str">
        <f>IF(K563+M563&gt;=2,0,IF(K563+M563=1,0,"of◄"))</f>
        <v>of◄</v>
      </c>
      <c r="AH563" s="83">
        <f>IF(S563+Q563&gt;=1,"",IF(K563+Q563+S563&gt;=2,"",1))</f>
        <v>1</v>
      </c>
      <c r="AI563" s="84"/>
      <c r="AJ563" s="50">
        <f>X563</f>
        <v>0</v>
      </c>
      <c r="AK563" s="50">
        <f>AB563</f>
        <v>0</v>
      </c>
      <c r="AL563" s="14">
        <f>AD563</f>
        <v>0</v>
      </c>
      <c r="AM563" s="11" t="str">
        <f>IF(SUM(K563,M563,Q563,S563)&gt;0,J563*K563+L563*M563+P563*Q563+R563*S563,"")</f>
        <v/>
      </c>
      <c r="AN563" s="90" t="str">
        <f>IF(SUM(V563,X563,AB563,AD563)&gt;0,U563*V563+W563*X563+AA563*AB563+AC563*AD563,"")</f>
        <v/>
      </c>
      <c r="AO563" s="182"/>
    </row>
    <row r="564" spans="1:41" ht="16.2" customHeight="1" thickBot="1" x14ac:dyDescent="0.35">
      <c r="A564" s="245" t="s">
        <v>88</v>
      </c>
      <c r="B564" s="259"/>
      <c r="C564" s="259"/>
      <c r="D564" s="260"/>
      <c r="E564" s="169" t="str">
        <f>IF(F564="◄","◄",IF(F564="ok","►",""))</f>
        <v>◄</v>
      </c>
      <c r="F564" s="170" t="str">
        <f>IF(F565&gt;0,"OK","◄")</f>
        <v>◄</v>
      </c>
      <c r="G564" s="171" t="str">
        <f t="shared" si="8"/>
        <v/>
      </c>
      <c r="H564" s="149">
        <v>26110</v>
      </c>
      <c r="I564" s="132" t="s">
        <v>1716</v>
      </c>
      <c r="J564" s="51"/>
      <c r="K564" s="100" t="str">
        <f>IF(K565&gt;0,"","◄")</f>
        <v>◄</v>
      </c>
      <c r="L564" s="45"/>
      <c r="M564" s="100" t="str">
        <f>IF(M565&gt;0,"","◄")</f>
        <v>◄</v>
      </c>
      <c r="N564" s="4"/>
      <c r="O564" s="5"/>
      <c r="P564" s="5"/>
      <c r="Q564" s="100" t="str">
        <f>IF(Q565&gt;0,"","◄")</f>
        <v>◄</v>
      </c>
      <c r="R564" s="5"/>
      <c r="S564" s="100" t="str">
        <f>IF(S565&gt;0,"","◄")</f>
        <v>◄</v>
      </c>
      <c r="T564" s="67"/>
      <c r="U564" s="5"/>
      <c r="V564" s="79" t="str">
        <f>IF(V565,"►","")</f>
        <v/>
      </c>
      <c r="W564" s="5"/>
      <c r="X564" s="79" t="str">
        <f>IF(X565,"►","")</f>
        <v/>
      </c>
      <c r="Y564" s="5"/>
      <c r="Z564" s="5"/>
      <c r="AA564" s="5"/>
      <c r="AB564" s="79" t="str">
        <f>IF(AB565,"►","")</f>
        <v/>
      </c>
      <c r="AC564" s="5"/>
      <c r="AD564" s="79" t="str">
        <f>IF(AD565,"►","")</f>
        <v/>
      </c>
      <c r="AE564" s="15"/>
      <c r="AF564" s="86" t="str">
        <f>IF(SUM(AF565:AF566)&gt;0,"◄","")</f>
        <v>◄</v>
      </c>
      <c r="AG564" s="87" t="s">
        <v>1642</v>
      </c>
      <c r="AH564" s="86" t="str">
        <f>IF(SUM(AH565:AH566)&gt;0,"◄","")</f>
        <v>◄</v>
      </c>
      <c r="AI564" s="88" t="str">
        <f>IF(SUM(AI565:AI566)&gt;0,"►","")</f>
        <v/>
      </c>
      <c r="AJ564" s="88" t="str">
        <f>IF(SUM(AJ565:AJ566)&gt;0,"►","")</f>
        <v/>
      </c>
      <c r="AK564" s="88" t="str">
        <f>IF(SUM(AK565:AK566)&gt;0,"►","")</f>
        <v/>
      </c>
      <c r="AL564" s="89" t="str">
        <f>IF(SUM(AL565:AL566)&gt;0,"►","")</f>
        <v/>
      </c>
      <c r="AM564" s="31"/>
      <c r="AN564" s="43"/>
      <c r="AO564" s="182"/>
    </row>
    <row r="565" spans="1:41" ht="15" customHeight="1" thickBot="1" x14ac:dyDescent="0.35">
      <c r="A565" s="133"/>
      <c r="B565" s="134" t="s">
        <v>635</v>
      </c>
      <c r="C565" s="137"/>
      <c r="D565" s="138"/>
      <c r="E565" s="172" t="str">
        <f>IF(F565&gt;0,"ok","◄")</f>
        <v>◄</v>
      </c>
      <c r="F565" s="173"/>
      <c r="G565" s="171" t="str">
        <f t="shared" si="8"/>
        <v/>
      </c>
      <c r="H565" s="185"/>
      <c r="I565" s="210"/>
      <c r="J565" s="101"/>
      <c r="K565" s="116"/>
      <c r="L565" s="101"/>
      <c r="M565" s="102"/>
      <c r="N565" s="109"/>
      <c r="O565" s="110"/>
      <c r="P565" s="106"/>
      <c r="Q565" s="103"/>
      <c r="R565" s="107"/>
      <c r="S565" s="103"/>
      <c r="T565" s="78"/>
      <c r="U565" s="108">
        <f>J565</f>
        <v>0</v>
      </c>
      <c r="V565" s="111"/>
      <c r="W565" s="108">
        <f>L565</f>
        <v>0</v>
      </c>
      <c r="X565" s="112"/>
      <c r="Y565" s="113"/>
      <c r="Z565" s="114"/>
      <c r="AA565" s="108">
        <f>P565</f>
        <v>0</v>
      </c>
      <c r="AB565" s="115"/>
      <c r="AC565" s="108">
        <f>R565</f>
        <v>0</v>
      </c>
      <c r="AD565" s="105"/>
      <c r="AE565" s="15"/>
      <c r="AF565" s="82">
        <f>IF(K565+M565&gt;=2,0,IF(K565+M565=1,0,1))</f>
        <v>1</v>
      </c>
      <c r="AG565" s="85" t="str">
        <f>IF(K565+M565&gt;=2,0,IF(K565+M565=1,0,"of◄"))</f>
        <v>of◄</v>
      </c>
      <c r="AH565" s="83">
        <f>IF(S565+Q565&gt;=1,"",IF(K565+Q565+S565&gt;=2,"",1))</f>
        <v>1</v>
      </c>
      <c r="AI565" s="84"/>
      <c r="AJ565" s="50">
        <f>X565</f>
        <v>0</v>
      </c>
      <c r="AK565" s="50">
        <f>AB565</f>
        <v>0</v>
      </c>
      <c r="AL565" s="14">
        <f>AD565</f>
        <v>0</v>
      </c>
      <c r="AM565" s="11" t="str">
        <f>IF(SUM(K565,M565,Q565,S565)&gt;0,J565*K565+L565*M565+P565*Q565+R565*S565,"")</f>
        <v/>
      </c>
      <c r="AN565" s="90" t="str">
        <f>IF(SUM(V565,X565,AB565,AD565)&gt;0,U565*V565+W565*X565+AA565*AB565+AC565*AD565,"")</f>
        <v/>
      </c>
      <c r="AO565" s="182"/>
    </row>
    <row r="566" spans="1:41" ht="14.4" customHeight="1" thickBot="1" x14ac:dyDescent="0.35">
      <c r="A566" s="148" t="s">
        <v>89</v>
      </c>
      <c r="B566" s="128"/>
      <c r="C566" s="129"/>
      <c r="D566" s="130"/>
      <c r="E566" s="169" t="str">
        <f>IF(F566="◄","◄",IF(F566="ok","►",""))</f>
        <v>◄</v>
      </c>
      <c r="F566" s="170" t="str">
        <f>IF(F567&gt;0,"OK","◄")</f>
        <v>◄</v>
      </c>
      <c r="G566" s="171" t="str">
        <f t="shared" si="8"/>
        <v/>
      </c>
      <c r="H566" s="149">
        <v>26110</v>
      </c>
      <c r="I566" s="132" t="s">
        <v>1716</v>
      </c>
      <c r="J566" s="51"/>
      <c r="K566" s="100" t="str">
        <f>IF(K567&gt;0,"","◄")</f>
        <v>◄</v>
      </c>
      <c r="L566" s="45"/>
      <c r="M566" s="100" t="str">
        <f>IF(M567&gt;0,"","◄")</f>
        <v>◄</v>
      </c>
      <c r="N566" s="4"/>
      <c r="O566" s="5"/>
      <c r="P566" s="5"/>
      <c r="Q566" s="100" t="str">
        <f>IF(Q567&gt;0,"","◄")</f>
        <v>◄</v>
      </c>
      <c r="R566" s="5"/>
      <c r="S566" s="100" t="str">
        <f>IF(S567&gt;0,"","◄")</f>
        <v>◄</v>
      </c>
      <c r="T566" s="67"/>
      <c r="U566" s="5"/>
      <c r="V566" s="79" t="str">
        <f>IF(V567,"►","")</f>
        <v/>
      </c>
      <c r="W566" s="5"/>
      <c r="X566" s="79" t="str">
        <f>IF(X567,"►","")</f>
        <v/>
      </c>
      <c r="Y566" s="5"/>
      <c r="Z566" s="5"/>
      <c r="AA566" s="5"/>
      <c r="AB566" s="79" t="str">
        <f>IF(AB567,"►","")</f>
        <v/>
      </c>
      <c r="AC566" s="5"/>
      <c r="AD566" s="79" t="str">
        <f>IF(AD567,"►","")</f>
        <v/>
      </c>
      <c r="AE566" s="15"/>
      <c r="AF566" s="86" t="str">
        <f>IF(SUM(AF567:AF568)&gt;0,"◄","")</f>
        <v>◄</v>
      </c>
      <c r="AG566" s="87" t="s">
        <v>1642</v>
      </c>
      <c r="AH566" s="86" t="str">
        <f>IF(SUM(AH567:AH568)&gt;0,"◄","")</f>
        <v>◄</v>
      </c>
      <c r="AI566" s="88" t="str">
        <f>IF(SUM(AI567:AI568)&gt;0,"►","")</f>
        <v/>
      </c>
      <c r="AJ566" s="88" t="str">
        <f>IF(SUM(AJ567:AJ568)&gt;0,"►","")</f>
        <v/>
      </c>
      <c r="AK566" s="88" t="str">
        <f>IF(SUM(AK567:AK568)&gt;0,"►","")</f>
        <v/>
      </c>
      <c r="AL566" s="89" t="str">
        <f>IF(SUM(AL567:AL568)&gt;0,"►","")</f>
        <v/>
      </c>
      <c r="AM566" s="31"/>
      <c r="AN566" s="43"/>
      <c r="AO566" s="182"/>
    </row>
    <row r="567" spans="1:41" ht="15" customHeight="1" thickBot="1" x14ac:dyDescent="0.35">
      <c r="A567" s="133"/>
      <c r="B567" s="134" t="s">
        <v>636</v>
      </c>
      <c r="C567" s="137"/>
      <c r="D567" s="138"/>
      <c r="E567" s="172" t="str">
        <f>IF(F567&gt;0,"ok","◄")</f>
        <v>◄</v>
      </c>
      <c r="F567" s="173"/>
      <c r="G567" s="171" t="str">
        <f t="shared" si="8"/>
        <v/>
      </c>
      <c r="H567" s="185"/>
      <c r="I567" s="210"/>
      <c r="J567" s="101"/>
      <c r="K567" s="116"/>
      <c r="L567" s="101"/>
      <c r="M567" s="102"/>
      <c r="N567" s="109"/>
      <c r="O567" s="110"/>
      <c r="P567" s="106"/>
      <c r="Q567" s="103"/>
      <c r="R567" s="107"/>
      <c r="S567" s="103"/>
      <c r="T567" s="78"/>
      <c r="U567" s="108">
        <f>J567</f>
        <v>0</v>
      </c>
      <c r="V567" s="111"/>
      <c r="W567" s="108">
        <f>L567</f>
        <v>0</v>
      </c>
      <c r="X567" s="112"/>
      <c r="Y567" s="113"/>
      <c r="Z567" s="114"/>
      <c r="AA567" s="108">
        <f>P567</f>
        <v>0</v>
      </c>
      <c r="AB567" s="115"/>
      <c r="AC567" s="108">
        <f>R567</f>
        <v>0</v>
      </c>
      <c r="AD567" s="105"/>
      <c r="AE567" s="15"/>
      <c r="AF567" s="82">
        <f>IF(K567+M567&gt;=2,0,IF(K567+M567=1,0,1))</f>
        <v>1</v>
      </c>
      <c r="AG567" s="85" t="str">
        <f>IF(K567+M567&gt;=2,0,IF(K567+M567=1,0,"of◄"))</f>
        <v>of◄</v>
      </c>
      <c r="AH567" s="83">
        <f>IF(S567+Q567&gt;=1,"",IF(K567+Q567+S567&gt;=2,"",1))</f>
        <v>1</v>
      </c>
      <c r="AI567" s="84"/>
      <c r="AJ567" s="50">
        <f>X567</f>
        <v>0</v>
      </c>
      <c r="AK567" s="50">
        <f>AB567</f>
        <v>0</v>
      </c>
      <c r="AL567" s="14">
        <f>AD567</f>
        <v>0</v>
      </c>
      <c r="AM567" s="11" t="str">
        <f>IF(SUM(K567,M567,Q567,S567)&gt;0,J567*K567+L567*M567+P567*Q567+R567*S567,"")</f>
        <v/>
      </c>
      <c r="AN567" s="90" t="str">
        <f>IF(SUM(V567,X567,AB567,AD567)&gt;0,U567*V567+W567*X567+AA567*AB567+AC567*AD567,"")</f>
        <v/>
      </c>
      <c r="AO567" s="182"/>
    </row>
    <row r="568" spans="1:41" ht="14.4" customHeight="1" thickBot="1" x14ac:dyDescent="0.35">
      <c r="A568" s="211" t="s">
        <v>311</v>
      </c>
      <c r="B568" s="212"/>
      <c r="C568" s="212"/>
      <c r="D568" s="213"/>
      <c r="E568" s="169" t="str">
        <f>IF(F568="◄","◄",IF(F568="ok","►",""))</f>
        <v>◄</v>
      </c>
      <c r="F568" s="170" t="str">
        <f>IF(F569&gt;0,"OK","◄")</f>
        <v>◄</v>
      </c>
      <c r="G568" s="171" t="str">
        <f t="shared" si="8"/>
        <v/>
      </c>
      <c r="H568" s="149">
        <v>26152</v>
      </c>
      <c r="I568" s="132" t="s">
        <v>1716</v>
      </c>
      <c r="J568" s="51"/>
      <c r="K568" s="100" t="str">
        <f>IF(K569&gt;0,"","◄")</f>
        <v>◄</v>
      </c>
      <c r="L568" s="45"/>
      <c r="M568" s="100" t="str">
        <f>IF(M569&gt;0,"","◄")</f>
        <v>◄</v>
      </c>
      <c r="N568" s="4"/>
      <c r="O568" s="5"/>
      <c r="P568" s="5"/>
      <c r="Q568" s="100" t="str">
        <f>IF(Q569&gt;0,"","◄")</f>
        <v>◄</v>
      </c>
      <c r="R568" s="5"/>
      <c r="S568" s="100" t="str">
        <f>IF(S569&gt;0,"","◄")</f>
        <v>◄</v>
      </c>
      <c r="T568" s="67"/>
      <c r="U568" s="5"/>
      <c r="V568" s="79" t="str">
        <f>IF(V569,"►","")</f>
        <v/>
      </c>
      <c r="W568" s="5"/>
      <c r="X568" s="79" t="str">
        <f>IF(X569,"►","")</f>
        <v/>
      </c>
      <c r="Y568" s="5"/>
      <c r="Z568" s="5"/>
      <c r="AA568" s="5"/>
      <c r="AB568" s="79" t="str">
        <f>IF(AB569,"►","")</f>
        <v/>
      </c>
      <c r="AC568" s="5"/>
      <c r="AD568" s="79" t="str">
        <f>IF(AD569,"►","")</f>
        <v/>
      </c>
      <c r="AE568" s="15"/>
      <c r="AF568" s="86" t="str">
        <f>IF(SUM(AF569:AF570)&gt;0,"◄","")</f>
        <v>◄</v>
      </c>
      <c r="AG568" s="87" t="s">
        <v>1642</v>
      </c>
      <c r="AH568" s="86" t="str">
        <f>IF(SUM(AH569:AH570)&gt;0,"◄","")</f>
        <v>◄</v>
      </c>
      <c r="AI568" s="88" t="str">
        <f>IF(SUM(AI569:AI570)&gt;0,"►","")</f>
        <v/>
      </c>
      <c r="AJ568" s="88" t="str">
        <f>IF(SUM(AJ569:AJ570)&gt;0,"►","")</f>
        <v/>
      </c>
      <c r="AK568" s="88" t="str">
        <f>IF(SUM(AK569:AK570)&gt;0,"►","")</f>
        <v/>
      </c>
      <c r="AL568" s="89" t="str">
        <f>IF(SUM(AL569:AL570)&gt;0,"►","")</f>
        <v/>
      </c>
      <c r="AM568" s="31"/>
      <c r="AN568" s="43"/>
      <c r="AO568" s="182"/>
    </row>
    <row r="569" spans="1:41" ht="15" customHeight="1" thickBot="1" x14ac:dyDescent="0.35">
      <c r="A569" s="133"/>
      <c r="B569" s="134" t="s">
        <v>637</v>
      </c>
      <c r="C569" s="137"/>
      <c r="D569" s="138"/>
      <c r="E569" s="172" t="str">
        <f>IF(F569&gt;0,"ok","◄")</f>
        <v>◄</v>
      </c>
      <c r="F569" s="173"/>
      <c r="G569" s="171" t="str">
        <f t="shared" si="8"/>
        <v/>
      </c>
      <c r="H569" s="185">
        <v>1</v>
      </c>
      <c r="I569" s="210"/>
      <c r="J569" s="101"/>
      <c r="K569" s="116"/>
      <c r="L569" s="101"/>
      <c r="M569" s="102"/>
      <c r="N569" s="109"/>
      <c r="O569" s="110"/>
      <c r="P569" s="106"/>
      <c r="Q569" s="103"/>
      <c r="R569" s="107"/>
      <c r="S569" s="103"/>
      <c r="T569" s="78"/>
      <c r="U569" s="108">
        <f>J569</f>
        <v>0</v>
      </c>
      <c r="V569" s="111"/>
      <c r="W569" s="108">
        <f>L569</f>
        <v>0</v>
      </c>
      <c r="X569" s="112"/>
      <c r="Y569" s="113"/>
      <c r="Z569" s="114"/>
      <c r="AA569" s="108">
        <f>P569</f>
        <v>0</v>
      </c>
      <c r="AB569" s="115"/>
      <c r="AC569" s="108">
        <f>R569</f>
        <v>0</v>
      </c>
      <c r="AD569" s="105"/>
      <c r="AE569" s="15"/>
      <c r="AF569" s="82">
        <f>IF(K569+M569&gt;=2,0,IF(K569+M569=1,0,1))</f>
        <v>1</v>
      </c>
      <c r="AG569" s="85" t="str">
        <f>IF(K569+M569&gt;=2,0,IF(K569+M569=1,0,"of◄"))</f>
        <v>of◄</v>
      </c>
      <c r="AH569" s="83">
        <f>IF(S569+Q569&gt;=1,"",IF(K569+Q569+S569&gt;=2,"",1))</f>
        <v>1</v>
      </c>
      <c r="AI569" s="84"/>
      <c r="AJ569" s="50">
        <f>X569</f>
        <v>0</v>
      </c>
      <c r="AK569" s="50">
        <f>AB569</f>
        <v>0</v>
      </c>
      <c r="AL569" s="14">
        <f>AD569</f>
        <v>0</v>
      </c>
      <c r="AM569" s="11" t="str">
        <f>IF(SUM(K569,M569,Q569,S569)&gt;0,J569*K569+L569*M569+P569*Q569+R569*S569,"")</f>
        <v/>
      </c>
      <c r="AN569" s="90" t="str">
        <f>IF(SUM(V569,X569,AB569,AD569)&gt;0,U569*V569+W569*X569+AA569*AB569+AC569*AD569,"")</f>
        <v/>
      </c>
      <c r="AO569" s="182"/>
    </row>
    <row r="570" spans="1:41" ht="14.4" customHeight="1" thickBot="1" x14ac:dyDescent="0.35">
      <c r="A570" s="148" t="s">
        <v>90</v>
      </c>
      <c r="B570" s="128"/>
      <c r="C570" s="129"/>
      <c r="D570" s="130"/>
      <c r="E570" s="171" t="str">
        <f>IF(AND(F570="◄",G570="►"),"◄?►",IF(F570="◄","◄",IF(G570="►","►","")))</f>
        <v/>
      </c>
      <c r="F570" s="171" t="str">
        <f>IF(AND(G570="◄",H572="►"),"◄?►",IF(G570="◄","◄",IF(H572="►","►","")))</f>
        <v/>
      </c>
      <c r="G570" s="171" t="str">
        <f t="shared" si="8"/>
        <v/>
      </c>
      <c r="H570" s="149">
        <v>26152</v>
      </c>
      <c r="I570" s="132" t="s">
        <v>1716</v>
      </c>
      <c r="J570" s="51"/>
      <c r="K570" s="100" t="str">
        <f>IF(K571&gt;0,"","◄")</f>
        <v>◄</v>
      </c>
      <c r="L570" s="45"/>
      <c r="M570" s="100" t="str">
        <f>IF(M571&gt;0,"","◄")</f>
        <v>◄</v>
      </c>
      <c r="N570" s="4"/>
      <c r="O570" s="5"/>
      <c r="P570" s="5"/>
      <c r="Q570" s="100" t="str">
        <f>IF(Q571&gt;0,"","◄")</f>
        <v>◄</v>
      </c>
      <c r="R570" s="5"/>
      <c r="S570" s="100" t="str">
        <f>IF(S571&gt;0,"","◄")</f>
        <v>◄</v>
      </c>
      <c r="T570" s="67"/>
      <c r="U570" s="5"/>
      <c r="V570" s="79" t="str">
        <f>IF(V571,"►","")</f>
        <v/>
      </c>
      <c r="W570" s="5"/>
      <c r="X570" s="79" t="str">
        <f>IF(X571,"►","")</f>
        <v/>
      </c>
      <c r="Y570" s="5"/>
      <c r="Z570" s="5"/>
      <c r="AA570" s="5"/>
      <c r="AB570" s="79" t="str">
        <f>IF(AB571,"►","")</f>
        <v/>
      </c>
      <c r="AC570" s="5"/>
      <c r="AD570" s="79" t="str">
        <f>IF(AD571,"►","")</f>
        <v/>
      </c>
      <c r="AE570" s="15"/>
      <c r="AF570" s="86" t="str">
        <f>IF(SUM(AF571:AF572)&gt;0,"◄","")</f>
        <v>◄</v>
      </c>
      <c r="AG570" s="87" t="s">
        <v>1642</v>
      </c>
      <c r="AH570" s="86" t="str">
        <f>IF(SUM(AH571:AH572)&gt;0,"◄","")</f>
        <v>◄</v>
      </c>
      <c r="AI570" s="88" t="str">
        <f>IF(SUM(AI571:AI572)&gt;0,"►","")</f>
        <v/>
      </c>
      <c r="AJ570" s="88" t="str">
        <f>IF(SUM(AJ571:AJ572)&gt;0,"►","")</f>
        <v/>
      </c>
      <c r="AK570" s="88" t="str">
        <f>IF(SUM(AK571:AK572)&gt;0,"►","")</f>
        <v/>
      </c>
      <c r="AL570" s="89" t="str">
        <f>IF(SUM(AL571:AL572)&gt;0,"►","")</f>
        <v/>
      </c>
      <c r="AM570" s="31"/>
      <c r="AN570" s="43"/>
      <c r="AO570" s="182"/>
    </row>
    <row r="571" spans="1:41" ht="15" thickBot="1" x14ac:dyDescent="0.35">
      <c r="A571" s="133"/>
      <c r="B571" s="134" t="s">
        <v>637</v>
      </c>
      <c r="C571" s="137"/>
      <c r="D571" s="138"/>
      <c r="E571" s="172"/>
      <c r="F571" s="174" t="s">
        <v>1744</v>
      </c>
      <c r="G571" s="171" t="str">
        <f t="shared" si="8"/>
        <v/>
      </c>
      <c r="H571" s="185"/>
      <c r="I571" s="210"/>
      <c r="J571" s="101"/>
      <c r="K571" s="116"/>
      <c r="L571" s="101"/>
      <c r="M571" s="102"/>
      <c r="N571" s="109"/>
      <c r="O571" s="110"/>
      <c r="P571" s="106"/>
      <c r="Q571" s="103"/>
      <c r="R571" s="107"/>
      <c r="S571" s="103"/>
      <c r="T571" s="78"/>
      <c r="U571" s="108">
        <f>J571</f>
        <v>0</v>
      </c>
      <c r="V571" s="111"/>
      <c r="W571" s="108">
        <f>L571</f>
        <v>0</v>
      </c>
      <c r="X571" s="112"/>
      <c r="Y571" s="113"/>
      <c r="Z571" s="114"/>
      <c r="AA571" s="108">
        <f>P571</f>
        <v>0</v>
      </c>
      <c r="AB571" s="115"/>
      <c r="AC571" s="108">
        <f>R571</f>
        <v>0</v>
      </c>
      <c r="AD571" s="105"/>
      <c r="AE571" s="15"/>
      <c r="AF571" s="82">
        <f>IF(K571+M571&gt;=2,0,IF(K571+M571=1,0,1))</f>
        <v>1</v>
      </c>
      <c r="AG571" s="85" t="str">
        <f>IF(K571+M571&gt;=2,0,IF(K571+M571=1,0,"of◄"))</f>
        <v>of◄</v>
      </c>
      <c r="AH571" s="83">
        <f>IF(S571+Q571&gt;=1,"",IF(K571+Q571+S571&gt;=2,"",1))</f>
        <v>1</v>
      </c>
      <c r="AI571" s="84"/>
      <c r="AJ571" s="50">
        <f>X571</f>
        <v>0</v>
      </c>
      <c r="AK571" s="50">
        <f>AB571</f>
        <v>0</v>
      </c>
      <c r="AL571" s="14">
        <f>AD571</f>
        <v>0</v>
      </c>
      <c r="AM571" s="11" t="str">
        <f>IF(SUM(K571,M571,Q571,S571)&gt;0,J571*K571+L571*M571+P571*Q571+R571*S571,"")</f>
        <v/>
      </c>
      <c r="AN571" s="90" t="str">
        <f>IF(SUM(V571,X571,AB571,AD571)&gt;0,U571*V571+W571*X571+AA571*AB571+AC571*AD571,"")</f>
        <v/>
      </c>
      <c r="AO571" s="182"/>
    </row>
    <row r="572" spans="1:41" ht="14.4" customHeight="1" thickBot="1" x14ac:dyDescent="0.35">
      <c r="A572" s="148" t="s">
        <v>91</v>
      </c>
      <c r="B572" s="128"/>
      <c r="C572" s="129"/>
      <c r="D572" s="130"/>
      <c r="E572" s="169" t="str">
        <f>IF(F572="◄","◄",IF(F572="ok","►",""))</f>
        <v>◄</v>
      </c>
      <c r="F572" s="170" t="str">
        <f>IF(F573&gt;0,"OK","◄")</f>
        <v>◄</v>
      </c>
      <c r="G572" s="171" t="str">
        <f t="shared" si="8"/>
        <v/>
      </c>
      <c r="H572" s="149">
        <v>26152</v>
      </c>
      <c r="I572" s="132" t="s">
        <v>1716</v>
      </c>
      <c r="J572" s="51"/>
      <c r="K572" s="100" t="str">
        <f>IF(K573&gt;0,"","◄")</f>
        <v>◄</v>
      </c>
      <c r="L572" s="45"/>
      <c r="M572" s="100" t="str">
        <f>IF(M573&gt;0,"","◄")</f>
        <v>◄</v>
      </c>
      <c r="N572" s="4"/>
      <c r="O572" s="5"/>
      <c r="P572" s="5"/>
      <c r="Q572" s="100" t="str">
        <f>IF(Q573&gt;0,"","◄")</f>
        <v>◄</v>
      </c>
      <c r="R572" s="5"/>
      <c r="S572" s="100" t="str">
        <f>IF(S573&gt;0,"","◄")</f>
        <v>◄</v>
      </c>
      <c r="T572" s="67"/>
      <c r="U572" s="5"/>
      <c r="V572" s="79" t="str">
        <f>IF(V573,"►","")</f>
        <v/>
      </c>
      <c r="W572" s="5"/>
      <c r="X572" s="79" t="str">
        <f>IF(X573,"►","")</f>
        <v/>
      </c>
      <c r="Y572" s="5"/>
      <c r="Z572" s="5"/>
      <c r="AA572" s="5"/>
      <c r="AB572" s="79" t="str">
        <f>IF(AB573,"►","")</f>
        <v/>
      </c>
      <c r="AC572" s="5"/>
      <c r="AD572" s="79" t="str">
        <f>IF(AD573,"►","")</f>
        <v/>
      </c>
      <c r="AE572" s="15"/>
      <c r="AF572" s="86" t="str">
        <f>IF(SUM(AF573:AF574)&gt;0,"◄","")</f>
        <v>◄</v>
      </c>
      <c r="AG572" s="87" t="s">
        <v>1642</v>
      </c>
      <c r="AH572" s="86" t="str">
        <f>IF(SUM(AH573:AH574)&gt;0,"◄","")</f>
        <v>◄</v>
      </c>
      <c r="AI572" s="88" t="str">
        <f>IF(SUM(AI573:AI574)&gt;0,"►","")</f>
        <v/>
      </c>
      <c r="AJ572" s="88" t="str">
        <f>IF(SUM(AJ573:AJ574)&gt;0,"►","")</f>
        <v/>
      </c>
      <c r="AK572" s="88" t="str">
        <f>IF(SUM(AK573:AK574)&gt;0,"►","")</f>
        <v/>
      </c>
      <c r="AL572" s="89" t="str">
        <f>IF(SUM(AL573:AL574)&gt;0,"►","")</f>
        <v/>
      </c>
      <c r="AM572" s="30"/>
      <c r="AN572" s="43"/>
      <c r="AO572" s="182"/>
    </row>
    <row r="573" spans="1:41" ht="15" customHeight="1" thickBot="1" x14ac:dyDescent="0.35">
      <c r="A573" s="133"/>
      <c r="B573" s="134" t="s">
        <v>638</v>
      </c>
      <c r="C573" s="137"/>
      <c r="D573" s="138"/>
      <c r="E573" s="172" t="str">
        <f>IF(F573&gt;0,"ok","◄")</f>
        <v>◄</v>
      </c>
      <c r="F573" s="173"/>
      <c r="G573" s="171" t="str">
        <f t="shared" si="8"/>
        <v/>
      </c>
      <c r="H573" s="185"/>
      <c r="I573" s="210"/>
      <c r="J573" s="101"/>
      <c r="K573" s="116"/>
      <c r="L573" s="101"/>
      <c r="M573" s="102"/>
      <c r="N573" s="109"/>
      <c r="O573" s="110"/>
      <c r="P573" s="106"/>
      <c r="Q573" s="103"/>
      <c r="R573" s="107"/>
      <c r="S573" s="103"/>
      <c r="T573" s="78"/>
      <c r="U573" s="108">
        <f>J573</f>
        <v>0</v>
      </c>
      <c r="V573" s="111"/>
      <c r="W573" s="108">
        <f>L573</f>
        <v>0</v>
      </c>
      <c r="X573" s="112"/>
      <c r="Y573" s="113"/>
      <c r="Z573" s="114"/>
      <c r="AA573" s="108">
        <f>P573</f>
        <v>0</v>
      </c>
      <c r="AB573" s="115"/>
      <c r="AC573" s="108">
        <f>R573</f>
        <v>0</v>
      </c>
      <c r="AD573" s="105"/>
      <c r="AE573" s="15"/>
      <c r="AF573" s="82">
        <f>IF(K573+M573&gt;=2,0,IF(K573+M573=1,0,1))</f>
        <v>1</v>
      </c>
      <c r="AG573" s="85" t="str">
        <f>IF(K573+M573&gt;=2,0,IF(K573+M573=1,0,"of◄"))</f>
        <v>of◄</v>
      </c>
      <c r="AH573" s="83">
        <f>IF(S573+Q573&gt;=1,"",IF(K573+Q573+S573&gt;=2,"",1))</f>
        <v>1</v>
      </c>
      <c r="AI573" s="84"/>
      <c r="AJ573" s="50">
        <f>X573</f>
        <v>0</v>
      </c>
      <c r="AK573" s="50">
        <f>AB573</f>
        <v>0</v>
      </c>
      <c r="AL573" s="14">
        <f>AD573</f>
        <v>0</v>
      </c>
      <c r="AM573" s="11" t="str">
        <f>IF(SUM(K573,M573,Q573,S573)&gt;0,J573*K573+L573*M573+P573*Q573+R573*S573,"")</f>
        <v/>
      </c>
      <c r="AN573" s="90" t="str">
        <f>IF(SUM(V573,X573,AB573,AD573)&gt;0,U573*V573+W573*X573+AA573*AB573+AC573*AD573,"")</f>
        <v/>
      </c>
      <c r="AO573" s="182"/>
    </row>
    <row r="574" spans="1:41" ht="14.4" customHeight="1" thickBot="1" x14ac:dyDescent="0.35">
      <c r="A574" s="150" t="s">
        <v>1663</v>
      </c>
      <c r="B574" s="128"/>
      <c r="C574" s="129"/>
      <c r="D574" s="130"/>
      <c r="E574" s="171" t="str">
        <f>IF(AND(F574="◄",G574="►"),"◄?►",IF(F574="◄","◄",IF(G574="►","►","")))</f>
        <v/>
      </c>
      <c r="F574" s="171" t="str">
        <f>IF(AND(G574="◄",H576="►"),"◄?►",IF(G574="◄","◄",IF(H576="►","►","")))</f>
        <v/>
      </c>
      <c r="G574" s="171" t="str">
        <f t="shared" ref="G574" si="9">IF(AND(H574="◄",I574="►"),"◄?►",IF(H574="◄","◄",IF(I574="►","►","")))</f>
        <v/>
      </c>
      <c r="H574" s="149"/>
      <c r="I574" s="132" t="s">
        <v>1716</v>
      </c>
      <c r="J574" s="5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30"/>
      <c r="AN574" s="43"/>
      <c r="AO574" s="182"/>
    </row>
    <row r="575" spans="1:41" ht="14.4" customHeight="1" thickBot="1" x14ac:dyDescent="0.35">
      <c r="A575" s="148" t="s">
        <v>639</v>
      </c>
      <c r="B575" s="128"/>
      <c r="C575" s="129"/>
      <c r="D575" s="130"/>
      <c r="E575" s="169" t="str">
        <f>IF(F575="◄","◄",IF(F575="ok","►",""))</f>
        <v>◄</v>
      </c>
      <c r="F575" s="170" t="str">
        <f>IF(F576&gt;0,"OK","◄")</f>
        <v>◄</v>
      </c>
      <c r="G575" s="171" t="str">
        <f t="shared" si="8"/>
        <v/>
      </c>
      <c r="H575" s="149">
        <v>26187</v>
      </c>
      <c r="I575" s="132" t="s">
        <v>1716</v>
      </c>
      <c r="J575" s="51"/>
      <c r="K575" s="100" t="str">
        <f t="shared" ref="K575" si="10">IF(K576&gt;0,"","◄")</f>
        <v>◄</v>
      </c>
      <c r="L575" s="45"/>
      <c r="M575" s="100" t="str">
        <f t="shared" ref="M575" si="11">IF(M576&gt;0,"","◄")</f>
        <v>◄</v>
      </c>
      <c r="N575" s="4"/>
      <c r="O575" s="5"/>
      <c r="P575" s="5"/>
      <c r="Q575" s="100" t="str">
        <f t="shared" ref="Q575" si="12">IF(Q576&gt;0,"","◄")</f>
        <v>◄</v>
      </c>
      <c r="R575" s="5"/>
      <c r="S575" s="100" t="str">
        <f t="shared" ref="S575" si="13">IF(S576&gt;0,"","◄")</f>
        <v>◄</v>
      </c>
      <c r="T575" s="67"/>
      <c r="U575" s="5"/>
      <c r="V575" s="79" t="str">
        <f t="shared" ref="V575" si="14">IF(V576,"►","")</f>
        <v/>
      </c>
      <c r="W575" s="5"/>
      <c r="X575" s="79" t="str">
        <f t="shared" ref="X575" si="15">IF(X576,"►","")</f>
        <v/>
      </c>
      <c r="Y575" s="5"/>
      <c r="Z575" s="5"/>
      <c r="AA575" s="5"/>
      <c r="AB575" s="79" t="str">
        <f t="shared" ref="AB575" si="16">IF(AB576,"►","")</f>
        <v/>
      </c>
      <c r="AC575" s="5"/>
      <c r="AD575" s="79" t="str">
        <f t="shared" ref="AD575" si="17">IF(AD576,"►","")</f>
        <v/>
      </c>
      <c r="AE575" s="15"/>
      <c r="AF575" s="86" t="str">
        <f>IF(SUM(AF576:AF577)&gt;0,"◄","")</f>
        <v>◄</v>
      </c>
      <c r="AG575" s="87" t="s">
        <v>1642</v>
      </c>
      <c r="AH575" s="86" t="str">
        <f>IF(SUM(AH576:AH577)&gt;0,"◄","")</f>
        <v>◄</v>
      </c>
      <c r="AI575" s="88" t="str">
        <f>IF(SUM(AI576:AI577)&gt;0,"►","")</f>
        <v/>
      </c>
      <c r="AJ575" s="88" t="str">
        <f>IF(SUM(AJ576:AJ577)&gt;0,"►","")</f>
        <v/>
      </c>
      <c r="AK575" s="88" t="str">
        <f>IF(SUM(AK576:AK577)&gt;0,"►","")</f>
        <v/>
      </c>
      <c r="AL575" s="89" t="str">
        <f>IF(SUM(AL576:AL577)&gt;0,"►","")</f>
        <v/>
      </c>
      <c r="AM575" s="30"/>
      <c r="AN575" s="43"/>
      <c r="AO575" s="182"/>
    </row>
    <row r="576" spans="1:41" ht="15" thickBot="1" x14ac:dyDescent="0.35">
      <c r="A576" s="133"/>
      <c r="B576" s="134" t="s">
        <v>640</v>
      </c>
      <c r="C576" s="137"/>
      <c r="D576" s="138"/>
      <c r="E576" s="172" t="str">
        <f>IF(F576&gt;0,"ok","◄")</f>
        <v>◄</v>
      </c>
      <c r="F576" s="173"/>
      <c r="G576" s="171" t="str">
        <f t="shared" si="8"/>
        <v/>
      </c>
      <c r="H576" s="185"/>
      <c r="I576" s="210"/>
      <c r="J576" s="101"/>
      <c r="K576" s="116"/>
      <c r="L576" s="101"/>
      <c r="M576" s="102"/>
      <c r="N576" s="109"/>
      <c r="O576" s="110"/>
      <c r="P576" s="106"/>
      <c r="Q576" s="103"/>
      <c r="R576" s="107"/>
      <c r="S576" s="103"/>
      <c r="T576" s="78"/>
      <c r="U576" s="108">
        <f>J576</f>
        <v>0</v>
      </c>
      <c r="V576" s="111"/>
      <c r="W576" s="108">
        <f>L576</f>
        <v>0</v>
      </c>
      <c r="X576" s="112"/>
      <c r="Y576" s="113"/>
      <c r="Z576" s="114"/>
      <c r="AA576" s="108">
        <f>P576</f>
        <v>0</v>
      </c>
      <c r="AB576" s="115"/>
      <c r="AC576" s="108">
        <f>R576</f>
        <v>0</v>
      </c>
      <c r="AD576" s="105"/>
      <c r="AE576" s="15"/>
      <c r="AF576" s="82">
        <f>IF(K576+M576&gt;=2,0,IF(K576+M576=1,0,1))</f>
        <v>1</v>
      </c>
      <c r="AG576" s="85" t="str">
        <f>IF(K576+M576&gt;=2,0,IF(K576+M576=1,0,"of◄"))</f>
        <v>of◄</v>
      </c>
      <c r="AH576" s="83">
        <f>IF(S576+Q576&gt;=1,"",IF(K576+Q576+S576&gt;=2,"",1))</f>
        <v>1</v>
      </c>
      <c r="AI576" s="84"/>
      <c r="AJ576" s="50">
        <f>X576</f>
        <v>0</v>
      </c>
      <c r="AK576" s="50">
        <f>AB576</f>
        <v>0</v>
      </c>
      <c r="AL576" s="14">
        <f>AD576</f>
        <v>0</v>
      </c>
      <c r="AM576" s="11" t="str">
        <f>IF(SUM(K576,M576,Q576,S576)&gt;0,J576*K576+L576*M576+P576*Q576+R576*S576,"")</f>
        <v/>
      </c>
      <c r="AN576" s="90" t="str">
        <f>IF(SUM(V576,X576,AB576,AD576)&gt;0,U576*V576+W576*X576+AA576*AB576+AC576*AD576,"")</f>
        <v/>
      </c>
      <c r="AO576" s="182"/>
    </row>
    <row r="577" spans="1:41" ht="14.4" customHeight="1" thickBot="1" x14ac:dyDescent="0.35">
      <c r="A577" s="148" t="s">
        <v>641</v>
      </c>
      <c r="B577" s="128"/>
      <c r="C577" s="129"/>
      <c r="D577" s="130"/>
      <c r="E577" s="171" t="str">
        <f>IF(AND(F577="◄",G577="►"),"◄?►",IF(F577="◄","◄",IF(G577="►","►","")))</f>
        <v/>
      </c>
      <c r="F577" s="171" t="str">
        <f>IF(AND(G577="◄",H579="►"),"◄?►",IF(G577="◄","◄",IF(H579="►","►","")))</f>
        <v/>
      </c>
      <c r="G577" s="171" t="str">
        <f t="shared" si="8"/>
        <v/>
      </c>
      <c r="H577" s="149">
        <v>26187</v>
      </c>
      <c r="I577" s="132" t="s">
        <v>1716</v>
      </c>
      <c r="J577" s="51"/>
      <c r="K577" s="100" t="str">
        <f>IF(K578&gt;0,"","◄")</f>
        <v>◄</v>
      </c>
      <c r="L577" s="45"/>
      <c r="M577" s="100" t="str">
        <f>IF(M578&gt;0,"","◄")</f>
        <v>◄</v>
      </c>
      <c r="N577" s="4"/>
      <c r="O577" s="5"/>
      <c r="P577" s="5"/>
      <c r="Q577" s="100" t="str">
        <f>IF(Q578&gt;0,"","◄")</f>
        <v>◄</v>
      </c>
      <c r="R577" s="5"/>
      <c r="S577" s="100" t="str">
        <f>IF(S578&gt;0,"","◄")</f>
        <v>◄</v>
      </c>
      <c r="T577" s="67"/>
      <c r="U577" s="5"/>
      <c r="V577" s="79" t="str">
        <f>IF(V578,"►","")</f>
        <v/>
      </c>
      <c r="W577" s="5"/>
      <c r="X577" s="79" t="str">
        <f>IF(X578,"►","")</f>
        <v/>
      </c>
      <c r="Y577" s="5"/>
      <c r="Z577" s="5"/>
      <c r="AA577" s="5"/>
      <c r="AB577" s="79" t="str">
        <f>IF(AB578,"►","")</f>
        <v/>
      </c>
      <c r="AC577" s="5"/>
      <c r="AD577" s="79" t="str">
        <f>IF(AD578,"►","")</f>
        <v/>
      </c>
      <c r="AE577" s="15"/>
      <c r="AF577" s="86" t="str">
        <f>IF(SUM(AF578:AF579)&gt;0,"◄","")</f>
        <v>◄</v>
      </c>
      <c r="AG577" s="87" t="s">
        <v>1642</v>
      </c>
      <c r="AH577" s="86" t="str">
        <f>IF(SUM(AH578:AH579)&gt;0,"◄","")</f>
        <v>◄</v>
      </c>
      <c r="AI577" s="88" t="str">
        <f>IF(SUM(AI578:AI579)&gt;0,"►","")</f>
        <v/>
      </c>
      <c r="AJ577" s="88" t="str">
        <f>IF(SUM(AJ578:AJ579)&gt;0,"►","")</f>
        <v/>
      </c>
      <c r="AK577" s="88" t="str">
        <f>IF(SUM(AK578:AK579)&gt;0,"►","")</f>
        <v/>
      </c>
      <c r="AL577" s="89" t="str">
        <f>IF(SUM(AL578:AL579)&gt;0,"►","")</f>
        <v/>
      </c>
      <c r="AM577" s="30"/>
      <c r="AN577" s="43"/>
      <c r="AO577" s="182"/>
    </row>
    <row r="578" spans="1:41" ht="15" customHeight="1" thickBot="1" x14ac:dyDescent="0.35">
      <c r="A578" s="133"/>
      <c r="B578" s="134" t="s">
        <v>642</v>
      </c>
      <c r="C578" s="137"/>
      <c r="D578" s="138"/>
      <c r="E578" s="172"/>
      <c r="F578" s="174" t="s">
        <v>1744</v>
      </c>
      <c r="G578" s="171" t="str">
        <f t="shared" si="8"/>
        <v/>
      </c>
      <c r="H578" s="185"/>
      <c r="I578" s="210"/>
      <c r="J578" s="101"/>
      <c r="K578" s="116"/>
      <c r="L578" s="101"/>
      <c r="M578" s="102"/>
      <c r="N578" s="109"/>
      <c r="O578" s="110"/>
      <c r="P578" s="106"/>
      <c r="Q578" s="103"/>
      <c r="R578" s="107"/>
      <c r="S578" s="103"/>
      <c r="T578" s="78"/>
      <c r="U578" s="108">
        <f>J578</f>
        <v>0</v>
      </c>
      <c r="V578" s="111"/>
      <c r="W578" s="108">
        <f>L578</f>
        <v>0</v>
      </c>
      <c r="X578" s="112"/>
      <c r="Y578" s="113"/>
      <c r="Z578" s="114"/>
      <c r="AA578" s="108">
        <f>P578</f>
        <v>0</v>
      </c>
      <c r="AB578" s="115"/>
      <c r="AC578" s="108">
        <f>R578</f>
        <v>0</v>
      </c>
      <c r="AD578" s="105"/>
      <c r="AE578" s="15"/>
      <c r="AF578" s="82">
        <f>IF(K578+M578&gt;=2,0,IF(K578+M578=1,0,1))</f>
        <v>1</v>
      </c>
      <c r="AG578" s="85" t="str">
        <f>IF(K578+M578&gt;=2,0,IF(K578+M578=1,0,"of◄"))</f>
        <v>of◄</v>
      </c>
      <c r="AH578" s="83">
        <f>IF(S578+Q578&gt;=1,"",IF(K578+Q578+S578&gt;=2,"",1))</f>
        <v>1</v>
      </c>
      <c r="AI578" s="84"/>
      <c r="AJ578" s="50">
        <f>X578</f>
        <v>0</v>
      </c>
      <c r="AK578" s="50">
        <f>AB578</f>
        <v>0</v>
      </c>
      <c r="AL578" s="14">
        <f>AD578</f>
        <v>0</v>
      </c>
      <c r="AM578" s="11" t="str">
        <f>IF(SUM(K578,M578,Q578,S578)&gt;0,J578*K578+L578*M578+P578*Q578+R578*S578,"")</f>
        <v/>
      </c>
      <c r="AN578" s="90" t="str">
        <f>IF(SUM(V578,X578,AB578,AD578)&gt;0,U578*V578+W578*X578+AA578*AB578+AC578*AD578,"")</f>
        <v/>
      </c>
      <c r="AO578" s="182"/>
    </row>
    <row r="579" spans="1:41" ht="14.4" customHeight="1" thickBot="1" x14ac:dyDescent="0.35">
      <c r="A579" s="148" t="s">
        <v>92</v>
      </c>
      <c r="B579" s="128"/>
      <c r="C579" s="129"/>
      <c r="D579" s="130"/>
      <c r="E579" s="169" t="str">
        <f>IF(F579="◄","◄",IF(F579="ok","►",""))</f>
        <v>◄</v>
      </c>
      <c r="F579" s="170" t="str">
        <f>IF(F580&gt;0,"OK","◄")</f>
        <v>◄</v>
      </c>
      <c r="G579" s="171" t="str">
        <f t="shared" si="8"/>
        <v/>
      </c>
      <c r="H579" s="149">
        <v>26187</v>
      </c>
      <c r="I579" s="132" t="s">
        <v>1716</v>
      </c>
      <c r="J579" s="51"/>
      <c r="K579" s="100" t="str">
        <f>IF(K580&gt;0,"","◄")</f>
        <v>◄</v>
      </c>
      <c r="L579" s="45"/>
      <c r="M579" s="100" t="str">
        <f>IF(M580&gt;0,"","◄")</f>
        <v>◄</v>
      </c>
      <c r="N579" s="4"/>
      <c r="O579" s="5"/>
      <c r="P579" s="5"/>
      <c r="Q579" s="100" t="str">
        <f>IF(Q580&gt;0,"","◄")</f>
        <v>◄</v>
      </c>
      <c r="R579" s="5"/>
      <c r="S579" s="100" t="str">
        <f>IF(S580&gt;0,"","◄")</f>
        <v>◄</v>
      </c>
      <c r="T579" s="67"/>
      <c r="U579" s="5"/>
      <c r="V579" s="79" t="str">
        <f>IF(V580,"►","")</f>
        <v/>
      </c>
      <c r="W579" s="5"/>
      <c r="X579" s="79" t="str">
        <f>IF(X580,"►","")</f>
        <v/>
      </c>
      <c r="Y579" s="5"/>
      <c r="Z579" s="5"/>
      <c r="AA579" s="5"/>
      <c r="AB579" s="79" t="str">
        <f>IF(AB580,"►","")</f>
        <v/>
      </c>
      <c r="AC579" s="5"/>
      <c r="AD579" s="79" t="str">
        <f>IF(AD580,"►","")</f>
        <v/>
      </c>
      <c r="AE579" s="15"/>
      <c r="AF579" s="86" t="str">
        <f>IF(SUM(AF580:AF581)&gt;0,"◄","")</f>
        <v>◄</v>
      </c>
      <c r="AG579" s="87" t="s">
        <v>1642</v>
      </c>
      <c r="AH579" s="86" t="str">
        <f>IF(SUM(AH580:AH581)&gt;0,"◄","")</f>
        <v>◄</v>
      </c>
      <c r="AI579" s="88" t="str">
        <f>IF(SUM(AI580:AI581)&gt;0,"►","")</f>
        <v/>
      </c>
      <c r="AJ579" s="88" t="str">
        <f>IF(SUM(AJ580:AJ581)&gt;0,"►","")</f>
        <v/>
      </c>
      <c r="AK579" s="88" t="str">
        <f>IF(SUM(AK580:AK581)&gt;0,"►","")</f>
        <v/>
      </c>
      <c r="AL579" s="89" t="str">
        <f>IF(SUM(AL580:AL581)&gt;0,"►","")</f>
        <v/>
      </c>
      <c r="AM579" s="30"/>
      <c r="AN579" s="43"/>
      <c r="AO579" s="182"/>
    </row>
    <row r="580" spans="1:41" ht="15" customHeight="1" thickBot="1" x14ac:dyDescent="0.35">
      <c r="A580" s="133"/>
      <c r="B580" s="134" t="s">
        <v>643</v>
      </c>
      <c r="C580" s="137"/>
      <c r="D580" s="138"/>
      <c r="E580" s="172" t="str">
        <f>IF(F580&gt;0,"ok","◄")</f>
        <v>◄</v>
      </c>
      <c r="F580" s="173"/>
      <c r="G580" s="171" t="str">
        <f t="shared" si="8"/>
        <v/>
      </c>
      <c r="H580" s="185"/>
      <c r="I580" s="210"/>
      <c r="J580" s="101"/>
      <c r="K580" s="116"/>
      <c r="L580" s="101"/>
      <c r="M580" s="102"/>
      <c r="N580" s="109"/>
      <c r="O580" s="110"/>
      <c r="P580" s="106"/>
      <c r="Q580" s="103"/>
      <c r="R580" s="107"/>
      <c r="S580" s="103"/>
      <c r="T580" s="78"/>
      <c r="U580" s="108">
        <f>J580</f>
        <v>0</v>
      </c>
      <c r="V580" s="111"/>
      <c r="W580" s="108">
        <f>L580</f>
        <v>0</v>
      </c>
      <c r="X580" s="112"/>
      <c r="Y580" s="113"/>
      <c r="Z580" s="114"/>
      <c r="AA580" s="108">
        <f>P580</f>
        <v>0</v>
      </c>
      <c r="AB580" s="115"/>
      <c r="AC580" s="108">
        <f>R580</f>
        <v>0</v>
      </c>
      <c r="AD580" s="105"/>
      <c r="AE580" s="15"/>
      <c r="AF580" s="82">
        <f>IF(K580+M580&gt;=2,0,IF(K580+M580=1,0,1))</f>
        <v>1</v>
      </c>
      <c r="AG580" s="85" t="str">
        <f>IF(K580+M580&gt;=2,0,IF(K580+M580=1,0,"of◄"))</f>
        <v>of◄</v>
      </c>
      <c r="AH580" s="83">
        <f>IF(S580+Q580&gt;=1,"",IF(K580+Q580+S580&gt;=2,"",1))</f>
        <v>1</v>
      </c>
      <c r="AI580" s="84"/>
      <c r="AJ580" s="50">
        <f>X580</f>
        <v>0</v>
      </c>
      <c r="AK580" s="50">
        <f>AB580</f>
        <v>0</v>
      </c>
      <c r="AL580" s="14">
        <f>AD580</f>
        <v>0</v>
      </c>
      <c r="AM580" s="11" t="str">
        <f>IF(SUM(K580,M580,Q580,S580)&gt;0,J580*K580+L580*M580+P580*Q580+R580*S580,"")</f>
        <v/>
      </c>
      <c r="AN580" s="90" t="str">
        <f>IF(SUM(V580,X580,AB580,AD580)&gt;0,U580*V580+W580*X580+AA580*AB580+AC580*AD580,"")</f>
        <v/>
      </c>
      <c r="AO580" s="182"/>
    </row>
    <row r="581" spans="1:41" ht="26.4" customHeight="1" thickBot="1" x14ac:dyDescent="0.35">
      <c r="A581" s="207" t="s">
        <v>93</v>
      </c>
      <c r="B581" s="208"/>
      <c r="C581" s="208"/>
      <c r="D581" s="209"/>
      <c r="E581" s="169" t="str">
        <f>IF(F581="◄","◄",IF(F581="ok","►",""))</f>
        <v>◄</v>
      </c>
      <c r="F581" s="170" t="str">
        <f>IF(F582&gt;0,"OK","◄")</f>
        <v>◄</v>
      </c>
      <c r="G581" s="171" t="str">
        <f t="shared" ref="G581:G644" si="18">IF(AND(H581="◄",I581="►"),"◄?►",IF(H581="◄","◄",IF(I581="►","►","")))</f>
        <v/>
      </c>
      <c r="H581" s="149">
        <v>26208</v>
      </c>
      <c r="I581" s="132" t="s">
        <v>1716</v>
      </c>
      <c r="J581" s="51"/>
      <c r="K581" s="100" t="str">
        <f>IF(K582&gt;0,"","◄")</f>
        <v>◄</v>
      </c>
      <c r="L581" s="45"/>
      <c r="M581" s="100" t="str">
        <f>IF(M582&gt;0,"","◄")</f>
        <v>◄</v>
      </c>
      <c r="N581" s="4"/>
      <c r="O581" s="5"/>
      <c r="P581" s="5"/>
      <c r="Q581" s="100" t="str">
        <f>IF(Q582&gt;0,"","◄")</f>
        <v>◄</v>
      </c>
      <c r="R581" s="5"/>
      <c r="S581" s="100" t="str">
        <f>IF(S582&gt;0,"","◄")</f>
        <v>◄</v>
      </c>
      <c r="T581" s="67"/>
      <c r="U581" s="5"/>
      <c r="V581" s="79" t="str">
        <f>IF(V582,"►","")</f>
        <v/>
      </c>
      <c r="W581" s="5"/>
      <c r="X581" s="79" t="str">
        <f>IF(X582,"►","")</f>
        <v/>
      </c>
      <c r="Y581" s="5"/>
      <c r="Z581" s="5"/>
      <c r="AA581" s="5"/>
      <c r="AB581" s="79" t="str">
        <f>IF(AB582,"►","")</f>
        <v/>
      </c>
      <c r="AC581" s="5"/>
      <c r="AD581" s="79" t="str">
        <f>IF(AD582,"►","")</f>
        <v/>
      </c>
      <c r="AE581" s="15"/>
      <c r="AF581" s="86" t="str">
        <f>IF(SUM(AF582:AF583)&gt;0,"◄","")</f>
        <v>◄</v>
      </c>
      <c r="AG581" s="87" t="s">
        <v>1642</v>
      </c>
      <c r="AH581" s="86" t="str">
        <f>IF(SUM(AH582:AH583)&gt;0,"◄","")</f>
        <v>◄</v>
      </c>
      <c r="AI581" s="88" t="str">
        <f>IF(SUM(AI582:AI583)&gt;0,"►","")</f>
        <v/>
      </c>
      <c r="AJ581" s="88" t="str">
        <f>IF(SUM(AJ582:AJ583)&gt;0,"►","")</f>
        <v/>
      </c>
      <c r="AK581" s="88" t="str">
        <f>IF(SUM(AK582:AK583)&gt;0,"►","")</f>
        <v/>
      </c>
      <c r="AL581" s="89" t="str">
        <f>IF(SUM(AL582:AL583)&gt;0,"►","")</f>
        <v/>
      </c>
      <c r="AM581" s="30"/>
      <c r="AN581" s="43"/>
      <c r="AO581" s="182"/>
    </row>
    <row r="582" spans="1:41" ht="15" customHeight="1" thickBot="1" x14ac:dyDescent="0.35">
      <c r="A582" s="133"/>
      <c r="B582" s="134" t="s">
        <v>644</v>
      </c>
      <c r="C582" s="137"/>
      <c r="D582" s="138"/>
      <c r="E582" s="172" t="str">
        <f>IF(F582&gt;0,"ok","◄")</f>
        <v>◄</v>
      </c>
      <c r="F582" s="173"/>
      <c r="G582" s="171" t="str">
        <f t="shared" si="18"/>
        <v/>
      </c>
      <c r="H582" s="185"/>
      <c r="I582" s="210"/>
      <c r="J582" s="101"/>
      <c r="K582" s="116"/>
      <c r="L582" s="101"/>
      <c r="M582" s="102"/>
      <c r="N582" s="109"/>
      <c r="O582" s="110"/>
      <c r="P582" s="106"/>
      <c r="Q582" s="103"/>
      <c r="R582" s="107"/>
      <c r="S582" s="103"/>
      <c r="T582" s="78"/>
      <c r="U582" s="108">
        <f>J582</f>
        <v>0</v>
      </c>
      <c r="V582" s="111"/>
      <c r="W582" s="108">
        <f>L582</f>
        <v>0</v>
      </c>
      <c r="X582" s="112"/>
      <c r="Y582" s="113"/>
      <c r="Z582" s="114"/>
      <c r="AA582" s="108">
        <f>P582</f>
        <v>0</v>
      </c>
      <c r="AB582" s="115"/>
      <c r="AC582" s="108">
        <f>R582</f>
        <v>0</v>
      </c>
      <c r="AD582" s="105"/>
      <c r="AE582" s="15"/>
      <c r="AF582" s="82">
        <f>IF(K582+M582&gt;=2,0,IF(K582+M582=1,0,1))</f>
        <v>1</v>
      </c>
      <c r="AG582" s="85" t="str">
        <f>IF(K582+M582&gt;=2,0,IF(K582+M582=1,0,"of◄"))</f>
        <v>of◄</v>
      </c>
      <c r="AH582" s="83">
        <f>IF(S582+Q582&gt;=1,"",IF(K582+Q582+S582&gt;=2,"",1))</f>
        <v>1</v>
      </c>
      <c r="AI582" s="84"/>
      <c r="AJ582" s="50">
        <f>X582</f>
        <v>0</v>
      </c>
      <c r="AK582" s="50">
        <f>AB582</f>
        <v>0</v>
      </c>
      <c r="AL582" s="14">
        <f>AD582</f>
        <v>0</v>
      </c>
      <c r="AM582" s="11" t="str">
        <f>IF(SUM(K582,M582,Q582,S582)&gt;0,J582*K582+L582*M582+P582*Q582+R582*S582,"")</f>
        <v/>
      </c>
      <c r="AN582" s="90" t="str">
        <f>IF(SUM(V582,X582,AB582,AD582)&gt;0,U582*V582+W582*X582+AA582*AB582+AC582*AD582,"")</f>
        <v/>
      </c>
      <c r="AO582" s="182"/>
    </row>
    <row r="583" spans="1:41" ht="18" customHeight="1" thickBot="1" x14ac:dyDescent="0.35">
      <c r="A583" s="229" t="s">
        <v>645</v>
      </c>
      <c r="B583" s="230"/>
      <c r="C583" s="230"/>
      <c r="D583" s="231"/>
      <c r="E583" s="169" t="str">
        <f>IF(F583="◄","◄",IF(F583="ok","►",""))</f>
        <v>◄</v>
      </c>
      <c r="F583" s="170" t="str">
        <f>IF(F584&gt;0,"OK","◄")</f>
        <v>◄</v>
      </c>
      <c r="G583" s="171" t="str">
        <f t="shared" si="18"/>
        <v/>
      </c>
      <c r="H583" s="149">
        <v>26208</v>
      </c>
      <c r="I583" s="132" t="s">
        <v>1716</v>
      </c>
      <c r="J583" s="51"/>
      <c r="K583" s="100" t="str">
        <f>IF(K584&gt;0,"","◄")</f>
        <v>◄</v>
      </c>
      <c r="L583" s="45"/>
      <c r="M583" s="100" t="str">
        <f>IF(M584&gt;0,"","◄")</f>
        <v>◄</v>
      </c>
      <c r="N583" s="4"/>
      <c r="O583" s="5"/>
      <c r="P583" s="5"/>
      <c r="Q583" s="100" t="str">
        <f>IF(Q584&gt;0,"","◄")</f>
        <v>◄</v>
      </c>
      <c r="R583" s="5"/>
      <c r="S583" s="100" t="str">
        <f>IF(S584&gt;0,"","◄")</f>
        <v>◄</v>
      </c>
      <c r="T583" s="67"/>
      <c r="U583" s="5"/>
      <c r="V583" s="79" t="str">
        <f>IF(V584,"►","")</f>
        <v/>
      </c>
      <c r="W583" s="5"/>
      <c r="X583" s="79" t="str">
        <f>IF(X584,"►","")</f>
        <v/>
      </c>
      <c r="Y583" s="5"/>
      <c r="Z583" s="5"/>
      <c r="AA583" s="5"/>
      <c r="AB583" s="79" t="str">
        <f>IF(AB584,"►","")</f>
        <v/>
      </c>
      <c r="AC583" s="5"/>
      <c r="AD583" s="79" t="str">
        <f>IF(AD584,"►","")</f>
        <v/>
      </c>
      <c r="AE583" s="15"/>
      <c r="AF583" s="86" t="str">
        <f>IF(SUM(AF584:AF585)&gt;0,"◄","")</f>
        <v>◄</v>
      </c>
      <c r="AG583" s="87" t="s">
        <v>1642</v>
      </c>
      <c r="AH583" s="86" t="str">
        <f>IF(SUM(AH584:AH585)&gt;0,"◄","")</f>
        <v>◄</v>
      </c>
      <c r="AI583" s="88" t="str">
        <f>IF(SUM(AI584:AI585)&gt;0,"►","")</f>
        <v/>
      </c>
      <c r="AJ583" s="88" t="str">
        <f>IF(SUM(AJ584:AJ585)&gt;0,"►","")</f>
        <v/>
      </c>
      <c r="AK583" s="88" t="str">
        <f>IF(SUM(AK584:AK585)&gt;0,"►","")</f>
        <v/>
      </c>
      <c r="AL583" s="89" t="str">
        <f>IF(SUM(AL584:AL585)&gt;0,"►","")</f>
        <v/>
      </c>
      <c r="AM583" s="7"/>
      <c r="AN583" s="43"/>
      <c r="AO583" s="182"/>
    </row>
    <row r="584" spans="1:41" ht="15" customHeight="1" thickBot="1" x14ac:dyDescent="0.35">
      <c r="A584" s="133"/>
      <c r="B584" s="134" t="s">
        <v>646</v>
      </c>
      <c r="C584" s="137"/>
      <c r="D584" s="138"/>
      <c r="E584" s="172" t="str">
        <f>IF(F584&gt;0,"ok","◄")</f>
        <v>◄</v>
      </c>
      <c r="F584" s="173"/>
      <c r="G584" s="171" t="str">
        <f t="shared" si="18"/>
        <v/>
      </c>
      <c r="H584" s="185"/>
      <c r="I584" s="210"/>
      <c r="J584" s="101"/>
      <c r="K584" s="116"/>
      <c r="L584" s="101"/>
      <c r="M584" s="102"/>
      <c r="N584" s="109"/>
      <c r="O584" s="110"/>
      <c r="P584" s="106"/>
      <c r="Q584" s="103"/>
      <c r="R584" s="107"/>
      <c r="S584" s="103"/>
      <c r="T584" s="78"/>
      <c r="U584" s="108">
        <f>J584</f>
        <v>0</v>
      </c>
      <c r="V584" s="111"/>
      <c r="W584" s="108">
        <f>L584</f>
        <v>0</v>
      </c>
      <c r="X584" s="112"/>
      <c r="Y584" s="113"/>
      <c r="Z584" s="114"/>
      <c r="AA584" s="108">
        <f>P584</f>
        <v>0</v>
      </c>
      <c r="AB584" s="115"/>
      <c r="AC584" s="108">
        <f>R584</f>
        <v>0</v>
      </c>
      <c r="AD584" s="105"/>
      <c r="AE584" s="15"/>
      <c r="AF584" s="82">
        <f>IF(K584+M584&gt;=2,0,IF(K584+M584=1,0,1))</f>
        <v>1</v>
      </c>
      <c r="AG584" s="85" t="str">
        <f>IF(K584+M584&gt;=2,0,IF(K584+M584=1,0,"of◄"))</f>
        <v>of◄</v>
      </c>
      <c r="AH584" s="83">
        <f>IF(S584+Q584&gt;=1,"",IF(K584+Q584+S584&gt;=2,"",1))</f>
        <v>1</v>
      </c>
      <c r="AI584" s="84"/>
      <c r="AJ584" s="50">
        <f>X584</f>
        <v>0</v>
      </c>
      <c r="AK584" s="50">
        <f>AB584</f>
        <v>0</v>
      </c>
      <c r="AL584" s="14">
        <f>AD584</f>
        <v>0</v>
      </c>
      <c r="AM584" s="11" t="str">
        <f>IF(SUM(K584,M584,Q584,S584)&gt;0,J584*K584+L584*M584+P584*Q584+R584*S584,"")</f>
        <v/>
      </c>
      <c r="AN584" s="90" t="str">
        <f>IF(SUM(V584,X584,AB584,AD584)&gt;0,U584*V584+W584*X584+AA584*AB584+AC584*AD584,"")</f>
        <v/>
      </c>
      <c r="AO584" s="182"/>
    </row>
    <row r="585" spans="1:41" ht="14.4" customHeight="1" thickBot="1" x14ac:dyDescent="0.35">
      <c r="A585" s="148" t="s">
        <v>647</v>
      </c>
      <c r="B585" s="128"/>
      <c r="C585" s="129"/>
      <c r="D585" s="130"/>
      <c r="E585" s="169" t="str">
        <f>IF(F585="◄","◄",IF(F585="ok","►",""))</f>
        <v>◄</v>
      </c>
      <c r="F585" s="170" t="str">
        <f>IF(F586&gt;0,"OK","◄")</f>
        <v>◄</v>
      </c>
      <c r="G585" s="171" t="str">
        <f t="shared" si="18"/>
        <v/>
      </c>
      <c r="H585" s="149">
        <v>26229</v>
      </c>
      <c r="I585" s="132" t="s">
        <v>1716</v>
      </c>
      <c r="J585" s="51"/>
      <c r="K585" s="100" t="str">
        <f>IF(K586&gt;0,"","◄")</f>
        <v>◄</v>
      </c>
      <c r="L585" s="45"/>
      <c r="M585" s="100" t="str">
        <f>IF(M586&gt;0,"","◄")</f>
        <v>◄</v>
      </c>
      <c r="N585" s="4"/>
      <c r="O585" s="5"/>
      <c r="P585" s="5"/>
      <c r="Q585" s="100" t="str">
        <f>IF(Q586&gt;0,"","◄")</f>
        <v>◄</v>
      </c>
      <c r="R585" s="5"/>
      <c r="S585" s="100" t="str">
        <f>IF(S586&gt;0,"","◄")</f>
        <v>◄</v>
      </c>
      <c r="T585" s="67"/>
      <c r="U585" s="5"/>
      <c r="V585" s="79" t="str">
        <f>IF(V586,"►","")</f>
        <v/>
      </c>
      <c r="W585" s="5"/>
      <c r="X585" s="79" t="str">
        <f>IF(X586,"►","")</f>
        <v/>
      </c>
      <c r="Y585" s="5"/>
      <c r="Z585" s="5"/>
      <c r="AA585" s="5"/>
      <c r="AB585" s="79" t="str">
        <f>IF(AB586,"►","")</f>
        <v/>
      </c>
      <c r="AC585" s="5"/>
      <c r="AD585" s="79" t="str">
        <f>IF(AD586,"►","")</f>
        <v/>
      </c>
      <c r="AE585" s="15"/>
      <c r="AF585" s="86" t="str">
        <f>IF(SUM(AF586:AF587)&gt;0,"◄","")</f>
        <v>◄</v>
      </c>
      <c r="AG585" s="87" t="s">
        <v>1642</v>
      </c>
      <c r="AH585" s="86" t="str">
        <f>IF(SUM(AH586:AH587)&gt;0,"◄","")</f>
        <v>◄</v>
      </c>
      <c r="AI585" s="88" t="str">
        <f>IF(SUM(AI586:AI587)&gt;0,"►","")</f>
        <v/>
      </c>
      <c r="AJ585" s="88" t="str">
        <f>IF(SUM(AJ586:AJ587)&gt;0,"►","")</f>
        <v/>
      </c>
      <c r="AK585" s="88" t="str">
        <f>IF(SUM(AK586:AK587)&gt;0,"►","")</f>
        <v/>
      </c>
      <c r="AL585" s="89" t="str">
        <f>IF(SUM(AL586:AL587)&gt;0,"►","")</f>
        <v/>
      </c>
      <c r="AM585" s="30"/>
      <c r="AN585" s="43"/>
      <c r="AO585" s="182"/>
    </row>
    <row r="586" spans="1:41" ht="15" customHeight="1" thickBot="1" x14ac:dyDescent="0.35">
      <c r="A586" s="133"/>
      <c r="B586" s="134" t="s">
        <v>1746</v>
      </c>
      <c r="C586" s="137"/>
      <c r="D586" s="138"/>
      <c r="E586" s="172" t="str">
        <f>IF(F586&gt;0,"ok","◄")</f>
        <v>◄</v>
      </c>
      <c r="F586" s="173"/>
      <c r="G586" s="171" t="str">
        <f t="shared" si="18"/>
        <v/>
      </c>
      <c r="H586" s="185"/>
      <c r="I586" s="210"/>
      <c r="J586" s="101"/>
      <c r="K586" s="116"/>
      <c r="L586" s="101"/>
      <c r="M586" s="102"/>
      <c r="N586" s="109"/>
      <c r="O586" s="110"/>
      <c r="P586" s="106"/>
      <c r="Q586" s="103"/>
      <c r="R586" s="107"/>
      <c r="S586" s="103"/>
      <c r="T586" s="78"/>
      <c r="U586" s="108">
        <f>J586</f>
        <v>0</v>
      </c>
      <c r="V586" s="111"/>
      <c r="W586" s="108">
        <f>L586</f>
        <v>0</v>
      </c>
      <c r="X586" s="112"/>
      <c r="Y586" s="113"/>
      <c r="Z586" s="114"/>
      <c r="AA586" s="108">
        <f>P586</f>
        <v>0</v>
      </c>
      <c r="AB586" s="115"/>
      <c r="AC586" s="108">
        <f>R586</f>
        <v>0</v>
      </c>
      <c r="AD586" s="105"/>
      <c r="AE586" s="15"/>
      <c r="AF586" s="82">
        <f>IF(K586+M586&gt;=2,0,IF(K586+M586=1,0,1))</f>
        <v>1</v>
      </c>
      <c r="AG586" s="85" t="str">
        <f>IF(K586+M586&gt;=2,0,IF(K586+M586=1,0,"of◄"))</f>
        <v>of◄</v>
      </c>
      <c r="AH586" s="83">
        <f>IF(S586+Q586&gt;=1,"",IF(K586+Q586+S586&gt;=2,"",1))</f>
        <v>1</v>
      </c>
      <c r="AI586" s="84"/>
      <c r="AJ586" s="50">
        <f>X586</f>
        <v>0</v>
      </c>
      <c r="AK586" s="50">
        <f>AB586</f>
        <v>0</v>
      </c>
      <c r="AL586" s="14">
        <f>AD586</f>
        <v>0</v>
      </c>
      <c r="AM586" s="11" t="str">
        <f>IF(SUM(K586,M586,Q586,S586)&gt;0,J586*K586+L586*M586+P586*Q586+R586*S586,"")</f>
        <v/>
      </c>
      <c r="AN586" s="90" t="str">
        <f>IF(SUM(V586,X586,AB586,AD586)&gt;0,U586*V586+W586*X586+AA586*AB586+AC586*AD586,"")</f>
        <v/>
      </c>
      <c r="AO586" s="182"/>
    </row>
    <row r="587" spans="1:41" ht="14.4" customHeight="1" thickBot="1" x14ac:dyDescent="0.35">
      <c r="A587" s="148" t="s">
        <v>94</v>
      </c>
      <c r="B587" s="128"/>
      <c r="C587" s="129"/>
      <c r="D587" s="130"/>
      <c r="E587" s="169" t="str">
        <f>IF(F587="◄","◄",IF(F587="ok","►",""))</f>
        <v>◄</v>
      </c>
      <c r="F587" s="170" t="str">
        <f>IF(F588&gt;0,"OK","◄")</f>
        <v>◄</v>
      </c>
      <c r="G587" s="171" t="str">
        <f t="shared" si="18"/>
        <v/>
      </c>
      <c r="H587" s="149">
        <v>26250</v>
      </c>
      <c r="I587" s="132" t="s">
        <v>1716</v>
      </c>
      <c r="J587" s="51"/>
      <c r="K587" s="100" t="str">
        <f>IF(K588&gt;0,"","◄")</f>
        <v>◄</v>
      </c>
      <c r="L587" s="45"/>
      <c r="M587" s="100" t="str">
        <f>IF(M588&gt;0,"","◄")</f>
        <v>◄</v>
      </c>
      <c r="N587" s="4"/>
      <c r="O587" s="5"/>
      <c r="P587" s="5"/>
      <c r="Q587" s="100" t="str">
        <f>IF(Q588&gt;0,"","◄")</f>
        <v>◄</v>
      </c>
      <c r="R587" s="5"/>
      <c r="S587" s="100" t="str">
        <f>IF(S588&gt;0,"","◄")</f>
        <v>◄</v>
      </c>
      <c r="T587" s="67"/>
      <c r="U587" s="5"/>
      <c r="V587" s="79" t="str">
        <f>IF(V588,"►","")</f>
        <v/>
      </c>
      <c r="W587" s="5"/>
      <c r="X587" s="79" t="str">
        <f>IF(X588,"►","")</f>
        <v/>
      </c>
      <c r="Y587" s="5"/>
      <c r="Z587" s="5"/>
      <c r="AA587" s="5"/>
      <c r="AB587" s="79" t="str">
        <f>IF(AB588,"►","")</f>
        <v/>
      </c>
      <c r="AC587" s="5"/>
      <c r="AD587" s="79" t="str">
        <f>IF(AD588,"►","")</f>
        <v/>
      </c>
      <c r="AE587" s="15"/>
      <c r="AF587" s="86" t="str">
        <f>IF(SUM(AF588:AF589)&gt;0,"◄","")</f>
        <v>◄</v>
      </c>
      <c r="AG587" s="87" t="s">
        <v>1642</v>
      </c>
      <c r="AH587" s="86" t="str">
        <f>IF(SUM(AH588:AH589)&gt;0,"◄","")</f>
        <v>◄</v>
      </c>
      <c r="AI587" s="88" t="str">
        <f>IF(SUM(AI588:AI589)&gt;0,"►","")</f>
        <v/>
      </c>
      <c r="AJ587" s="88" t="str">
        <f>IF(SUM(AJ588:AJ589)&gt;0,"►","")</f>
        <v/>
      </c>
      <c r="AK587" s="88" t="str">
        <f>IF(SUM(AK588:AK589)&gt;0,"►","")</f>
        <v/>
      </c>
      <c r="AL587" s="89" t="str">
        <f>IF(SUM(AL588:AL589)&gt;0,"►","")</f>
        <v/>
      </c>
      <c r="AM587" s="30"/>
      <c r="AN587" s="43"/>
      <c r="AO587" s="182"/>
    </row>
    <row r="588" spans="1:41" ht="15" customHeight="1" thickBot="1" x14ac:dyDescent="0.35">
      <c r="A588" s="133"/>
      <c r="B588" s="134" t="s">
        <v>648</v>
      </c>
      <c r="C588" s="137"/>
      <c r="D588" s="138"/>
      <c r="E588" s="172" t="str">
        <f>IF(F588&gt;0,"ok","◄")</f>
        <v>◄</v>
      </c>
      <c r="F588" s="173"/>
      <c r="G588" s="171" t="str">
        <f t="shared" si="18"/>
        <v/>
      </c>
      <c r="H588" s="185"/>
      <c r="I588" s="210"/>
      <c r="J588" s="101"/>
      <c r="K588" s="116"/>
      <c r="L588" s="101"/>
      <c r="M588" s="102"/>
      <c r="N588" s="109"/>
      <c r="O588" s="110"/>
      <c r="P588" s="106"/>
      <c r="Q588" s="103"/>
      <c r="R588" s="107"/>
      <c r="S588" s="103"/>
      <c r="T588" s="78"/>
      <c r="U588" s="108">
        <f>J588</f>
        <v>0</v>
      </c>
      <c r="V588" s="111"/>
      <c r="W588" s="108">
        <f>L588</f>
        <v>0</v>
      </c>
      <c r="X588" s="112"/>
      <c r="Y588" s="113"/>
      <c r="Z588" s="114"/>
      <c r="AA588" s="108">
        <f>P588</f>
        <v>0</v>
      </c>
      <c r="AB588" s="115"/>
      <c r="AC588" s="108">
        <f>R588</f>
        <v>0</v>
      </c>
      <c r="AD588" s="105"/>
      <c r="AE588" s="15"/>
      <c r="AF588" s="82">
        <f>IF(K588+M588&gt;=2,0,IF(K588+M588=1,0,1))</f>
        <v>1</v>
      </c>
      <c r="AG588" s="85" t="str">
        <f>IF(K588+M588&gt;=2,0,IF(K588+M588=1,0,"of◄"))</f>
        <v>of◄</v>
      </c>
      <c r="AH588" s="83">
        <f>IF(S588+Q588&gt;=1,"",IF(K588+Q588+S588&gt;=2,"",1))</f>
        <v>1</v>
      </c>
      <c r="AI588" s="84"/>
      <c r="AJ588" s="50">
        <f>X588</f>
        <v>0</v>
      </c>
      <c r="AK588" s="50">
        <f>AB588</f>
        <v>0</v>
      </c>
      <c r="AL588" s="14">
        <f>AD588</f>
        <v>0</v>
      </c>
      <c r="AM588" s="11" t="str">
        <f>IF(SUM(K588,M588,Q588,S588)&gt;0,J588*K588+L588*M588+P588*Q588+R588*S588,"")</f>
        <v/>
      </c>
      <c r="AN588" s="90" t="str">
        <f>IF(SUM(V588,X588,AB588,AD588)&gt;0,U588*V588+W588*X588+AA588*AB588+AC588*AD588,"")</f>
        <v/>
      </c>
      <c r="AO588" s="182"/>
    </row>
    <row r="589" spans="1:41" ht="20.399999999999999" customHeight="1" thickBot="1" x14ac:dyDescent="0.35">
      <c r="A589" s="211" t="s">
        <v>95</v>
      </c>
      <c r="B589" s="212"/>
      <c r="C589" s="212"/>
      <c r="D589" s="213"/>
      <c r="E589" s="169" t="str">
        <f>IF(F589="◄","◄",IF(F589="ok","►",""))</f>
        <v>◄</v>
      </c>
      <c r="F589" s="170" t="str">
        <f>IF(F590&gt;0,"OK","◄")</f>
        <v>◄</v>
      </c>
      <c r="G589" s="171" t="str">
        <f t="shared" si="18"/>
        <v/>
      </c>
      <c r="H589" s="149">
        <v>26250</v>
      </c>
      <c r="I589" s="132" t="s">
        <v>1716</v>
      </c>
      <c r="J589" s="51"/>
      <c r="K589" s="100" t="str">
        <f>IF(K590&gt;0,"","◄")</f>
        <v>◄</v>
      </c>
      <c r="L589" s="45"/>
      <c r="M589" s="100" t="str">
        <f>IF(M590&gt;0,"","◄")</f>
        <v>◄</v>
      </c>
      <c r="N589" s="4"/>
      <c r="O589" s="5"/>
      <c r="P589" s="5"/>
      <c r="Q589" s="100" t="str">
        <f>IF(Q590&gt;0,"","◄")</f>
        <v>◄</v>
      </c>
      <c r="R589" s="5"/>
      <c r="S589" s="100" t="str">
        <f>IF(S590&gt;0,"","◄")</f>
        <v>◄</v>
      </c>
      <c r="T589" s="67"/>
      <c r="U589" s="5"/>
      <c r="V589" s="79" t="str">
        <f>IF(V590,"►","")</f>
        <v/>
      </c>
      <c r="W589" s="5"/>
      <c r="X589" s="79" t="str">
        <f>IF(X590,"►","")</f>
        <v/>
      </c>
      <c r="Y589" s="5"/>
      <c r="Z589" s="5"/>
      <c r="AA589" s="5"/>
      <c r="AB589" s="79" t="str">
        <f>IF(AB590,"►","")</f>
        <v/>
      </c>
      <c r="AC589" s="5"/>
      <c r="AD589" s="79" t="str">
        <f>IF(AD590,"►","")</f>
        <v/>
      </c>
      <c r="AE589" s="15"/>
      <c r="AF589" s="86" t="str">
        <f>IF(SUM(AF590:AF591)&gt;0,"◄","")</f>
        <v>◄</v>
      </c>
      <c r="AG589" s="87" t="s">
        <v>1642</v>
      </c>
      <c r="AH589" s="86" t="str">
        <f>IF(SUM(AH590:AH591)&gt;0,"◄","")</f>
        <v>◄</v>
      </c>
      <c r="AI589" s="88" t="str">
        <f>IF(SUM(AI590:AI591)&gt;0,"►","")</f>
        <v/>
      </c>
      <c r="AJ589" s="88" t="str">
        <f>IF(SUM(AJ590:AJ591)&gt;0,"►","")</f>
        <v/>
      </c>
      <c r="AK589" s="88" t="str">
        <f>IF(SUM(AK590:AK591)&gt;0,"►","")</f>
        <v/>
      </c>
      <c r="AL589" s="89" t="str">
        <f>IF(SUM(AL590:AL591)&gt;0,"►","")</f>
        <v/>
      </c>
      <c r="AM589" s="30"/>
      <c r="AN589" s="43"/>
      <c r="AO589" s="182"/>
    </row>
    <row r="590" spans="1:41" ht="15" customHeight="1" thickBot="1" x14ac:dyDescent="0.35">
      <c r="A590" s="133"/>
      <c r="B590" s="134" t="s">
        <v>649</v>
      </c>
      <c r="C590" s="137"/>
      <c r="D590" s="138"/>
      <c r="E590" s="172" t="str">
        <f>IF(F590&gt;0,"ok","◄")</f>
        <v>◄</v>
      </c>
      <c r="F590" s="173"/>
      <c r="G590" s="171" t="str">
        <f t="shared" si="18"/>
        <v/>
      </c>
      <c r="H590" s="185"/>
      <c r="I590" s="210"/>
      <c r="J590" s="101"/>
      <c r="K590" s="116"/>
      <c r="L590" s="101"/>
      <c r="M590" s="102"/>
      <c r="N590" s="109"/>
      <c r="O590" s="110"/>
      <c r="P590" s="106"/>
      <c r="Q590" s="103"/>
      <c r="R590" s="107"/>
      <c r="S590" s="103"/>
      <c r="T590" s="78"/>
      <c r="U590" s="108">
        <f>J590</f>
        <v>0</v>
      </c>
      <c r="V590" s="111"/>
      <c r="W590" s="108">
        <f>L590</f>
        <v>0</v>
      </c>
      <c r="X590" s="112"/>
      <c r="Y590" s="113"/>
      <c r="Z590" s="114"/>
      <c r="AA590" s="108">
        <f>P590</f>
        <v>0</v>
      </c>
      <c r="AB590" s="115"/>
      <c r="AC590" s="108">
        <f>R590</f>
        <v>0</v>
      </c>
      <c r="AD590" s="105"/>
      <c r="AE590" s="15"/>
      <c r="AF590" s="82">
        <f>IF(K590+M590&gt;=2,0,IF(K590+M590=1,0,1))</f>
        <v>1</v>
      </c>
      <c r="AG590" s="85" t="str">
        <f>IF(K590+M590&gt;=2,0,IF(K590+M590=1,0,"of◄"))</f>
        <v>of◄</v>
      </c>
      <c r="AH590" s="83">
        <f>IF(S590+Q590&gt;=1,"",IF(K590+Q590+S590&gt;=2,"",1))</f>
        <v>1</v>
      </c>
      <c r="AI590" s="84"/>
      <c r="AJ590" s="50">
        <f>X590</f>
        <v>0</v>
      </c>
      <c r="AK590" s="50">
        <f>AB590</f>
        <v>0</v>
      </c>
      <c r="AL590" s="14">
        <f>AD590</f>
        <v>0</v>
      </c>
      <c r="AM590" s="11" t="str">
        <f>IF(SUM(K590,M590,Q590,S590)&gt;0,J590*K590+L590*M590+P590*Q590+R590*S590,"")</f>
        <v/>
      </c>
      <c r="AN590" s="90" t="str">
        <f>IF(SUM(V590,X590,AB590,AD590)&gt;0,U590*V590+W590*X590+AA590*AB590+AC590*AD590,"")</f>
        <v/>
      </c>
      <c r="AO590" s="182"/>
    </row>
    <row r="591" spans="1:41" ht="14.4" customHeight="1" thickBot="1" x14ac:dyDescent="0.35">
      <c r="A591" s="148" t="s">
        <v>650</v>
      </c>
      <c r="B591" s="128"/>
      <c r="C591" s="129"/>
      <c r="D591" s="130"/>
      <c r="E591" s="169" t="str">
        <f>IF(F591="◄","◄",IF(F591="ok","►",""))</f>
        <v>◄</v>
      </c>
      <c r="F591" s="170" t="str">
        <f>IF(F592&gt;0,"OK","◄")</f>
        <v>◄</v>
      </c>
      <c r="G591" s="171" t="str">
        <f t="shared" si="18"/>
        <v/>
      </c>
      <c r="H591" s="149">
        <v>26278</v>
      </c>
      <c r="I591" s="132" t="s">
        <v>1716</v>
      </c>
      <c r="J591" s="51"/>
      <c r="K591" s="100" t="str">
        <f>IF(K592&gt;0,"","◄")</f>
        <v>◄</v>
      </c>
      <c r="L591" s="45"/>
      <c r="M591" s="100" t="str">
        <f>IF(M592&gt;0,"","◄")</f>
        <v>◄</v>
      </c>
      <c r="N591" s="4"/>
      <c r="O591" s="5"/>
      <c r="P591" s="5"/>
      <c r="Q591" s="100" t="str">
        <f>IF(Q592&gt;0,"","◄")</f>
        <v>◄</v>
      </c>
      <c r="R591" s="5"/>
      <c r="S591" s="100" t="str">
        <f>IF(S592&gt;0,"","◄")</f>
        <v>◄</v>
      </c>
      <c r="T591" s="67"/>
      <c r="U591" s="5"/>
      <c r="V591" s="79" t="str">
        <f>IF(V592,"►","")</f>
        <v/>
      </c>
      <c r="W591" s="5"/>
      <c r="X591" s="79" t="str">
        <f>IF(X592,"►","")</f>
        <v/>
      </c>
      <c r="Y591" s="5"/>
      <c r="Z591" s="5"/>
      <c r="AA591" s="5"/>
      <c r="AB591" s="79" t="str">
        <f>IF(AB592,"►","")</f>
        <v/>
      </c>
      <c r="AC591" s="5"/>
      <c r="AD591" s="79" t="str">
        <f>IF(AD592,"►","")</f>
        <v/>
      </c>
      <c r="AE591" s="15"/>
      <c r="AF591" s="86" t="str">
        <f>IF(SUM(AF592:AF593)&gt;0,"◄","")</f>
        <v>◄</v>
      </c>
      <c r="AG591" s="87" t="s">
        <v>1642</v>
      </c>
      <c r="AH591" s="86" t="str">
        <f>IF(SUM(AH592:AH593)&gt;0,"◄","")</f>
        <v>◄</v>
      </c>
      <c r="AI591" s="88" t="str">
        <f>IF(SUM(AI592:AI593)&gt;0,"►","")</f>
        <v/>
      </c>
      <c r="AJ591" s="88" t="str">
        <f>IF(SUM(AJ592:AJ593)&gt;0,"►","")</f>
        <v/>
      </c>
      <c r="AK591" s="88" t="str">
        <f>IF(SUM(AK592:AK593)&gt;0,"►","")</f>
        <v/>
      </c>
      <c r="AL591" s="89" t="str">
        <f>IF(SUM(AL592:AL593)&gt;0,"►","")</f>
        <v/>
      </c>
      <c r="AM591" s="30"/>
      <c r="AN591" s="43"/>
      <c r="AO591" s="182"/>
    </row>
    <row r="592" spans="1:41" ht="15" customHeight="1" thickBot="1" x14ac:dyDescent="0.35">
      <c r="A592" s="133"/>
      <c r="B592" s="134" t="s">
        <v>651</v>
      </c>
      <c r="C592" s="137"/>
      <c r="D592" s="138"/>
      <c r="E592" s="172" t="str">
        <f>IF(F592&gt;0,"ok","◄")</f>
        <v>◄</v>
      </c>
      <c r="F592" s="173"/>
      <c r="G592" s="171" t="str">
        <f t="shared" si="18"/>
        <v/>
      </c>
      <c r="H592" s="185"/>
      <c r="I592" s="210"/>
      <c r="J592" s="101"/>
      <c r="K592" s="116"/>
      <c r="L592" s="101"/>
      <c r="M592" s="102"/>
      <c r="N592" s="109"/>
      <c r="O592" s="110"/>
      <c r="P592" s="106"/>
      <c r="Q592" s="103"/>
      <c r="R592" s="107"/>
      <c r="S592" s="103"/>
      <c r="T592" s="78"/>
      <c r="U592" s="108">
        <f>J592</f>
        <v>0</v>
      </c>
      <c r="V592" s="111"/>
      <c r="W592" s="108">
        <f>L592</f>
        <v>0</v>
      </c>
      <c r="X592" s="112"/>
      <c r="Y592" s="113"/>
      <c r="Z592" s="114"/>
      <c r="AA592" s="108">
        <f>P592</f>
        <v>0</v>
      </c>
      <c r="AB592" s="115"/>
      <c r="AC592" s="108">
        <f>R592</f>
        <v>0</v>
      </c>
      <c r="AD592" s="105"/>
      <c r="AE592" s="15"/>
      <c r="AF592" s="82">
        <f>IF(K592+M592&gt;=2,0,IF(K592+M592=1,0,1))</f>
        <v>1</v>
      </c>
      <c r="AG592" s="85" t="str">
        <f>IF(K592+M592&gt;=2,0,IF(K592+M592=1,0,"of◄"))</f>
        <v>of◄</v>
      </c>
      <c r="AH592" s="83">
        <f>IF(S592+Q592&gt;=1,"",IF(K592+Q592+S592&gt;=2,"",1))</f>
        <v>1</v>
      </c>
      <c r="AI592" s="84"/>
      <c r="AJ592" s="50">
        <f>X592</f>
        <v>0</v>
      </c>
      <c r="AK592" s="50">
        <f>AB592</f>
        <v>0</v>
      </c>
      <c r="AL592" s="14">
        <f>AD592</f>
        <v>0</v>
      </c>
      <c r="AM592" s="11" t="str">
        <f>IF(SUM(K592,M592,Q592,S592)&gt;0,J592*K592+L592*M592+P592*Q592+R592*S592,"")</f>
        <v/>
      </c>
      <c r="AN592" s="90" t="str">
        <f>IF(SUM(V592,X592,AB592,AD592)&gt;0,U592*V592+W592*X592+AA592*AB592+AC592*AD592,"")</f>
        <v/>
      </c>
      <c r="AO592" s="182"/>
    </row>
    <row r="593" spans="1:41" ht="14.4" customHeight="1" thickBot="1" x14ac:dyDescent="0.35">
      <c r="A593" s="148" t="s">
        <v>652</v>
      </c>
      <c r="B593" s="128"/>
      <c r="C593" s="129"/>
      <c r="D593" s="130"/>
      <c r="E593" s="169" t="str">
        <f>IF(F593="◄","◄",IF(F593="ok","►",""))</f>
        <v>◄</v>
      </c>
      <c r="F593" s="170" t="str">
        <f>IF(F594&gt;0,"OK","◄")</f>
        <v>◄</v>
      </c>
      <c r="G593" s="171" t="str">
        <f t="shared" si="18"/>
        <v/>
      </c>
      <c r="H593" s="149">
        <v>26278</v>
      </c>
      <c r="I593" s="132" t="s">
        <v>1716</v>
      </c>
      <c r="J593" s="51"/>
      <c r="K593" s="100" t="str">
        <f>IF(K594&gt;0,"","◄")</f>
        <v>◄</v>
      </c>
      <c r="L593" s="45"/>
      <c r="M593" s="100" t="str">
        <f>IF(M594&gt;0,"","◄")</f>
        <v>◄</v>
      </c>
      <c r="N593" s="4"/>
      <c r="O593" s="5"/>
      <c r="P593" s="5"/>
      <c r="Q593" s="100" t="str">
        <f>IF(Q594&gt;0,"","◄")</f>
        <v>◄</v>
      </c>
      <c r="R593" s="5"/>
      <c r="S593" s="100" t="str">
        <f>IF(S594&gt;0,"","◄")</f>
        <v>◄</v>
      </c>
      <c r="T593" s="67"/>
      <c r="U593" s="5"/>
      <c r="V593" s="79" t="str">
        <f>IF(V594,"►","")</f>
        <v/>
      </c>
      <c r="W593" s="5"/>
      <c r="X593" s="79" t="str">
        <f>IF(X594,"►","")</f>
        <v/>
      </c>
      <c r="Y593" s="5"/>
      <c r="Z593" s="5"/>
      <c r="AA593" s="5"/>
      <c r="AB593" s="79" t="str">
        <f>IF(AB594,"►","")</f>
        <v/>
      </c>
      <c r="AC593" s="5"/>
      <c r="AD593" s="79" t="str">
        <f>IF(AD594,"►","")</f>
        <v/>
      </c>
      <c r="AE593" s="15"/>
      <c r="AF593" s="86" t="str">
        <f>IF(SUM(AF594:AF595)&gt;0,"◄","")</f>
        <v>◄</v>
      </c>
      <c r="AG593" s="87" t="s">
        <v>1642</v>
      </c>
      <c r="AH593" s="86" t="str">
        <f>IF(SUM(AH594:AH595)&gt;0,"◄","")</f>
        <v>◄</v>
      </c>
      <c r="AI593" s="88" t="str">
        <f>IF(SUM(AI594:AI595)&gt;0,"►","")</f>
        <v/>
      </c>
      <c r="AJ593" s="88" t="str">
        <f>IF(SUM(AJ594:AJ595)&gt;0,"►","")</f>
        <v/>
      </c>
      <c r="AK593" s="88" t="str">
        <f>IF(SUM(AK594:AK595)&gt;0,"►","")</f>
        <v/>
      </c>
      <c r="AL593" s="89" t="str">
        <f>IF(SUM(AL594:AL595)&gt;0,"►","")</f>
        <v/>
      </c>
      <c r="AM593" s="30"/>
      <c r="AN593" s="43"/>
      <c r="AO593" s="182"/>
    </row>
    <row r="594" spans="1:41" ht="14.4" customHeight="1" thickBot="1" x14ac:dyDescent="0.35">
      <c r="A594" s="133"/>
      <c r="B594" s="134" t="s">
        <v>1697</v>
      </c>
      <c r="C594" s="137"/>
      <c r="D594" s="138"/>
      <c r="E594" s="172" t="str">
        <f>IF(F594&gt;0,"ok","◄")</f>
        <v>◄</v>
      </c>
      <c r="F594" s="173"/>
      <c r="G594" s="171" t="str">
        <f t="shared" si="18"/>
        <v/>
      </c>
      <c r="H594" s="185"/>
      <c r="I594" s="210"/>
      <c r="J594" s="101"/>
      <c r="K594" s="116"/>
      <c r="L594" s="101"/>
      <c r="M594" s="102"/>
      <c r="N594" s="109"/>
      <c r="O594" s="110"/>
      <c r="P594" s="106"/>
      <c r="Q594" s="103"/>
      <c r="R594" s="107"/>
      <c r="S594" s="103"/>
      <c r="T594" s="78"/>
      <c r="U594" s="108">
        <f>J594</f>
        <v>0</v>
      </c>
      <c r="V594" s="111"/>
      <c r="W594" s="108">
        <f>L594</f>
        <v>0</v>
      </c>
      <c r="X594" s="112"/>
      <c r="Y594" s="113"/>
      <c r="Z594" s="114"/>
      <c r="AA594" s="108">
        <f>P594</f>
        <v>0</v>
      </c>
      <c r="AB594" s="115"/>
      <c r="AC594" s="108">
        <f>R594</f>
        <v>0</v>
      </c>
      <c r="AD594" s="105"/>
      <c r="AE594" s="15"/>
      <c r="AF594" s="82">
        <f>IF(K594+M594&gt;=2,0,IF(K594+M594=1,0,1))</f>
        <v>1</v>
      </c>
      <c r="AG594" s="85" t="str">
        <f>IF(K594+M594&gt;=2,0,IF(K594+M594=1,0,"of◄"))</f>
        <v>of◄</v>
      </c>
      <c r="AH594" s="83">
        <f>IF(S594+Q594&gt;=1,"",IF(K594+Q594+S594&gt;=2,"",1))</f>
        <v>1</v>
      </c>
      <c r="AI594" s="84"/>
      <c r="AJ594" s="50">
        <f>X594</f>
        <v>0</v>
      </c>
      <c r="AK594" s="50">
        <f>AB594</f>
        <v>0</v>
      </c>
      <c r="AL594" s="14">
        <f>AD594</f>
        <v>0</v>
      </c>
      <c r="AM594" s="43"/>
      <c r="AN594" s="43"/>
      <c r="AO594" s="182"/>
    </row>
    <row r="595" spans="1:41" ht="14.4" customHeight="1" thickBot="1" x14ac:dyDescent="0.35">
      <c r="A595" s="148" t="s">
        <v>96</v>
      </c>
      <c r="B595" s="128"/>
      <c r="C595" s="129"/>
      <c r="D595" s="130"/>
      <c r="E595" s="169" t="str">
        <f>IF(F595="◄","◄",IF(F595="ok","►",""))</f>
        <v>◄</v>
      </c>
      <c r="F595" s="170" t="str">
        <f>IF(F596&gt;0,"OK","◄")</f>
        <v>◄</v>
      </c>
      <c r="G595" s="171" t="str">
        <f t="shared" si="18"/>
        <v/>
      </c>
      <c r="H595" s="149">
        <v>26348</v>
      </c>
      <c r="I595" s="132" t="s">
        <v>1716</v>
      </c>
      <c r="J595" s="51"/>
      <c r="K595" s="100" t="str">
        <f>IF(K596&gt;0,"","◄")</f>
        <v>◄</v>
      </c>
      <c r="L595" s="45"/>
      <c r="M595" s="100" t="str">
        <f>IF(M596&gt;0,"","◄")</f>
        <v>◄</v>
      </c>
      <c r="N595" s="4"/>
      <c r="O595" s="5"/>
      <c r="P595" s="5"/>
      <c r="Q595" s="100" t="str">
        <f>IF(Q596&gt;0,"","◄")</f>
        <v>◄</v>
      </c>
      <c r="R595" s="5"/>
      <c r="S595" s="100" t="str">
        <f>IF(S596&gt;0,"","◄")</f>
        <v>◄</v>
      </c>
      <c r="T595" s="67"/>
      <c r="U595" s="5"/>
      <c r="V595" s="79" t="str">
        <f>IF(V596,"►","")</f>
        <v/>
      </c>
      <c r="W595" s="5"/>
      <c r="X595" s="79" t="str">
        <f>IF(X596,"►","")</f>
        <v/>
      </c>
      <c r="Y595" s="5"/>
      <c r="Z595" s="5"/>
      <c r="AA595" s="5"/>
      <c r="AB595" s="79" t="str">
        <f>IF(AB596,"►","")</f>
        <v/>
      </c>
      <c r="AC595" s="5"/>
      <c r="AD595" s="79" t="str">
        <f>IF(AD596,"►","")</f>
        <v/>
      </c>
      <c r="AE595" s="15"/>
      <c r="AF595" s="86" t="str">
        <f>IF(SUM(AF596:AF597)&gt;0,"◄","")</f>
        <v>◄</v>
      </c>
      <c r="AG595" s="87" t="s">
        <v>1642</v>
      </c>
      <c r="AH595" s="86" t="str">
        <f>IF(SUM(AH596:AH597)&gt;0,"◄","")</f>
        <v>◄</v>
      </c>
      <c r="AI595" s="88" t="str">
        <f>IF(SUM(AI596:AI597)&gt;0,"►","")</f>
        <v/>
      </c>
      <c r="AJ595" s="88" t="str">
        <f>IF(SUM(AJ596:AJ597)&gt;0,"►","")</f>
        <v/>
      </c>
      <c r="AK595" s="88" t="str">
        <f>IF(SUM(AK596:AK597)&gt;0,"►","")</f>
        <v/>
      </c>
      <c r="AL595" s="89" t="str">
        <f>IF(SUM(AL596:AL597)&gt;0,"►","")</f>
        <v/>
      </c>
      <c r="AM595" s="30"/>
      <c r="AN595" s="43"/>
      <c r="AO595" s="182"/>
    </row>
    <row r="596" spans="1:41" ht="15" customHeight="1" thickBot="1" x14ac:dyDescent="0.35">
      <c r="A596" s="133"/>
      <c r="B596" s="134" t="s">
        <v>653</v>
      </c>
      <c r="C596" s="137"/>
      <c r="D596" s="138"/>
      <c r="E596" s="172" t="str">
        <f>IF(F596&gt;0,"ok","◄")</f>
        <v>◄</v>
      </c>
      <c r="F596" s="173"/>
      <c r="G596" s="171" t="str">
        <f t="shared" si="18"/>
        <v/>
      </c>
      <c r="H596" s="185"/>
      <c r="I596" s="210"/>
      <c r="J596" s="101"/>
      <c r="K596" s="116"/>
      <c r="L596" s="101"/>
      <c r="M596" s="102"/>
      <c r="N596" s="109"/>
      <c r="O596" s="110"/>
      <c r="P596" s="106"/>
      <c r="Q596" s="103"/>
      <c r="R596" s="107"/>
      <c r="S596" s="103"/>
      <c r="T596" s="78"/>
      <c r="U596" s="108">
        <f>J596</f>
        <v>0</v>
      </c>
      <c r="V596" s="111"/>
      <c r="W596" s="108">
        <f>L596</f>
        <v>0</v>
      </c>
      <c r="X596" s="112"/>
      <c r="Y596" s="113"/>
      <c r="Z596" s="114"/>
      <c r="AA596" s="108">
        <f>P596</f>
        <v>0</v>
      </c>
      <c r="AB596" s="115"/>
      <c r="AC596" s="108">
        <f>R596</f>
        <v>0</v>
      </c>
      <c r="AD596" s="105"/>
      <c r="AE596" s="15"/>
      <c r="AF596" s="82">
        <f>IF(K596+M596&gt;=2,0,IF(K596+M596=1,0,1))</f>
        <v>1</v>
      </c>
      <c r="AG596" s="85" t="str">
        <f>IF(K596+M596&gt;=2,0,IF(K596+M596=1,0,"of◄"))</f>
        <v>of◄</v>
      </c>
      <c r="AH596" s="83">
        <f>IF(S596+Q596&gt;=1,"",IF(K596+Q596+S596&gt;=2,"",1))</f>
        <v>1</v>
      </c>
      <c r="AI596" s="84"/>
      <c r="AJ596" s="50">
        <f>X596</f>
        <v>0</v>
      </c>
      <c r="AK596" s="50">
        <f>AB596</f>
        <v>0</v>
      </c>
      <c r="AL596" s="14">
        <f>AD596</f>
        <v>0</v>
      </c>
      <c r="AM596" s="11" t="str">
        <f>IF(SUM(K596,M596,Q596,S596)&gt;0,J596*K596+L596*M596+P596*Q596+R596*S596,"")</f>
        <v/>
      </c>
      <c r="AN596" s="90" t="str">
        <f>IF(SUM(V596,X596,AB596,AD596)&gt;0,U596*V596+W596*X596+AA596*AB596+AC596*AD596,"")</f>
        <v/>
      </c>
      <c r="AO596" s="182"/>
    </row>
    <row r="597" spans="1:41" ht="14.4" customHeight="1" thickBot="1" x14ac:dyDescent="0.35">
      <c r="A597" s="148" t="s">
        <v>97</v>
      </c>
      <c r="B597" s="128"/>
      <c r="C597" s="129"/>
      <c r="D597" s="130"/>
      <c r="E597" s="169" t="str">
        <f>IF(F597="◄","◄",IF(F597="ok","►",""))</f>
        <v>◄</v>
      </c>
      <c r="F597" s="170" t="str">
        <f>IF(F598&gt;0,"OK","◄")</f>
        <v>◄</v>
      </c>
      <c r="G597" s="171" t="str">
        <f t="shared" si="18"/>
        <v/>
      </c>
      <c r="H597" s="149">
        <v>26348</v>
      </c>
      <c r="I597" s="132" t="s">
        <v>1716</v>
      </c>
      <c r="J597" s="51"/>
      <c r="K597" s="100" t="str">
        <f>IF(K598&gt;0,"","◄")</f>
        <v>◄</v>
      </c>
      <c r="L597" s="45"/>
      <c r="M597" s="100" t="str">
        <f>IF(M598&gt;0,"","◄")</f>
        <v>◄</v>
      </c>
      <c r="N597" s="4"/>
      <c r="O597" s="5"/>
      <c r="P597" s="5"/>
      <c r="Q597" s="100" t="str">
        <f>IF(Q598&gt;0,"","◄")</f>
        <v>◄</v>
      </c>
      <c r="R597" s="5"/>
      <c r="S597" s="100" t="str">
        <f>IF(S598&gt;0,"","◄")</f>
        <v>◄</v>
      </c>
      <c r="T597" s="67"/>
      <c r="U597" s="5"/>
      <c r="V597" s="79" t="str">
        <f>IF(V598,"►","")</f>
        <v/>
      </c>
      <c r="W597" s="5"/>
      <c r="X597" s="79" t="str">
        <f>IF(X598,"►","")</f>
        <v/>
      </c>
      <c r="Y597" s="5"/>
      <c r="Z597" s="5"/>
      <c r="AA597" s="5"/>
      <c r="AB597" s="79" t="str">
        <f>IF(AB598,"►","")</f>
        <v/>
      </c>
      <c r="AC597" s="5"/>
      <c r="AD597" s="79" t="str">
        <f>IF(AD598,"►","")</f>
        <v/>
      </c>
      <c r="AE597" s="15"/>
      <c r="AF597" s="86" t="str">
        <f>IF(SUM(AF598:AF599)&gt;0,"◄","")</f>
        <v>◄</v>
      </c>
      <c r="AG597" s="87" t="s">
        <v>1642</v>
      </c>
      <c r="AH597" s="86" t="str">
        <f>IF(SUM(AH598:AH599)&gt;0,"◄","")</f>
        <v>◄</v>
      </c>
      <c r="AI597" s="88" t="str">
        <f>IF(SUM(AI598:AI599)&gt;0,"►","")</f>
        <v/>
      </c>
      <c r="AJ597" s="88" t="str">
        <f>IF(SUM(AJ598:AJ599)&gt;0,"►","")</f>
        <v/>
      </c>
      <c r="AK597" s="88" t="str">
        <f>IF(SUM(AK598:AK599)&gt;0,"►","")</f>
        <v/>
      </c>
      <c r="AL597" s="89" t="str">
        <f>IF(SUM(AL598:AL599)&gt;0,"►","")</f>
        <v/>
      </c>
      <c r="AM597" s="30"/>
      <c r="AN597" s="43"/>
      <c r="AO597" s="182"/>
    </row>
    <row r="598" spans="1:41" ht="15" customHeight="1" thickBot="1" x14ac:dyDescent="0.35">
      <c r="A598" s="133"/>
      <c r="B598" s="134" t="s">
        <v>654</v>
      </c>
      <c r="C598" s="137"/>
      <c r="D598" s="138"/>
      <c r="E598" s="172" t="str">
        <f>IF(F598&gt;0,"ok","◄")</f>
        <v>◄</v>
      </c>
      <c r="F598" s="173"/>
      <c r="G598" s="171" t="str">
        <f t="shared" si="18"/>
        <v/>
      </c>
      <c r="H598" s="185"/>
      <c r="I598" s="210"/>
      <c r="J598" s="101"/>
      <c r="K598" s="116"/>
      <c r="L598" s="101"/>
      <c r="M598" s="102"/>
      <c r="N598" s="109"/>
      <c r="O598" s="110"/>
      <c r="P598" s="106"/>
      <c r="Q598" s="103"/>
      <c r="R598" s="107"/>
      <c r="S598" s="103"/>
      <c r="T598" s="78"/>
      <c r="U598" s="108">
        <f>J598</f>
        <v>0</v>
      </c>
      <c r="V598" s="111"/>
      <c r="W598" s="108">
        <f>L598</f>
        <v>0</v>
      </c>
      <c r="X598" s="112"/>
      <c r="Y598" s="113"/>
      <c r="Z598" s="114"/>
      <c r="AA598" s="108">
        <f>P598</f>
        <v>0</v>
      </c>
      <c r="AB598" s="115"/>
      <c r="AC598" s="108">
        <f>R598</f>
        <v>0</v>
      </c>
      <c r="AD598" s="105"/>
      <c r="AE598" s="15"/>
      <c r="AF598" s="82">
        <f>IF(K598+M598&gt;=2,0,IF(K598+M598=1,0,1))</f>
        <v>1</v>
      </c>
      <c r="AG598" s="85" t="str">
        <f>IF(K598+M598&gt;=2,0,IF(K598+M598=1,0,"of◄"))</f>
        <v>of◄</v>
      </c>
      <c r="AH598" s="83">
        <f>IF(S598+Q598&gt;=1,"",IF(K598+Q598+S598&gt;=2,"",1))</f>
        <v>1</v>
      </c>
      <c r="AI598" s="84"/>
      <c r="AJ598" s="50">
        <f>X598</f>
        <v>0</v>
      </c>
      <c r="AK598" s="50">
        <f>AB598</f>
        <v>0</v>
      </c>
      <c r="AL598" s="14">
        <f>AD598</f>
        <v>0</v>
      </c>
      <c r="AM598" s="11" t="str">
        <f>IF(SUM(K598,M598,Q598,S598)&gt;0,J598*K598+L598*M598+P598*Q598+R598*S598,"")</f>
        <v/>
      </c>
      <c r="AN598" s="90" t="str">
        <f>IF(SUM(V598,X598,AB598,AD598)&gt;0,U598*V598+W598*X598+AA598*AB598+AC598*AD598,"")</f>
        <v/>
      </c>
      <c r="AO598" s="182"/>
    </row>
    <row r="599" spans="1:41" ht="14.4" customHeight="1" thickBot="1" x14ac:dyDescent="0.35">
      <c r="A599" s="148" t="s">
        <v>98</v>
      </c>
      <c r="B599" s="128"/>
      <c r="C599" s="129"/>
      <c r="D599" s="130"/>
      <c r="E599" s="169" t="str">
        <f>IF(F599="◄","◄",IF(F599="ok","►",""))</f>
        <v>◄</v>
      </c>
      <c r="F599" s="170" t="str">
        <f>IF(F600&gt;0,"OK","◄")</f>
        <v>◄</v>
      </c>
      <c r="G599" s="171" t="str">
        <f t="shared" si="18"/>
        <v/>
      </c>
      <c r="H599" s="149">
        <v>26348</v>
      </c>
      <c r="I599" s="132" t="s">
        <v>1716</v>
      </c>
      <c r="J599" s="51"/>
      <c r="K599" s="100" t="str">
        <f>IF(K600&gt;0,"","◄")</f>
        <v>◄</v>
      </c>
      <c r="L599" s="45"/>
      <c r="M599" s="100" t="str">
        <f>IF(M600&gt;0,"","◄")</f>
        <v>◄</v>
      </c>
      <c r="N599" s="4"/>
      <c r="O599" s="5"/>
      <c r="P599" s="5"/>
      <c r="Q599" s="100" t="str">
        <f>IF(Q600&gt;0,"","◄")</f>
        <v>◄</v>
      </c>
      <c r="R599" s="5"/>
      <c r="S599" s="100" t="str">
        <f>IF(S600&gt;0,"","◄")</f>
        <v>◄</v>
      </c>
      <c r="T599" s="67"/>
      <c r="U599" s="5"/>
      <c r="V599" s="79" t="str">
        <f>IF(V600,"►","")</f>
        <v/>
      </c>
      <c r="W599" s="5"/>
      <c r="X599" s="79" t="str">
        <f>IF(X600,"►","")</f>
        <v/>
      </c>
      <c r="Y599" s="5"/>
      <c r="Z599" s="5"/>
      <c r="AA599" s="5"/>
      <c r="AB599" s="79" t="str">
        <f>IF(AB600,"►","")</f>
        <v/>
      </c>
      <c r="AC599" s="5"/>
      <c r="AD599" s="79" t="str">
        <f>IF(AD600,"►","")</f>
        <v/>
      </c>
      <c r="AE599" s="15"/>
      <c r="AF599" s="86" t="str">
        <f>IF(SUM(AF600:AF601)&gt;0,"◄","")</f>
        <v>◄</v>
      </c>
      <c r="AG599" s="87" t="s">
        <v>1642</v>
      </c>
      <c r="AH599" s="86" t="str">
        <f>IF(SUM(AH600:AH601)&gt;0,"◄","")</f>
        <v>◄</v>
      </c>
      <c r="AI599" s="88" t="str">
        <f>IF(SUM(AI600:AI601)&gt;0,"►","")</f>
        <v/>
      </c>
      <c r="AJ599" s="88" t="str">
        <f>IF(SUM(AJ600:AJ601)&gt;0,"►","")</f>
        <v/>
      </c>
      <c r="AK599" s="88" t="str">
        <f>IF(SUM(AK600:AK601)&gt;0,"►","")</f>
        <v/>
      </c>
      <c r="AL599" s="89" t="str">
        <f>IF(SUM(AL600:AL601)&gt;0,"►","")</f>
        <v/>
      </c>
      <c r="AM599" s="30"/>
      <c r="AN599" s="43"/>
      <c r="AO599" s="182"/>
    </row>
    <row r="600" spans="1:41" ht="15" customHeight="1" thickBot="1" x14ac:dyDescent="0.35">
      <c r="A600" s="133"/>
      <c r="B600" s="134" t="s">
        <v>655</v>
      </c>
      <c r="C600" s="137"/>
      <c r="D600" s="138"/>
      <c r="E600" s="172" t="str">
        <f>IF(F600&gt;0,"ok","◄")</f>
        <v>◄</v>
      </c>
      <c r="F600" s="173"/>
      <c r="G600" s="171" t="str">
        <f t="shared" si="18"/>
        <v/>
      </c>
      <c r="H600" s="185"/>
      <c r="I600" s="210"/>
      <c r="J600" s="101"/>
      <c r="K600" s="116"/>
      <c r="L600" s="101"/>
      <c r="M600" s="102"/>
      <c r="N600" s="109"/>
      <c r="O600" s="110"/>
      <c r="P600" s="106"/>
      <c r="Q600" s="103"/>
      <c r="R600" s="107"/>
      <c r="S600" s="103"/>
      <c r="T600" s="78"/>
      <c r="U600" s="108">
        <f>J600</f>
        <v>0</v>
      </c>
      <c r="V600" s="111"/>
      <c r="W600" s="108">
        <f>L600</f>
        <v>0</v>
      </c>
      <c r="X600" s="112"/>
      <c r="Y600" s="113"/>
      <c r="Z600" s="114"/>
      <c r="AA600" s="108">
        <f>P600</f>
        <v>0</v>
      </c>
      <c r="AB600" s="115"/>
      <c r="AC600" s="108">
        <f>R600</f>
        <v>0</v>
      </c>
      <c r="AD600" s="105"/>
      <c r="AE600" s="15"/>
      <c r="AF600" s="82">
        <f>IF(K600+M600&gt;=2,0,IF(K600+M600=1,0,1))</f>
        <v>1</v>
      </c>
      <c r="AG600" s="85" t="str">
        <f>IF(K600+M600&gt;=2,0,IF(K600+M600=1,0,"of◄"))</f>
        <v>of◄</v>
      </c>
      <c r="AH600" s="83">
        <f>IF(S600+Q600&gt;=1,"",IF(K600+Q600+S600&gt;=2,"",1))</f>
        <v>1</v>
      </c>
      <c r="AI600" s="84"/>
      <c r="AJ600" s="50">
        <f>X600</f>
        <v>0</v>
      </c>
      <c r="AK600" s="50">
        <f>AB600</f>
        <v>0</v>
      </c>
      <c r="AL600" s="14">
        <f>AD600</f>
        <v>0</v>
      </c>
      <c r="AM600" s="11" t="str">
        <f>IF(SUM(K600,M600,Q600,S600)&gt;0,J600*K600+L600*M600+P600*Q600+R600*S600,"")</f>
        <v/>
      </c>
      <c r="AN600" s="90" t="str">
        <f>IF(SUM(V600,X600,AB600,AD600)&gt;0,U600*V600+W600*X600+AA600*AB600+AC600*AD600,"")</f>
        <v/>
      </c>
      <c r="AO600" s="182"/>
    </row>
    <row r="601" spans="1:41" ht="14.4" customHeight="1" thickBot="1" x14ac:dyDescent="0.35">
      <c r="A601" s="148" t="s">
        <v>99</v>
      </c>
      <c r="B601" s="128"/>
      <c r="C601" s="129"/>
      <c r="D601" s="130"/>
      <c r="E601" s="169" t="str">
        <f>IF(F601="◄","◄",IF(F601="ok","►",""))</f>
        <v>◄</v>
      </c>
      <c r="F601" s="170" t="str">
        <f>IF(F602&gt;0,"OK","◄")</f>
        <v>◄</v>
      </c>
      <c r="G601" s="171" t="str">
        <f t="shared" si="18"/>
        <v/>
      </c>
      <c r="H601" s="149">
        <v>26383</v>
      </c>
      <c r="I601" s="132" t="s">
        <v>1716</v>
      </c>
      <c r="J601" s="51"/>
      <c r="K601" s="100" t="str">
        <f>IF(K602&gt;0,"","◄")</f>
        <v>◄</v>
      </c>
      <c r="L601" s="45"/>
      <c r="M601" s="100" t="str">
        <f>IF(M602&gt;0,"","◄")</f>
        <v>◄</v>
      </c>
      <c r="N601" s="4"/>
      <c r="O601" s="5"/>
      <c r="P601" s="5"/>
      <c r="Q601" s="100" t="str">
        <f>IF(Q602&gt;0,"","◄")</f>
        <v>◄</v>
      </c>
      <c r="R601" s="5"/>
      <c r="S601" s="100" t="str">
        <f>IF(S602&gt;0,"","◄")</f>
        <v>◄</v>
      </c>
      <c r="T601" s="67"/>
      <c r="U601" s="5"/>
      <c r="V601" s="79" t="str">
        <f>IF(V602,"►","")</f>
        <v/>
      </c>
      <c r="W601" s="5"/>
      <c r="X601" s="79" t="str">
        <f>IF(X602,"►","")</f>
        <v/>
      </c>
      <c r="Y601" s="5"/>
      <c r="Z601" s="5"/>
      <c r="AA601" s="5"/>
      <c r="AB601" s="79" t="str">
        <f>IF(AB602,"►","")</f>
        <v/>
      </c>
      <c r="AC601" s="5"/>
      <c r="AD601" s="79" t="str">
        <f>IF(AD602,"►","")</f>
        <v/>
      </c>
      <c r="AE601" s="15"/>
      <c r="AF601" s="86" t="str">
        <f>IF(SUM(AF602:AF603)&gt;0,"◄","")</f>
        <v>◄</v>
      </c>
      <c r="AG601" s="87" t="s">
        <v>1642</v>
      </c>
      <c r="AH601" s="86" t="str">
        <f>IF(SUM(AH602:AH603)&gt;0,"◄","")</f>
        <v>◄</v>
      </c>
      <c r="AI601" s="88" t="str">
        <f>IF(SUM(AI602:AI603)&gt;0,"►","")</f>
        <v/>
      </c>
      <c r="AJ601" s="88" t="str">
        <f>IF(SUM(AJ602:AJ603)&gt;0,"►","")</f>
        <v/>
      </c>
      <c r="AK601" s="88" t="str">
        <f>IF(SUM(AK602:AK603)&gt;0,"►","")</f>
        <v/>
      </c>
      <c r="AL601" s="89" t="str">
        <f>IF(SUM(AL602:AL603)&gt;0,"►","")</f>
        <v/>
      </c>
      <c r="AM601" s="30"/>
      <c r="AN601" s="43"/>
      <c r="AO601" s="182"/>
    </row>
    <row r="602" spans="1:41" ht="15" customHeight="1" thickBot="1" x14ac:dyDescent="0.35">
      <c r="A602" s="133"/>
      <c r="B602" s="134" t="s">
        <v>656</v>
      </c>
      <c r="C602" s="137"/>
      <c r="D602" s="138"/>
      <c r="E602" s="172" t="str">
        <f>IF(F602&gt;0,"ok","◄")</f>
        <v>◄</v>
      </c>
      <c r="F602" s="173"/>
      <c r="G602" s="171" t="str">
        <f t="shared" si="18"/>
        <v/>
      </c>
      <c r="H602" s="185"/>
      <c r="I602" s="210"/>
      <c r="J602" s="101"/>
      <c r="K602" s="116"/>
      <c r="L602" s="101"/>
      <c r="M602" s="102"/>
      <c r="N602" s="109"/>
      <c r="O602" s="110"/>
      <c r="P602" s="106"/>
      <c r="Q602" s="103"/>
      <c r="R602" s="107"/>
      <c r="S602" s="103"/>
      <c r="T602" s="78"/>
      <c r="U602" s="108">
        <f>J602</f>
        <v>0</v>
      </c>
      <c r="V602" s="111"/>
      <c r="W602" s="108">
        <f>L602</f>
        <v>0</v>
      </c>
      <c r="X602" s="112"/>
      <c r="Y602" s="113"/>
      <c r="Z602" s="114"/>
      <c r="AA602" s="108">
        <f>P602</f>
        <v>0</v>
      </c>
      <c r="AB602" s="115"/>
      <c r="AC602" s="108">
        <f>R602</f>
        <v>0</v>
      </c>
      <c r="AD602" s="105"/>
      <c r="AE602" s="15"/>
      <c r="AF602" s="82">
        <f>IF(K602+M602&gt;=2,0,IF(K602+M602=1,0,1))</f>
        <v>1</v>
      </c>
      <c r="AG602" s="85" t="str">
        <f>IF(K602+M602&gt;=2,0,IF(K602+M602=1,0,"of◄"))</f>
        <v>of◄</v>
      </c>
      <c r="AH602" s="83">
        <f>IF(S602+Q602&gt;=1,"",IF(K602+Q602+S602&gt;=2,"",1))</f>
        <v>1</v>
      </c>
      <c r="AI602" s="84"/>
      <c r="AJ602" s="50">
        <f>X602</f>
        <v>0</v>
      </c>
      <c r="AK602" s="50">
        <f>AB602</f>
        <v>0</v>
      </c>
      <c r="AL602" s="14">
        <f>AD602</f>
        <v>0</v>
      </c>
      <c r="AM602" s="11" t="str">
        <f>IF(SUM(K602,M602,Q602,S602)&gt;0,J602*K602+L602*M602+P602*Q602+R602*S602,"")</f>
        <v/>
      </c>
      <c r="AN602" s="90" t="str">
        <f>IF(SUM(V602,X602,AB602,AD602)&gt;0,U602*V602+W602*X602+AA602*AB602+AC602*AD602,"")</f>
        <v/>
      </c>
      <c r="AO602" s="182"/>
    </row>
    <row r="603" spans="1:41" ht="14.4" customHeight="1" thickBot="1" x14ac:dyDescent="0.35">
      <c r="A603" s="148" t="s">
        <v>100</v>
      </c>
      <c r="B603" s="128"/>
      <c r="C603" s="129"/>
      <c r="D603" s="130"/>
      <c r="E603" s="169" t="str">
        <f>IF(F603="◄","◄",IF(F603="ok","►",""))</f>
        <v>◄</v>
      </c>
      <c r="F603" s="170" t="str">
        <f>IF(F604&gt;0,"OK","◄")</f>
        <v>◄</v>
      </c>
      <c r="G603" s="171" t="str">
        <f t="shared" si="18"/>
        <v/>
      </c>
      <c r="H603" s="149">
        <v>26383</v>
      </c>
      <c r="I603" s="132" t="s">
        <v>1716</v>
      </c>
      <c r="J603" s="51"/>
      <c r="K603" s="100" t="str">
        <f>IF(K604&gt;0,"","◄")</f>
        <v>◄</v>
      </c>
      <c r="L603" s="45"/>
      <c r="M603" s="100" t="str">
        <f>IF(M604&gt;0,"","◄")</f>
        <v>◄</v>
      </c>
      <c r="N603" s="4"/>
      <c r="O603" s="5"/>
      <c r="P603" s="5"/>
      <c r="Q603" s="100" t="str">
        <f>IF(Q604&gt;0,"","◄")</f>
        <v>◄</v>
      </c>
      <c r="R603" s="5"/>
      <c r="S603" s="100" t="str">
        <f>IF(S604&gt;0,"","◄")</f>
        <v>◄</v>
      </c>
      <c r="T603" s="67"/>
      <c r="U603" s="5"/>
      <c r="V603" s="79" t="str">
        <f>IF(V604,"►","")</f>
        <v/>
      </c>
      <c r="W603" s="5"/>
      <c r="X603" s="79" t="str">
        <f>IF(X604,"►","")</f>
        <v/>
      </c>
      <c r="Y603" s="5"/>
      <c r="Z603" s="5"/>
      <c r="AA603" s="5"/>
      <c r="AB603" s="79" t="str">
        <f>IF(AB604,"►","")</f>
        <v/>
      </c>
      <c r="AC603" s="5"/>
      <c r="AD603" s="79" t="str">
        <f>IF(AD604,"►","")</f>
        <v/>
      </c>
      <c r="AE603" s="15"/>
      <c r="AF603" s="86" t="str">
        <f>IF(SUM(AF604:AF605)&gt;0,"◄","")</f>
        <v>◄</v>
      </c>
      <c r="AG603" s="87" t="s">
        <v>1642</v>
      </c>
      <c r="AH603" s="86" t="str">
        <f>IF(SUM(AH604:AH605)&gt;0,"◄","")</f>
        <v>◄</v>
      </c>
      <c r="AI603" s="88" t="str">
        <f>IF(SUM(AI604:AI605)&gt;0,"►","")</f>
        <v/>
      </c>
      <c r="AJ603" s="88" t="str">
        <f>IF(SUM(AJ604:AJ605)&gt;0,"►","")</f>
        <v/>
      </c>
      <c r="AK603" s="88" t="str">
        <f>IF(SUM(AK604:AK605)&gt;0,"►","")</f>
        <v/>
      </c>
      <c r="AL603" s="89" t="str">
        <f>IF(SUM(AL604:AL605)&gt;0,"►","")</f>
        <v/>
      </c>
      <c r="AM603" s="30"/>
      <c r="AN603" s="43"/>
      <c r="AO603" s="182"/>
    </row>
    <row r="604" spans="1:41" ht="15" customHeight="1" thickBot="1" x14ac:dyDescent="0.35">
      <c r="A604" s="133"/>
      <c r="B604" s="134" t="s">
        <v>657</v>
      </c>
      <c r="C604" s="137"/>
      <c r="D604" s="138"/>
      <c r="E604" s="172" t="str">
        <f>IF(F604&gt;0,"ok","◄")</f>
        <v>◄</v>
      </c>
      <c r="F604" s="173"/>
      <c r="G604" s="171" t="str">
        <f t="shared" si="18"/>
        <v/>
      </c>
      <c r="H604" s="185"/>
      <c r="I604" s="210"/>
      <c r="J604" s="101"/>
      <c r="K604" s="116"/>
      <c r="L604" s="101"/>
      <c r="M604" s="102"/>
      <c r="N604" s="109"/>
      <c r="O604" s="110"/>
      <c r="P604" s="106"/>
      <c r="Q604" s="103"/>
      <c r="R604" s="107"/>
      <c r="S604" s="103"/>
      <c r="T604" s="78"/>
      <c r="U604" s="108">
        <f>J604</f>
        <v>0</v>
      </c>
      <c r="V604" s="111"/>
      <c r="W604" s="108">
        <f>L604</f>
        <v>0</v>
      </c>
      <c r="X604" s="112"/>
      <c r="Y604" s="113"/>
      <c r="Z604" s="114"/>
      <c r="AA604" s="108">
        <f>P604</f>
        <v>0</v>
      </c>
      <c r="AB604" s="115"/>
      <c r="AC604" s="108">
        <f>R604</f>
        <v>0</v>
      </c>
      <c r="AD604" s="105"/>
      <c r="AE604" s="15"/>
      <c r="AF604" s="82">
        <f>IF(K604+M604&gt;=2,0,IF(K604+M604=1,0,1))</f>
        <v>1</v>
      </c>
      <c r="AG604" s="85" t="str">
        <f>IF(K604+M604&gt;=2,0,IF(K604+M604=1,0,"of◄"))</f>
        <v>of◄</v>
      </c>
      <c r="AH604" s="83">
        <f>IF(S604+Q604&gt;=1,"",IF(K604+Q604+S604&gt;=2,"",1))</f>
        <v>1</v>
      </c>
      <c r="AI604" s="84"/>
      <c r="AJ604" s="50">
        <f>X604</f>
        <v>0</v>
      </c>
      <c r="AK604" s="50">
        <f>AB604</f>
        <v>0</v>
      </c>
      <c r="AL604" s="14">
        <f>AD604</f>
        <v>0</v>
      </c>
      <c r="AM604" s="11" t="str">
        <f>IF(SUM(K604,M604,Q604,S604)&gt;0,J604*K604+L604*M604+P604*Q604+R604*S604,"")</f>
        <v/>
      </c>
      <c r="AN604" s="90" t="str">
        <f>IF(SUM(V604,X604,AB604,AD604)&gt;0,U604*V604+W604*X604+AA604*AB604+AC604*AD604,"")</f>
        <v/>
      </c>
      <c r="AO604" s="182"/>
    </row>
    <row r="605" spans="1:41" ht="14.4" customHeight="1" thickBot="1" x14ac:dyDescent="0.35">
      <c r="A605" s="148" t="s">
        <v>101</v>
      </c>
      <c r="B605" s="128"/>
      <c r="C605" s="129"/>
      <c r="D605" s="130"/>
      <c r="E605" s="169" t="str">
        <f>IF(F605="◄","◄",IF(F605="ok","►",""))</f>
        <v>◄</v>
      </c>
      <c r="F605" s="170" t="str">
        <f>IF(F606&gt;0,"OK","◄")</f>
        <v>◄</v>
      </c>
      <c r="G605" s="171" t="str">
        <f t="shared" si="18"/>
        <v/>
      </c>
      <c r="H605" s="149">
        <v>26383</v>
      </c>
      <c r="I605" s="132" t="s">
        <v>1716</v>
      </c>
      <c r="J605" s="92"/>
      <c r="K605" s="100" t="str">
        <f>IF(K606&gt;0,"","◄")</f>
        <v>◄</v>
      </c>
      <c r="L605" s="45"/>
      <c r="M605" s="100" t="str">
        <f>IF(M606&gt;0,"","◄")</f>
        <v>◄</v>
      </c>
      <c r="N605" s="4"/>
      <c r="O605" s="5"/>
      <c r="P605" s="5"/>
      <c r="Q605" s="100" t="str">
        <f>IF(Q606&gt;0,"","◄")</f>
        <v>◄</v>
      </c>
      <c r="R605" s="5"/>
      <c r="S605" s="100" t="str">
        <f>IF(S606&gt;0,"","◄")</f>
        <v>◄</v>
      </c>
      <c r="T605" s="67"/>
      <c r="U605" s="5"/>
      <c r="V605" s="79" t="str">
        <f>IF(V606,"►","")</f>
        <v/>
      </c>
      <c r="W605" s="5"/>
      <c r="X605" s="79" t="str">
        <f>IF(X606,"►","")</f>
        <v/>
      </c>
      <c r="Y605" s="5"/>
      <c r="Z605" s="5"/>
      <c r="AA605" s="5"/>
      <c r="AB605" s="79" t="str">
        <f>IF(AB606,"►","")</f>
        <v/>
      </c>
      <c r="AC605" s="5"/>
      <c r="AD605" s="79" t="str">
        <f>IF(AD606,"►","")</f>
        <v/>
      </c>
      <c r="AE605" s="15"/>
      <c r="AF605" s="86" t="str">
        <f>IF(SUM(AF606:AF607)&gt;0,"◄","")</f>
        <v>◄</v>
      </c>
      <c r="AG605" s="87" t="s">
        <v>1642</v>
      </c>
      <c r="AH605" s="86" t="str">
        <f>IF(SUM(AH606:AH607)&gt;0,"◄","")</f>
        <v>◄</v>
      </c>
      <c r="AI605" s="88" t="str">
        <f>IF(SUM(AI606:AI607)&gt;0,"►","")</f>
        <v/>
      </c>
      <c r="AJ605" s="88" t="str">
        <f>IF(SUM(AJ606:AJ607)&gt;0,"►","")</f>
        <v/>
      </c>
      <c r="AK605" s="88" t="str">
        <f>IF(SUM(AK606:AK607)&gt;0,"►","")</f>
        <v/>
      </c>
      <c r="AL605" s="89" t="str">
        <f>IF(SUM(AL606:AL607)&gt;0,"►","")</f>
        <v/>
      </c>
      <c r="AM605" s="30"/>
      <c r="AN605" s="43"/>
      <c r="AO605" s="182"/>
    </row>
    <row r="606" spans="1:41" ht="15" customHeight="1" thickBot="1" x14ac:dyDescent="0.35">
      <c r="A606" s="133"/>
      <c r="B606" s="134" t="s">
        <v>658</v>
      </c>
      <c r="C606" s="137"/>
      <c r="D606" s="138"/>
      <c r="E606" s="172" t="str">
        <f>IF(F606&gt;0,"ok","◄")</f>
        <v>◄</v>
      </c>
      <c r="F606" s="173"/>
      <c r="G606" s="171" t="str">
        <f t="shared" si="18"/>
        <v/>
      </c>
      <c r="H606" s="185"/>
      <c r="I606" s="210"/>
      <c r="J606" s="101"/>
      <c r="K606" s="116"/>
      <c r="L606" s="101"/>
      <c r="M606" s="102"/>
      <c r="N606" s="109"/>
      <c r="O606" s="110"/>
      <c r="P606" s="106"/>
      <c r="Q606" s="103"/>
      <c r="R606" s="107"/>
      <c r="S606" s="103"/>
      <c r="T606" s="78"/>
      <c r="U606" s="108">
        <f>J606</f>
        <v>0</v>
      </c>
      <c r="V606" s="111"/>
      <c r="W606" s="108">
        <f>L606</f>
        <v>0</v>
      </c>
      <c r="X606" s="112"/>
      <c r="Y606" s="113"/>
      <c r="Z606" s="114"/>
      <c r="AA606" s="108">
        <f>P606</f>
        <v>0</v>
      </c>
      <c r="AB606" s="115"/>
      <c r="AC606" s="108">
        <f>R606</f>
        <v>0</v>
      </c>
      <c r="AD606" s="105"/>
      <c r="AE606" s="15"/>
      <c r="AF606" s="82">
        <f>IF(K606+M606&gt;=2,0,IF(K606+M606=1,0,1))</f>
        <v>1</v>
      </c>
      <c r="AG606" s="85" t="str">
        <f>IF(K606+M606&gt;=2,0,IF(K606+M606=1,0,"of◄"))</f>
        <v>of◄</v>
      </c>
      <c r="AH606" s="83">
        <f>IF(S606+Q606&gt;=1,"",IF(K606+Q606+S606&gt;=2,"",1))</f>
        <v>1</v>
      </c>
      <c r="AI606" s="84"/>
      <c r="AJ606" s="50">
        <f>X606</f>
        <v>0</v>
      </c>
      <c r="AK606" s="50">
        <f>AB606</f>
        <v>0</v>
      </c>
      <c r="AL606" s="14">
        <f>AD606</f>
        <v>0</v>
      </c>
      <c r="AM606" s="11" t="str">
        <f>IF(SUM(K606,M606,Q606,S606)&gt;0,J606*K606+L606*M606+P606*Q606+R606*S606,"")</f>
        <v/>
      </c>
      <c r="AN606" s="90" t="str">
        <f>IF(SUM(V606,X606,AB606,AD606)&gt;0,U606*V606+W606*X606+AA606*AB606+AC606*AD606,"")</f>
        <v/>
      </c>
      <c r="AO606" s="182"/>
    </row>
    <row r="607" spans="1:41" ht="33" customHeight="1" thickBot="1" x14ac:dyDescent="0.35">
      <c r="A607" s="207" t="s">
        <v>1694</v>
      </c>
      <c r="B607" s="208"/>
      <c r="C607" s="208"/>
      <c r="D607" s="209"/>
      <c r="E607" s="169" t="str">
        <f>IF(F607="◄","◄",IF(F607="ok","►",""))</f>
        <v>◄</v>
      </c>
      <c r="F607" s="170" t="str">
        <f>IF(F608&gt;0,"OK","◄")</f>
        <v>◄</v>
      </c>
      <c r="G607" s="171" t="str">
        <f t="shared" si="18"/>
        <v/>
      </c>
      <c r="H607" s="149">
        <v>26412</v>
      </c>
      <c r="I607" s="132" t="s">
        <v>1716</v>
      </c>
      <c r="J607" s="51"/>
      <c r="K607" s="100" t="str">
        <f>IF(K608&gt;0,"","◄")</f>
        <v>◄</v>
      </c>
      <c r="L607" s="45"/>
      <c r="M607" s="100" t="str">
        <f>IF(M608&gt;0,"","◄")</f>
        <v>◄</v>
      </c>
      <c r="N607" s="4"/>
      <c r="O607" s="5"/>
      <c r="P607" s="5"/>
      <c r="Q607" s="100" t="str">
        <f>IF(Q608&gt;0,"","◄")</f>
        <v>◄</v>
      </c>
      <c r="R607" s="5"/>
      <c r="S607" s="100" t="str">
        <f>IF(S608&gt;0,"","◄")</f>
        <v>◄</v>
      </c>
      <c r="T607" s="67"/>
      <c r="U607" s="5"/>
      <c r="V607" s="79" t="str">
        <f>IF(V608,"►","")</f>
        <v/>
      </c>
      <c r="W607" s="5"/>
      <c r="X607" s="79" t="str">
        <f>IF(X608,"►","")</f>
        <v/>
      </c>
      <c r="Y607" s="5"/>
      <c r="Z607" s="5"/>
      <c r="AA607" s="5"/>
      <c r="AB607" s="79" t="str">
        <f>IF(AB608,"►","")</f>
        <v/>
      </c>
      <c r="AC607" s="5"/>
      <c r="AD607" s="79" t="str">
        <f>IF(AD608,"►","")</f>
        <v/>
      </c>
      <c r="AE607" s="15"/>
      <c r="AF607" s="86" t="str">
        <f>IF(SUM(AF608:AF609)&gt;0,"◄","")</f>
        <v>◄</v>
      </c>
      <c r="AG607" s="87" t="s">
        <v>1642</v>
      </c>
      <c r="AH607" s="86" t="str">
        <f>IF(SUM(AH608:AH609)&gt;0,"◄","")</f>
        <v>◄</v>
      </c>
      <c r="AI607" s="88" t="str">
        <f>IF(SUM(AI608:AI609)&gt;0,"►","")</f>
        <v/>
      </c>
      <c r="AJ607" s="88" t="str">
        <f>IF(SUM(AJ608:AJ609)&gt;0,"►","")</f>
        <v/>
      </c>
      <c r="AK607" s="88" t="str">
        <f>IF(SUM(AK608:AK609)&gt;0,"►","")</f>
        <v/>
      </c>
      <c r="AL607" s="89" t="str">
        <f>IF(SUM(AL608:AL609)&gt;0,"►","")</f>
        <v/>
      </c>
      <c r="AM607" s="30"/>
      <c r="AN607" s="43"/>
      <c r="AO607" s="182"/>
    </row>
    <row r="608" spans="1:41" ht="15" customHeight="1" thickBot="1" x14ac:dyDescent="0.35">
      <c r="A608" s="133"/>
      <c r="B608" s="134" t="s">
        <v>659</v>
      </c>
      <c r="C608" s="137"/>
      <c r="D608" s="138"/>
      <c r="E608" s="172" t="str">
        <f>IF(F608&gt;0,"ok","◄")</f>
        <v>◄</v>
      </c>
      <c r="F608" s="173"/>
      <c r="G608" s="171" t="str">
        <f t="shared" si="18"/>
        <v/>
      </c>
      <c r="H608" s="185"/>
      <c r="I608" s="210"/>
      <c r="J608" s="101"/>
      <c r="K608" s="116"/>
      <c r="L608" s="101"/>
      <c r="M608" s="102"/>
      <c r="N608" s="109"/>
      <c r="O608" s="110"/>
      <c r="P608" s="106"/>
      <c r="Q608" s="103"/>
      <c r="R608" s="107"/>
      <c r="S608" s="103"/>
      <c r="T608" s="78"/>
      <c r="U608" s="108">
        <f>J608</f>
        <v>0</v>
      </c>
      <c r="V608" s="111"/>
      <c r="W608" s="108">
        <f>L608</f>
        <v>0</v>
      </c>
      <c r="X608" s="112"/>
      <c r="Y608" s="113"/>
      <c r="Z608" s="114"/>
      <c r="AA608" s="108">
        <f>P608</f>
        <v>0</v>
      </c>
      <c r="AB608" s="115"/>
      <c r="AC608" s="108">
        <f>R608</f>
        <v>0</v>
      </c>
      <c r="AD608" s="105"/>
      <c r="AE608" s="15"/>
      <c r="AF608" s="82">
        <f>IF(K608+M608&gt;=2,0,IF(K608+M608=1,0,1))</f>
        <v>1</v>
      </c>
      <c r="AG608" s="85" t="str">
        <f>IF(K608+M608&gt;=2,0,IF(K608+M608=1,0,"of◄"))</f>
        <v>of◄</v>
      </c>
      <c r="AH608" s="83">
        <f>IF(S608+Q608&gt;=1,"",IF(K608+Q608+S608&gt;=2,"",1))</f>
        <v>1</v>
      </c>
      <c r="AI608" s="84"/>
      <c r="AJ608" s="50">
        <f>X608</f>
        <v>0</v>
      </c>
      <c r="AK608" s="50">
        <f>AB608</f>
        <v>0</v>
      </c>
      <c r="AL608" s="14">
        <f>AD608</f>
        <v>0</v>
      </c>
      <c r="AM608" s="11" t="str">
        <f>IF(SUM(K608,M608,Q608,S608)&gt;0,J608*K608+L608*M608+P608*Q608+R608*S608,"")</f>
        <v/>
      </c>
      <c r="AN608" s="90" t="str">
        <f>IF(SUM(V608,X608,AB608,AD608)&gt;0,U608*V608+W608*X608+AA608*AB608+AC608*AD608,"")</f>
        <v/>
      </c>
      <c r="AO608" s="182"/>
    </row>
    <row r="609" spans="1:41" ht="14.4" customHeight="1" thickBot="1" x14ac:dyDescent="0.35">
      <c r="A609" s="148" t="s">
        <v>660</v>
      </c>
      <c r="B609" s="128"/>
      <c r="C609" s="129"/>
      <c r="D609" s="130"/>
      <c r="E609" s="169" t="str">
        <f>IF(F609="◄","◄",IF(F609="ok","►",""))</f>
        <v>◄</v>
      </c>
      <c r="F609" s="170" t="str">
        <f>IF(F610&gt;0,"OK","◄")</f>
        <v>◄</v>
      </c>
      <c r="G609" s="171" t="str">
        <f t="shared" si="18"/>
        <v/>
      </c>
      <c r="H609" s="149">
        <v>26418</v>
      </c>
      <c r="I609" s="132" t="s">
        <v>1716</v>
      </c>
      <c r="J609" s="51"/>
      <c r="K609" s="100" t="str">
        <f>IF(K610&gt;0,"","◄")</f>
        <v>◄</v>
      </c>
      <c r="L609" s="45"/>
      <c r="M609" s="100" t="str">
        <f>IF(M610&gt;0,"","◄")</f>
        <v>◄</v>
      </c>
      <c r="N609" s="4"/>
      <c r="O609" s="5"/>
      <c r="P609" s="5"/>
      <c r="Q609" s="100" t="str">
        <f>IF(Q610&gt;0,"","◄")</f>
        <v>◄</v>
      </c>
      <c r="R609" s="5"/>
      <c r="S609" s="100" t="str">
        <f>IF(S610&gt;0,"","◄")</f>
        <v>◄</v>
      </c>
      <c r="T609" s="67"/>
      <c r="U609" s="5"/>
      <c r="V609" s="79" t="str">
        <f>IF(V610,"►","")</f>
        <v/>
      </c>
      <c r="W609" s="5"/>
      <c r="X609" s="79" t="str">
        <f>IF(X610,"►","")</f>
        <v/>
      </c>
      <c r="Y609" s="5"/>
      <c r="Z609" s="5"/>
      <c r="AA609" s="5"/>
      <c r="AB609" s="79" t="str">
        <f>IF(AB610,"►","")</f>
        <v/>
      </c>
      <c r="AC609" s="5"/>
      <c r="AD609" s="79" t="str">
        <f>IF(AD610,"►","")</f>
        <v/>
      </c>
      <c r="AE609" s="15"/>
      <c r="AF609" s="86" t="str">
        <f>IF(SUM(AF610:AF611)&gt;0,"◄","")</f>
        <v>◄</v>
      </c>
      <c r="AG609" s="87" t="s">
        <v>1642</v>
      </c>
      <c r="AH609" s="86" t="str">
        <f>IF(SUM(AH610:AH611)&gt;0,"◄","")</f>
        <v>◄</v>
      </c>
      <c r="AI609" s="88" t="str">
        <f>IF(SUM(AI610:AI611)&gt;0,"►","")</f>
        <v/>
      </c>
      <c r="AJ609" s="88" t="str">
        <f>IF(SUM(AJ610:AJ611)&gt;0,"►","")</f>
        <v/>
      </c>
      <c r="AK609" s="88" t="str">
        <f>IF(SUM(AK610:AK611)&gt;0,"►","")</f>
        <v/>
      </c>
      <c r="AL609" s="89" t="str">
        <f>IF(SUM(AL610:AL611)&gt;0,"►","")</f>
        <v/>
      </c>
      <c r="AM609" s="30"/>
      <c r="AN609" s="43"/>
      <c r="AO609" s="182"/>
    </row>
    <row r="610" spans="1:41" ht="15" customHeight="1" thickBot="1" x14ac:dyDescent="0.35">
      <c r="A610" s="133"/>
      <c r="B610" s="134" t="s">
        <v>661</v>
      </c>
      <c r="C610" s="137"/>
      <c r="D610" s="138"/>
      <c r="E610" s="172" t="str">
        <f>IF(F610&gt;0,"ok","◄")</f>
        <v>◄</v>
      </c>
      <c r="F610" s="173"/>
      <c r="G610" s="171" t="str">
        <f t="shared" si="18"/>
        <v/>
      </c>
      <c r="H610" s="185"/>
      <c r="I610" s="210"/>
      <c r="J610" s="101"/>
      <c r="K610" s="116"/>
      <c r="L610" s="101"/>
      <c r="M610" s="102"/>
      <c r="N610" s="109"/>
      <c r="O610" s="110"/>
      <c r="P610" s="106"/>
      <c r="Q610" s="103"/>
      <c r="R610" s="107"/>
      <c r="S610" s="103"/>
      <c r="T610" s="78"/>
      <c r="U610" s="108">
        <f>J610</f>
        <v>0</v>
      </c>
      <c r="V610" s="111"/>
      <c r="W610" s="108">
        <f>L610</f>
        <v>0</v>
      </c>
      <c r="X610" s="112"/>
      <c r="Y610" s="113"/>
      <c r="Z610" s="114"/>
      <c r="AA610" s="108">
        <f>P610</f>
        <v>0</v>
      </c>
      <c r="AB610" s="115"/>
      <c r="AC610" s="108">
        <f>R610</f>
        <v>0</v>
      </c>
      <c r="AD610" s="105"/>
      <c r="AE610" s="15"/>
      <c r="AF610" s="82">
        <f>IF(K610+M610&gt;=2,0,IF(K610+M610=1,0,1))</f>
        <v>1</v>
      </c>
      <c r="AG610" s="85" t="str">
        <f>IF(K610+M610&gt;=2,0,IF(K610+M610=1,0,"of◄"))</f>
        <v>of◄</v>
      </c>
      <c r="AH610" s="83">
        <f>IF(S610+Q610&gt;=1,"",IF(K610+Q610+S610&gt;=2,"",1))</f>
        <v>1</v>
      </c>
      <c r="AI610" s="84"/>
      <c r="AJ610" s="50">
        <f>X610</f>
        <v>0</v>
      </c>
      <c r="AK610" s="50">
        <f>AB610</f>
        <v>0</v>
      </c>
      <c r="AL610" s="14">
        <f>AD610</f>
        <v>0</v>
      </c>
      <c r="AM610" s="11" t="str">
        <f>IF(SUM(K610,M610,Q610,S610)&gt;0,J610*K610+L610*M610+P610*Q610+R610*S610,"")</f>
        <v/>
      </c>
      <c r="AN610" s="90" t="str">
        <f>IF(SUM(V610,X610,AB610,AD610)&gt;0,U610*V610+W610*X610+AA610*AB610+AC610*AD610,"")</f>
        <v/>
      </c>
      <c r="AO610" s="182"/>
    </row>
    <row r="611" spans="1:41" ht="19.2" customHeight="1" thickBot="1" x14ac:dyDescent="0.35">
      <c r="A611" s="229" t="s">
        <v>102</v>
      </c>
      <c r="B611" s="230"/>
      <c r="C611" s="230"/>
      <c r="D611" s="231"/>
      <c r="E611" s="169" t="str">
        <f>IF(F611="◄","◄",IF(F611="ok","►",""))</f>
        <v>◄</v>
      </c>
      <c r="F611" s="170" t="str">
        <f>IF(F612&gt;0,"OK","◄")</f>
        <v>◄</v>
      </c>
      <c r="G611" s="171" t="str">
        <f t="shared" si="18"/>
        <v/>
      </c>
      <c r="H611" s="149">
        <v>26432</v>
      </c>
      <c r="I611" s="132" t="s">
        <v>1716</v>
      </c>
      <c r="J611" s="51"/>
      <c r="K611" s="100" t="str">
        <f>IF(K612&gt;0,"","◄")</f>
        <v>◄</v>
      </c>
      <c r="L611" s="45"/>
      <c r="M611" s="100" t="str">
        <f>IF(M612&gt;0,"","◄")</f>
        <v>◄</v>
      </c>
      <c r="N611" s="4"/>
      <c r="O611" s="5"/>
      <c r="P611" s="5"/>
      <c r="Q611" s="100" t="str">
        <f>IF(Q612&gt;0,"","◄")</f>
        <v>◄</v>
      </c>
      <c r="R611" s="5"/>
      <c r="S611" s="100" t="str">
        <f>IF(S612&gt;0,"","◄")</f>
        <v>◄</v>
      </c>
      <c r="T611" s="67"/>
      <c r="U611" s="5"/>
      <c r="V611" s="79" t="str">
        <f>IF(V612,"►","")</f>
        <v/>
      </c>
      <c r="W611" s="5"/>
      <c r="X611" s="79" t="str">
        <f>IF(X612,"►","")</f>
        <v/>
      </c>
      <c r="Y611" s="5"/>
      <c r="Z611" s="5"/>
      <c r="AA611" s="5"/>
      <c r="AB611" s="79" t="str">
        <f>IF(AB612,"►","")</f>
        <v/>
      </c>
      <c r="AC611" s="5"/>
      <c r="AD611" s="79" t="str">
        <f>IF(AD612,"►","")</f>
        <v/>
      </c>
      <c r="AE611" s="15"/>
      <c r="AF611" s="86" t="str">
        <f>IF(SUM(AF612:AF613)&gt;0,"◄","")</f>
        <v>◄</v>
      </c>
      <c r="AG611" s="87" t="s">
        <v>1642</v>
      </c>
      <c r="AH611" s="86" t="str">
        <f>IF(SUM(AH612:AH613)&gt;0,"◄","")</f>
        <v>◄</v>
      </c>
      <c r="AI611" s="88" t="str">
        <f>IF(SUM(AI612:AI613)&gt;0,"►","")</f>
        <v/>
      </c>
      <c r="AJ611" s="88" t="str">
        <f>IF(SUM(AJ612:AJ613)&gt;0,"►","")</f>
        <v/>
      </c>
      <c r="AK611" s="88" t="str">
        <f>IF(SUM(AK612:AK613)&gt;0,"►","")</f>
        <v/>
      </c>
      <c r="AL611" s="89" t="str">
        <f>IF(SUM(AL612:AL613)&gt;0,"►","")</f>
        <v/>
      </c>
      <c r="AM611" s="30"/>
      <c r="AN611" s="43"/>
      <c r="AO611" s="182"/>
    </row>
    <row r="612" spans="1:41" ht="15" customHeight="1" thickBot="1" x14ac:dyDescent="0.35">
      <c r="A612" s="133"/>
      <c r="B612" s="134" t="s">
        <v>662</v>
      </c>
      <c r="C612" s="137"/>
      <c r="D612" s="138"/>
      <c r="E612" s="172" t="str">
        <f>IF(F612&gt;0,"ok","◄")</f>
        <v>◄</v>
      </c>
      <c r="F612" s="173"/>
      <c r="G612" s="171" t="str">
        <f t="shared" si="18"/>
        <v/>
      </c>
      <c r="H612" s="185"/>
      <c r="I612" s="210"/>
      <c r="J612" s="101"/>
      <c r="K612" s="116"/>
      <c r="L612" s="101"/>
      <c r="M612" s="102"/>
      <c r="N612" s="109"/>
      <c r="O612" s="110"/>
      <c r="P612" s="106"/>
      <c r="Q612" s="103"/>
      <c r="R612" s="107"/>
      <c r="S612" s="103"/>
      <c r="T612" s="78"/>
      <c r="U612" s="108">
        <f>J612</f>
        <v>0</v>
      </c>
      <c r="V612" s="111"/>
      <c r="W612" s="108">
        <f>L612</f>
        <v>0</v>
      </c>
      <c r="X612" s="112"/>
      <c r="Y612" s="113"/>
      <c r="Z612" s="114"/>
      <c r="AA612" s="108">
        <f>P612</f>
        <v>0</v>
      </c>
      <c r="AB612" s="115"/>
      <c r="AC612" s="108">
        <f>R612</f>
        <v>0</v>
      </c>
      <c r="AD612" s="105"/>
      <c r="AE612" s="15"/>
      <c r="AF612" s="82">
        <f>IF(K612+M612&gt;=2,0,IF(K612+M612=1,0,1))</f>
        <v>1</v>
      </c>
      <c r="AG612" s="85" t="str">
        <f>IF(K612+M612&gt;=2,0,IF(K612+M612=1,0,"of◄"))</f>
        <v>of◄</v>
      </c>
      <c r="AH612" s="83">
        <f>IF(S612+Q612&gt;=1,"",IF(K612+Q612+S612&gt;=2,"",1))</f>
        <v>1</v>
      </c>
      <c r="AI612" s="84"/>
      <c r="AJ612" s="50">
        <f>X612</f>
        <v>0</v>
      </c>
      <c r="AK612" s="50">
        <f>AB612</f>
        <v>0</v>
      </c>
      <c r="AL612" s="14">
        <f>AD612</f>
        <v>0</v>
      </c>
      <c r="AM612" s="11" t="str">
        <f>IF(SUM(K612,M612,Q612,S612)&gt;0,J612*K612+L612*M612+P612*Q612+R612*S612,"")</f>
        <v/>
      </c>
      <c r="AN612" s="90" t="str">
        <f>IF(SUM(V612,X612,AB612,AD612)&gt;0,U612*V612+W612*X612+AA612*AB612+AC612*AD612,"")</f>
        <v/>
      </c>
      <c r="AO612" s="182"/>
    </row>
    <row r="613" spans="1:41" ht="19.8" customHeight="1" thickBot="1" x14ac:dyDescent="0.35">
      <c r="A613" s="229" t="s">
        <v>103</v>
      </c>
      <c r="B613" s="230"/>
      <c r="C613" s="230"/>
      <c r="D613" s="231"/>
      <c r="E613" s="169" t="str">
        <f>IF(F613="◄","◄",IF(F613="ok","►",""))</f>
        <v>◄</v>
      </c>
      <c r="F613" s="170" t="str">
        <f>IF(F614&gt;0,"OK","◄")</f>
        <v>◄</v>
      </c>
      <c r="G613" s="171" t="str">
        <f t="shared" si="18"/>
        <v/>
      </c>
      <c r="H613" s="149">
        <v>26453</v>
      </c>
      <c r="I613" s="132" t="s">
        <v>1716</v>
      </c>
      <c r="J613" s="51"/>
      <c r="K613" s="100" t="str">
        <f>IF(K614&gt;0,"","◄")</f>
        <v>◄</v>
      </c>
      <c r="L613" s="45"/>
      <c r="M613" s="100" t="str">
        <f>IF(M614&gt;0,"","◄")</f>
        <v>◄</v>
      </c>
      <c r="N613" s="4"/>
      <c r="O613" s="5"/>
      <c r="P613" s="5"/>
      <c r="Q613" s="100" t="str">
        <f>IF(Q614&gt;0,"","◄")</f>
        <v>◄</v>
      </c>
      <c r="R613" s="5"/>
      <c r="S613" s="100" t="str">
        <f>IF(S614&gt;0,"","◄")</f>
        <v>◄</v>
      </c>
      <c r="T613" s="67"/>
      <c r="U613" s="5"/>
      <c r="V613" s="79" t="str">
        <f>IF(V614,"►","")</f>
        <v/>
      </c>
      <c r="W613" s="5"/>
      <c r="X613" s="79" t="str">
        <f>IF(X614,"►","")</f>
        <v/>
      </c>
      <c r="Y613" s="5"/>
      <c r="Z613" s="5"/>
      <c r="AA613" s="5"/>
      <c r="AB613" s="79" t="str">
        <f>IF(AB614,"►","")</f>
        <v/>
      </c>
      <c r="AC613" s="5"/>
      <c r="AD613" s="79" t="str">
        <f>IF(AD614,"►","")</f>
        <v/>
      </c>
      <c r="AE613" s="15"/>
      <c r="AF613" s="86" t="str">
        <f>IF(SUM(AF614:AF615)&gt;0,"◄","")</f>
        <v>◄</v>
      </c>
      <c r="AG613" s="87" t="s">
        <v>1642</v>
      </c>
      <c r="AH613" s="86" t="str">
        <f>IF(SUM(AH614:AH615)&gt;0,"◄","")</f>
        <v>◄</v>
      </c>
      <c r="AI613" s="88" t="str">
        <f>IF(SUM(AI614:AI615)&gt;0,"►","")</f>
        <v/>
      </c>
      <c r="AJ613" s="88" t="str">
        <f>IF(SUM(AJ614:AJ615)&gt;0,"►","")</f>
        <v/>
      </c>
      <c r="AK613" s="88" t="str">
        <f>IF(SUM(AK614:AK615)&gt;0,"►","")</f>
        <v/>
      </c>
      <c r="AL613" s="89" t="str">
        <f>IF(SUM(AL614:AL615)&gt;0,"►","")</f>
        <v/>
      </c>
      <c r="AM613" s="30"/>
      <c r="AN613" s="43"/>
      <c r="AO613" s="182"/>
    </row>
    <row r="614" spans="1:41" ht="15" customHeight="1" thickBot="1" x14ac:dyDescent="0.35">
      <c r="A614" s="133"/>
      <c r="B614" s="134" t="s">
        <v>663</v>
      </c>
      <c r="C614" s="137"/>
      <c r="D614" s="138"/>
      <c r="E614" s="172" t="str">
        <f>IF(F614&gt;0,"ok","◄")</f>
        <v>◄</v>
      </c>
      <c r="F614" s="173"/>
      <c r="G614" s="171" t="str">
        <f t="shared" si="18"/>
        <v/>
      </c>
      <c r="H614" s="185"/>
      <c r="I614" s="210"/>
      <c r="J614" s="101"/>
      <c r="K614" s="116"/>
      <c r="L614" s="101"/>
      <c r="M614" s="102"/>
      <c r="N614" s="109"/>
      <c r="O614" s="110"/>
      <c r="P614" s="106"/>
      <c r="Q614" s="103"/>
      <c r="R614" s="107"/>
      <c r="S614" s="103"/>
      <c r="T614" s="78"/>
      <c r="U614" s="108">
        <f>J614</f>
        <v>0</v>
      </c>
      <c r="V614" s="111"/>
      <c r="W614" s="108">
        <f>L614</f>
        <v>0</v>
      </c>
      <c r="X614" s="112"/>
      <c r="Y614" s="113"/>
      <c r="Z614" s="114"/>
      <c r="AA614" s="108">
        <f>P614</f>
        <v>0</v>
      </c>
      <c r="AB614" s="115"/>
      <c r="AC614" s="108">
        <f>R614</f>
        <v>0</v>
      </c>
      <c r="AD614" s="105"/>
      <c r="AE614" s="15"/>
      <c r="AF614" s="82">
        <f>IF(K614+M614&gt;=2,0,IF(K614+M614=1,0,1))</f>
        <v>1</v>
      </c>
      <c r="AG614" s="85" t="str">
        <f>IF(K614+M614&gt;=2,0,IF(K614+M614=1,0,"of◄"))</f>
        <v>of◄</v>
      </c>
      <c r="AH614" s="83">
        <f>IF(S614+Q614&gt;=1,"",IF(K614+Q614+S614&gt;=2,"",1))</f>
        <v>1</v>
      </c>
      <c r="AI614" s="84"/>
      <c r="AJ614" s="50">
        <f>X614</f>
        <v>0</v>
      </c>
      <c r="AK614" s="50">
        <f>AB614</f>
        <v>0</v>
      </c>
      <c r="AL614" s="14">
        <f>AD614</f>
        <v>0</v>
      </c>
      <c r="AM614" s="11" t="str">
        <f>IF(SUM(K614,M614,Q614,S614)&gt;0,J614*K614+L614*M614+P614*Q614+R614*S614,"")</f>
        <v/>
      </c>
      <c r="AN614" s="90" t="str">
        <f>IF(SUM(V614,X614,AB614,AD614)&gt;0,U614*V614+W614*X614+AA614*AB614+AC614*AD614,"")</f>
        <v/>
      </c>
      <c r="AO614" s="182"/>
    </row>
    <row r="615" spans="1:41" ht="14.4" customHeight="1" thickBot="1" x14ac:dyDescent="0.35">
      <c r="A615" s="148" t="s">
        <v>664</v>
      </c>
      <c r="B615" s="128"/>
      <c r="C615" s="129"/>
      <c r="D615" s="130"/>
      <c r="E615" s="169" t="str">
        <f>IF(F615="◄","◄",IF(F615="ok","►",""))</f>
        <v>◄</v>
      </c>
      <c r="F615" s="170" t="str">
        <f>IF(F616&gt;0,"OK","◄")</f>
        <v>◄</v>
      </c>
      <c r="G615" s="171" t="str">
        <f t="shared" si="18"/>
        <v/>
      </c>
      <c r="H615" s="149">
        <v>26474</v>
      </c>
      <c r="I615" s="132" t="s">
        <v>1716</v>
      </c>
      <c r="J615" s="51"/>
      <c r="K615" s="100" t="str">
        <f>IF(K616&gt;0,"","◄")</f>
        <v>◄</v>
      </c>
      <c r="L615" s="45"/>
      <c r="M615" s="100" t="str">
        <f>IF(M616&gt;0,"","◄")</f>
        <v>◄</v>
      </c>
      <c r="N615" s="4"/>
      <c r="O615" s="5"/>
      <c r="P615" s="5"/>
      <c r="Q615" s="100" t="str">
        <f>IF(Q616&gt;0,"","◄")</f>
        <v>◄</v>
      </c>
      <c r="R615" s="5"/>
      <c r="S615" s="100" t="str">
        <f>IF(S616&gt;0,"","◄")</f>
        <v>◄</v>
      </c>
      <c r="T615" s="67"/>
      <c r="U615" s="5"/>
      <c r="V615" s="79" t="str">
        <f>IF(V616,"►","")</f>
        <v/>
      </c>
      <c r="W615" s="5"/>
      <c r="X615" s="79" t="str">
        <f>IF(X616,"►","")</f>
        <v/>
      </c>
      <c r="Y615" s="5"/>
      <c r="Z615" s="5"/>
      <c r="AA615" s="5"/>
      <c r="AB615" s="79" t="str">
        <f>IF(AB616,"►","")</f>
        <v/>
      </c>
      <c r="AC615" s="5"/>
      <c r="AD615" s="79" t="str">
        <f>IF(AD616,"►","")</f>
        <v/>
      </c>
      <c r="AE615" s="15"/>
      <c r="AF615" s="86" t="str">
        <f>IF(SUM(AF616:AF617)&gt;0,"◄","")</f>
        <v>◄</v>
      </c>
      <c r="AG615" s="87" t="s">
        <v>1642</v>
      </c>
      <c r="AH615" s="86" t="str">
        <f>IF(SUM(AH616:AH617)&gt;0,"◄","")</f>
        <v>◄</v>
      </c>
      <c r="AI615" s="88" t="str">
        <f>IF(SUM(AI616:AI617)&gt;0,"►","")</f>
        <v/>
      </c>
      <c r="AJ615" s="88" t="str">
        <f>IF(SUM(AJ616:AJ617)&gt;0,"►","")</f>
        <v/>
      </c>
      <c r="AK615" s="88" t="str">
        <f>IF(SUM(AK616:AK617)&gt;0,"►","")</f>
        <v/>
      </c>
      <c r="AL615" s="89" t="str">
        <f>IF(SUM(AL616:AL617)&gt;0,"►","")</f>
        <v/>
      </c>
      <c r="AM615" s="30"/>
      <c r="AN615" s="43"/>
      <c r="AO615" s="182"/>
    </row>
    <row r="616" spans="1:41" ht="15" customHeight="1" thickBot="1" x14ac:dyDescent="0.35">
      <c r="A616" s="133"/>
      <c r="B616" s="134" t="s">
        <v>665</v>
      </c>
      <c r="C616" s="137"/>
      <c r="D616" s="138"/>
      <c r="E616" s="172" t="str">
        <f>IF(F616&gt;0,"ok","◄")</f>
        <v>◄</v>
      </c>
      <c r="F616" s="173"/>
      <c r="G616" s="171" t="str">
        <f t="shared" si="18"/>
        <v/>
      </c>
      <c r="H616" s="185"/>
      <c r="I616" s="210"/>
      <c r="J616" s="101"/>
      <c r="K616" s="116"/>
      <c r="L616" s="101"/>
      <c r="M616" s="102"/>
      <c r="N616" s="109"/>
      <c r="O616" s="110"/>
      <c r="P616" s="106"/>
      <c r="Q616" s="103"/>
      <c r="R616" s="107"/>
      <c r="S616" s="103"/>
      <c r="T616" s="78"/>
      <c r="U616" s="108">
        <f>J616</f>
        <v>0</v>
      </c>
      <c r="V616" s="111"/>
      <c r="W616" s="108">
        <f>L616</f>
        <v>0</v>
      </c>
      <c r="X616" s="112"/>
      <c r="Y616" s="113"/>
      <c r="Z616" s="114"/>
      <c r="AA616" s="108">
        <f>P616</f>
        <v>0</v>
      </c>
      <c r="AB616" s="115"/>
      <c r="AC616" s="108">
        <f>R616</f>
        <v>0</v>
      </c>
      <c r="AD616" s="105"/>
      <c r="AE616" s="15"/>
      <c r="AF616" s="82">
        <f>IF(K616+M616&gt;=2,0,IF(K616+M616=1,0,1))</f>
        <v>1</v>
      </c>
      <c r="AG616" s="85" t="str">
        <f>IF(K616+M616&gt;=2,0,IF(K616+M616=1,0,"of◄"))</f>
        <v>of◄</v>
      </c>
      <c r="AH616" s="83">
        <f>IF(S616+Q616&gt;=1,"",IF(K616+Q616+S616&gt;=2,"",1))</f>
        <v>1</v>
      </c>
      <c r="AI616" s="84"/>
      <c r="AJ616" s="50">
        <f>X616</f>
        <v>0</v>
      </c>
      <c r="AK616" s="50">
        <f>AB616</f>
        <v>0</v>
      </c>
      <c r="AL616" s="14">
        <f>AD616</f>
        <v>0</v>
      </c>
      <c r="AM616" s="11" t="str">
        <f>IF(SUM(K616,M616,Q616,S616)&gt;0,J616*K616+L616*M616+P616*Q616+R616*S616,"")</f>
        <v/>
      </c>
      <c r="AN616" s="90" t="str">
        <f>IF(SUM(V616,X616,AB616,AD616)&gt;0,U616*V616+W616*X616+AA616*AB616+AC616*AD616,"")</f>
        <v/>
      </c>
      <c r="AO616" s="182"/>
    </row>
    <row r="617" spans="1:41" ht="14.4" customHeight="1" thickBot="1" x14ac:dyDescent="0.35">
      <c r="A617" s="148" t="s">
        <v>666</v>
      </c>
      <c r="B617" s="128"/>
      <c r="C617" s="129"/>
      <c r="D617" s="130"/>
      <c r="E617" s="171" t="str">
        <f>IF(AND(F617="◄",G617="►"),"◄?►",IF(F617="◄","◄",IF(G617="►","►","")))</f>
        <v/>
      </c>
      <c r="F617" s="171" t="str">
        <f>IF(AND(G617="◄",H619="►"),"◄?►",IF(G617="◄","◄",IF(H619="►","►","")))</f>
        <v/>
      </c>
      <c r="G617" s="171" t="str">
        <f t="shared" si="18"/>
        <v/>
      </c>
      <c r="H617" s="149">
        <v>26474</v>
      </c>
      <c r="I617" s="132" t="s">
        <v>1716</v>
      </c>
      <c r="J617" s="51"/>
      <c r="K617" s="100" t="str">
        <f>IF(K618&gt;0,"","◄")</f>
        <v>◄</v>
      </c>
      <c r="L617" s="45"/>
      <c r="M617" s="100" t="str">
        <f>IF(M618&gt;0,"","◄")</f>
        <v>◄</v>
      </c>
      <c r="N617" s="4"/>
      <c r="O617" s="5"/>
      <c r="P617" s="5"/>
      <c r="Q617" s="100" t="str">
        <f>IF(Q618&gt;0,"","◄")</f>
        <v>◄</v>
      </c>
      <c r="R617" s="5"/>
      <c r="S617" s="100" t="str">
        <f>IF(S618&gt;0,"","◄")</f>
        <v>◄</v>
      </c>
      <c r="T617" s="67"/>
      <c r="U617" s="5"/>
      <c r="V617" s="79" t="str">
        <f>IF(V618,"►","")</f>
        <v/>
      </c>
      <c r="W617" s="5"/>
      <c r="X617" s="79" t="str">
        <f>IF(X618,"►","")</f>
        <v/>
      </c>
      <c r="Y617" s="5"/>
      <c r="Z617" s="5"/>
      <c r="AA617" s="5"/>
      <c r="AB617" s="79" t="str">
        <f>IF(AB618,"►","")</f>
        <v/>
      </c>
      <c r="AC617" s="5"/>
      <c r="AD617" s="79" t="str">
        <f>IF(AD618,"►","")</f>
        <v/>
      </c>
      <c r="AE617" s="15"/>
      <c r="AF617" s="86" t="str">
        <f>IF(SUM(AF619:AF620)&gt;0,"◄","")</f>
        <v>◄</v>
      </c>
      <c r="AG617" s="87" t="s">
        <v>1642</v>
      </c>
      <c r="AH617" s="86" t="str">
        <f>IF(SUM(AH619:AH620)&gt;0,"◄","")</f>
        <v>◄</v>
      </c>
      <c r="AI617" s="88" t="str">
        <f t="shared" ref="AI617:AL617" si="19">IF(SUM(AI619:AI620)&gt;0,"►","")</f>
        <v/>
      </c>
      <c r="AJ617" s="88" t="str">
        <f t="shared" si="19"/>
        <v/>
      </c>
      <c r="AK617" s="88" t="str">
        <f t="shared" si="19"/>
        <v/>
      </c>
      <c r="AL617" s="89" t="str">
        <f t="shared" si="19"/>
        <v/>
      </c>
      <c r="AM617" s="7"/>
      <c r="AN617" s="43"/>
      <c r="AO617" s="182"/>
    </row>
    <row r="618" spans="1:41" ht="15" customHeight="1" thickBot="1" x14ac:dyDescent="0.35">
      <c r="A618" s="133"/>
      <c r="B618" s="134" t="s">
        <v>1698</v>
      </c>
      <c r="C618" s="137"/>
      <c r="D618" s="138"/>
      <c r="E618" s="172"/>
      <c r="F618" s="174" t="s">
        <v>1744</v>
      </c>
      <c r="G618" s="171" t="str">
        <f t="shared" si="18"/>
        <v/>
      </c>
      <c r="H618" s="185"/>
      <c r="I618" s="210"/>
      <c r="J618" s="101"/>
      <c r="K618" s="116"/>
      <c r="L618" s="101"/>
      <c r="M618" s="102"/>
      <c r="N618" s="109"/>
      <c r="O618" s="110"/>
      <c r="P618" s="106"/>
      <c r="Q618" s="103"/>
      <c r="R618" s="107"/>
      <c r="S618" s="103"/>
      <c r="T618" s="78"/>
      <c r="U618" s="108">
        <f>J618</f>
        <v>0</v>
      </c>
      <c r="V618" s="111"/>
      <c r="W618" s="108">
        <f>L618</f>
        <v>0</v>
      </c>
      <c r="X618" s="112"/>
      <c r="Y618" s="113"/>
      <c r="Z618" s="114"/>
      <c r="AA618" s="108">
        <f>P618</f>
        <v>0</v>
      </c>
      <c r="AB618" s="115"/>
      <c r="AC618" s="108">
        <f>R618</f>
        <v>0</v>
      </c>
      <c r="AD618" s="105"/>
      <c r="AE618" s="15"/>
      <c r="AF618" s="82">
        <f>IF(K618+M618&gt;=2,0,IF(K618+M618=1,0,1))</f>
        <v>1</v>
      </c>
      <c r="AG618" s="85" t="str">
        <f>IF(K618+M618&gt;=2,0,IF(K618+M618=1,0,"of◄"))</f>
        <v>of◄</v>
      </c>
      <c r="AH618" s="83">
        <f>IF(S618+Q618&gt;=1,"",IF(K618+Q618+S618&gt;=2,"",1))</f>
        <v>1</v>
      </c>
      <c r="AI618" s="84"/>
      <c r="AJ618" s="50">
        <f>X618</f>
        <v>0</v>
      </c>
      <c r="AK618" s="50">
        <f>AB618</f>
        <v>0</v>
      </c>
      <c r="AL618" s="14">
        <f>AD618</f>
        <v>0</v>
      </c>
      <c r="AM618" s="11" t="str">
        <f>IF(SUM(K618,M618,Q618,S618)&gt;0,J618*K618+L618*M618+P618*Q618+R618*S618,"")</f>
        <v/>
      </c>
      <c r="AN618" s="90" t="str">
        <f>IF(SUM(V618,X618,AB618,AD618)&gt;0,U618*V618+W618*X618+AA618*AB618+AC618*AD618,"")</f>
        <v/>
      </c>
      <c r="AO618" s="182"/>
    </row>
    <row r="619" spans="1:41" ht="14.4" customHeight="1" thickBot="1" x14ac:dyDescent="0.35">
      <c r="A619" s="211" t="s">
        <v>104</v>
      </c>
      <c r="B619" s="212"/>
      <c r="C619" s="212"/>
      <c r="D619" s="213"/>
      <c r="E619" s="169" t="str">
        <f>IF(F619="◄","◄",IF(F619="ok","►",""))</f>
        <v>◄</v>
      </c>
      <c r="F619" s="170" t="str">
        <f>IF(F620&gt;0,"OK","◄")</f>
        <v>◄</v>
      </c>
      <c r="G619" s="171" t="str">
        <f t="shared" si="18"/>
        <v/>
      </c>
      <c r="H619" s="149">
        <v>26551</v>
      </c>
      <c r="I619" s="132" t="s">
        <v>1716</v>
      </c>
      <c r="J619" s="51"/>
      <c r="K619" s="100" t="str">
        <f>IF(K620&gt;0,"","◄")</f>
        <v>◄</v>
      </c>
      <c r="L619" s="45"/>
      <c r="M619" s="100" t="str">
        <f>IF(M620&gt;0,"","◄")</f>
        <v>◄</v>
      </c>
      <c r="N619" s="4"/>
      <c r="O619" s="5"/>
      <c r="P619" s="5"/>
      <c r="Q619" s="100" t="str">
        <f>IF(Q620&gt;0,"","◄")</f>
        <v>◄</v>
      </c>
      <c r="R619" s="5"/>
      <c r="S619" s="100" t="str">
        <f>IF(S620&gt;0,"","◄")</f>
        <v>◄</v>
      </c>
      <c r="T619" s="67"/>
      <c r="U619" s="5"/>
      <c r="V619" s="79" t="str">
        <f>IF(V620,"►","")</f>
        <v/>
      </c>
      <c r="W619" s="5"/>
      <c r="X619" s="79" t="str">
        <f>IF(X620,"►","")</f>
        <v/>
      </c>
      <c r="Y619" s="5"/>
      <c r="Z619" s="5"/>
      <c r="AA619" s="5"/>
      <c r="AB619" s="79" t="str">
        <f>IF(AB620,"►","")</f>
        <v/>
      </c>
      <c r="AC619" s="5"/>
      <c r="AD619" s="79" t="str">
        <f>IF(AD620,"►","")</f>
        <v/>
      </c>
      <c r="AE619" s="15"/>
      <c r="AF619" s="86" t="str">
        <f t="shared" ref="AF619" si="20">IF(SUM(AF620:AF621)&gt;0,"◄","")</f>
        <v>◄</v>
      </c>
      <c r="AG619" s="87" t="s">
        <v>1642</v>
      </c>
      <c r="AH619" s="86" t="str">
        <f t="shared" ref="AH619" si="21">IF(SUM(AH620:AH621)&gt;0,"◄","")</f>
        <v>◄</v>
      </c>
      <c r="AI619" s="88" t="str">
        <f t="shared" ref="AI619:AL619" si="22">IF(SUM(AI620:AI621)&gt;0,"►","")</f>
        <v/>
      </c>
      <c r="AJ619" s="88" t="str">
        <f t="shared" si="22"/>
        <v/>
      </c>
      <c r="AK619" s="88" t="str">
        <f t="shared" si="22"/>
        <v/>
      </c>
      <c r="AL619" s="89" t="str">
        <f t="shared" si="22"/>
        <v/>
      </c>
      <c r="AM619" s="30"/>
      <c r="AN619" s="43"/>
      <c r="AO619" s="182"/>
    </row>
    <row r="620" spans="1:41" ht="15" customHeight="1" thickBot="1" x14ac:dyDescent="0.35">
      <c r="A620" s="133"/>
      <c r="B620" s="134" t="s">
        <v>667</v>
      </c>
      <c r="C620" s="137"/>
      <c r="D620" s="138"/>
      <c r="E620" s="172" t="str">
        <f>IF(F620&gt;0,"ok","◄")</f>
        <v>◄</v>
      </c>
      <c r="F620" s="173"/>
      <c r="G620" s="171" t="str">
        <f t="shared" si="18"/>
        <v/>
      </c>
      <c r="H620" s="185"/>
      <c r="I620" s="210"/>
      <c r="J620" s="101"/>
      <c r="K620" s="116"/>
      <c r="L620" s="101"/>
      <c r="M620" s="102"/>
      <c r="N620" s="109"/>
      <c r="O620" s="110"/>
      <c r="P620" s="106"/>
      <c r="Q620" s="103"/>
      <c r="R620" s="107"/>
      <c r="S620" s="103"/>
      <c r="T620" s="78"/>
      <c r="U620" s="108">
        <f>J620</f>
        <v>0</v>
      </c>
      <c r="V620" s="111"/>
      <c r="W620" s="108">
        <f>L620</f>
        <v>0</v>
      </c>
      <c r="X620" s="112"/>
      <c r="Y620" s="113"/>
      <c r="Z620" s="114"/>
      <c r="AA620" s="108">
        <f>P620</f>
        <v>0</v>
      </c>
      <c r="AB620" s="115"/>
      <c r="AC620" s="108">
        <f>R620</f>
        <v>0</v>
      </c>
      <c r="AD620" s="105"/>
      <c r="AE620" s="15"/>
      <c r="AF620" s="82">
        <f>IF(K620+M620&gt;=2,0,IF(K620+M620=1,0,1))</f>
        <v>1</v>
      </c>
      <c r="AG620" s="85" t="str">
        <f>IF(K620+M620&gt;=2,0,IF(K620+M620=1,0,"of◄"))</f>
        <v>of◄</v>
      </c>
      <c r="AH620" s="83">
        <f>IF(S620+Q620&gt;=1,"",IF(K620+Q620+S620&gt;=2,"",1))</f>
        <v>1</v>
      </c>
      <c r="AI620" s="84"/>
      <c r="AJ620" s="50">
        <f>X620</f>
        <v>0</v>
      </c>
      <c r="AK620" s="50">
        <f>AB620</f>
        <v>0</v>
      </c>
      <c r="AL620" s="14">
        <f>AD620</f>
        <v>0</v>
      </c>
      <c r="AM620" s="11" t="str">
        <f>IF(SUM(K620,M620,Q620,S620)&gt;0,J620*K620+L620*M620+P620*Q620+R620*S620,"")</f>
        <v/>
      </c>
      <c r="AN620" s="90" t="str">
        <f>IF(SUM(V620,X620,AB620,AD620)&gt;0,U620*V620+W620*X620+AA620*AB620+AC620*AD620,"")</f>
        <v/>
      </c>
      <c r="AO620" s="182"/>
    </row>
    <row r="621" spans="1:41" ht="21.6" customHeight="1" thickBot="1" x14ac:dyDescent="0.35">
      <c r="A621" s="229" t="s">
        <v>105</v>
      </c>
      <c r="B621" s="230"/>
      <c r="C621" s="230"/>
      <c r="D621" s="231"/>
      <c r="E621" s="169" t="str">
        <f>IF(F621="◄","◄",IF(F621="ok","►",""))</f>
        <v>◄</v>
      </c>
      <c r="F621" s="170" t="str">
        <f>IF(F622&gt;0,"OK","◄")</f>
        <v>◄</v>
      </c>
      <c r="G621" s="171" t="str">
        <f t="shared" si="18"/>
        <v/>
      </c>
      <c r="H621" s="149">
        <v>26551</v>
      </c>
      <c r="I621" s="132" t="s">
        <v>1716</v>
      </c>
      <c r="J621" s="51"/>
      <c r="K621" s="100" t="str">
        <f>IF(K622&gt;0,"","◄")</f>
        <v>◄</v>
      </c>
      <c r="L621" s="45"/>
      <c r="M621" s="100" t="str">
        <f>IF(M622&gt;0,"","◄")</f>
        <v>◄</v>
      </c>
      <c r="N621" s="4"/>
      <c r="O621" s="5"/>
      <c r="P621" s="5"/>
      <c r="Q621" s="100" t="str">
        <f>IF(Q622&gt;0,"","◄")</f>
        <v>◄</v>
      </c>
      <c r="R621" s="5"/>
      <c r="S621" s="100" t="str">
        <f>IF(S622&gt;0,"","◄")</f>
        <v>◄</v>
      </c>
      <c r="T621" s="67"/>
      <c r="U621" s="5"/>
      <c r="V621" s="79" t="str">
        <f>IF(V622,"►","")</f>
        <v/>
      </c>
      <c r="W621" s="5"/>
      <c r="X621" s="79" t="str">
        <f>IF(X622,"►","")</f>
        <v/>
      </c>
      <c r="Y621" s="5"/>
      <c r="Z621" s="5"/>
      <c r="AA621" s="5"/>
      <c r="AB621" s="79" t="str">
        <f>IF(AB622,"►","")</f>
        <v/>
      </c>
      <c r="AC621" s="5"/>
      <c r="AD621" s="79" t="str">
        <f>IF(AD622,"►","")</f>
        <v/>
      </c>
      <c r="AE621" s="15"/>
      <c r="AF621" s="86" t="str">
        <f>IF(SUM(AF622:AF623)&gt;0,"◄","")</f>
        <v>◄</v>
      </c>
      <c r="AG621" s="87" t="s">
        <v>1642</v>
      </c>
      <c r="AH621" s="86" t="str">
        <f>IF(SUM(AH622:AH623)&gt;0,"◄","")</f>
        <v>◄</v>
      </c>
      <c r="AI621" s="88" t="str">
        <f>IF(SUM(AI622:AI623)&gt;0,"►","")</f>
        <v/>
      </c>
      <c r="AJ621" s="88" t="str">
        <f>IF(SUM(AJ622:AJ623)&gt;0,"►","")</f>
        <v/>
      </c>
      <c r="AK621" s="88" t="str">
        <f>IF(SUM(AK622:AK623)&gt;0,"►","")</f>
        <v/>
      </c>
      <c r="AL621" s="89" t="str">
        <f>IF(SUM(AL622:AL623)&gt;0,"►","")</f>
        <v/>
      </c>
      <c r="AM621" s="30"/>
      <c r="AN621" s="43"/>
      <c r="AO621" s="182"/>
    </row>
    <row r="622" spans="1:41" ht="15" customHeight="1" thickBot="1" x14ac:dyDescent="0.35">
      <c r="A622" s="133"/>
      <c r="B622" s="134" t="s">
        <v>668</v>
      </c>
      <c r="C622" s="137"/>
      <c r="D622" s="138"/>
      <c r="E622" s="172" t="str">
        <f>IF(F622&gt;0,"ok","◄")</f>
        <v>◄</v>
      </c>
      <c r="F622" s="173"/>
      <c r="G622" s="171" t="str">
        <f t="shared" si="18"/>
        <v/>
      </c>
      <c r="H622" s="185"/>
      <c r="I622" s="210"/>
      <c r="J622" s="101"/>
      <c r="K622" s="116"/>
      <c r="L622" s="101"/>
      <c r="M622" s="102"/>
      <c r="N622" s="109"/>
      <c r="O622" s="110"/>
      <c r="P622" s="106"/>
      <c r="Q622" s="103"/>
      <c r="R622" s="107"/>
      <c r="S622" s="103"/>
      <c r="T622" s="78"/>
      <c r="U622" s="108">
        <f>J622</f>
        <v>0</v>
      </c>
      <c r="V622" s="111"/>
      <c r="W622" s="108">
        <f>L622</f>
        <v>0</v>
      </c>
      <c r="X622" s="112"/>
      <c r="Y622" s="113"/>
      <c r="Z622" s="114"/>
      <c r="AA622" s="108">
        <f>P622</f>
        <v>0</v>
      </c>
      <c r="AB622" s="115"/>
      <c r="AC622" s="108">
        <f>R622</f>
        <v>0</v>
      </c>
      <c r="AD622" s="105"/>
      <c r="AE622" s="15"/>
      <c r="AF622" s="82">
        <f>IF(K622+M622&gt;=2,0,IF(K622+M622=1,0,1))</f>
        <v>1</v>
      </c>
      <c r="AG622" s="85" t="str">
        <f>IF(K622+M622&gt;=2,0,IF(K622+M622=1,0,"of◄"))</f>
        <v>of◄</v>
      </c>
      <c r="AH622" s="83">
        <f>IF(S622+Q622&gt;=1,"",IF(K622+Q622+S622&gt;=2,"",1))</f>
        <v>1</v>
      </c>
      <c r="AI622" s="84"/>
      <c r="AJ622" s="50">
        <f>X622</f>
        <v>0</v>
      </c>
      <c r="AK622" s="50">
        <f>AB622</f>
        <v>0</v>
      </c>
      <c r="AL622" s="14">
        <f>AD622</f>
        <v>0</v>
      </c>
      <c r="AM622" s="11" t="str">
        <f>IF(SUM(K622,M622,Q622,S622)&gt;0,J622*K622+L622*M622+P622*Q622+R622*S622,"")</f>
        <v/>
      </c>
      <c r="AN622" s="90" t="str">
        <f>IF(SUM(V622,X622,AB622,AD622)&gt;0,U622*V622+W622*X622+AA622*AB622+AC622*AD622,"")</f>
        <v/>
      </c>
      <c r="AO622" s="182"/>
    </row>
    <row r="623" spans="1:41" ht="14.4" customHeight="1" thickBot="1" x14ac:dyDescent="0.35">
      <c r="A623" s="211" t="s">
        <v>106</v>
      </c>
      <c r="B623" s="212"/>
      <c r="C623" s="212"/>
      <c r="D623" s="213"/>
      <c r="E623" s="169" t="str">
        <f>IF(F623="◄","◄",IF(F623="ok","►",""))</f>
        <v>◄</v>
      </c>
      <c r="F623" s="170" t="str">
        <f>IF(F624&gt;0,"OK","◄")</f>
        <v>◄</v>
      </c>
      <c r="G623" s="171" t="str">
        <f t="shared" si="18"/>
        <v/>
      </c>
      <c r="H623" s="149">
        <v>26558</v>
      </c>
      <c r="I623" s="132" t="s">
        <v>1716</v>
      </c>
      <c r="J623" s="51"/>
      <c r="K623" s="100" t="str">
        <f>IF(K624&gt;0,"","◄")</f>
        <v>◄</v>
      </c>
      <c r="L623" s="45"/>
      <c r="M623" s="100" t="str">
        <f>IF(M624&gt;0,"","◄")</f>
        <v>◄</v>
      </c>
      <c r="N623" s="4"/>
      <c r="O623" s="5"/>
      <c r="P623" s="5"/>
      <c r="Q623" s="100" t="str">
        <f>IF(Q624&gt;0,"","◄")</f>
        <v>◄</v>
      </c>
      <c r="R623" s="5"/>
      <c r="S623" s="100" t="str">
        <f>IF(S624&gt;0,"","◄")</f>
        <v>◄</v>
      </c>
      <c r="T623" s="67"/>
      <c r="U623" s="5"/>
      <c r="V623" s="79" t="str">
        <f>IF(V624,"►","")</f>
        <v/>
      </c>
      <c r="W623" s="5"/>
      <c r="X623" s="79" t="str">
        <f>IF(X624,"►","")</f>
        <v/>
      </c>
      <c r="Y623" s="5"/>
      <c r="Z623" s="5"/>
      <c r="AA623" s="5"/>
      <c r="AB623" s="79" t="str">
        <f>IF(AB624,"►","")</f>
        <v/>
      </c>
      <c r="AC623" s="5"/>
      <c r="AD623" s="79" t="str">
        <f>IF(AD624,"►","")</f>
        <v/>
      </c>
      <c r="AE623" s="15"/>
      <c r="AF623" s="86" t="str">
        <f>IF(SUM(AF624:AF625)&gt;0,"◄","")</f>
        <v>◄</v>
      </c>
      <c r="AG623" s="87" t="s">
        <v>1642</v>
      </c>
      <c r="AH623" s="86" t="str">
        <f>IF(SUM(AH624:AH625)&gt;0,"◄","")</f>
        <v>◄</v>
      </c>
      <c r="AI623" s="88" t="str">
        <f>IF(SUM(AI624:AI625)&gt;0,"►","")</f>
        <v/>
      </c>
      <c r="AJ623" s="88" t="str">
        <f>IF(SUM(AJ624:AJ625)&gt;0,"►","")</f>
        <v/>
      </c>
      <c r="AK623" s="88" t="str">
        <f>IF(SUM(AK624:AK625)&gt;0,"►","")</f>
        <v/>
      </c>
      <c r="AL623" s="89" t="str">
        <f>IF(SUM(AL624:AL625)&gt;0,"►","")</f>
        <v/>
      </c>
      <c r="AM623" s="30"/>
      <c r="AN623" s="43"/>
      <c r="AO623" s="182"/>
    </row>
    <row r="624" spans="1:41" ht="15" customHeight="1" thickBot="1" x14ac:dyDescent="0.35">
      <c r="A624" s="133"/>
      <c r="B624" s="134" t="s">
        <v>669</v>
      </c>
      <c r="C624" s="137"/>
      <c r="D624" s="138"/>
      <c r="E624" s="172" t="str">
        <f>IF(F624&gt;0,"ok","◄")</f>
        <v>◄</v>
      </c>
      <c r="F624" s="173"/>
      <c r="G624" s="171" t="str">
        <f t="shared" si="18"/>
        <v/>
      </c>
      <c r="H624" s="185"/>
      <c r="I624" s="210"/>
      <c r="J624" s="101"/>
      <c r="K624" s="116"/>
      <c r="L624" s="101"/>
      <c r="M624" s="102"/>
      <c r="N624" s="109"/>
      <c r="O624" s="110"/>
      <c r="P624" s="106"/>
      <c r="Q624" s="103"/>
      <c r="R624" s="107"/>
      <c r="S624" s="103"/>
      <c r="T624" s="78"/>
      <c r="U624" s="108">
        <f>J624</f>
        <v>0</v>
      </c>
      <c r="V624" s="111"/>
      <c r="W624" s="108">
        <f>L624</f>
        <v>0</v>
      </c>
      <c r="X624" s="112"/>
      <c r="Y624" s="113"/>
      <c r="Z624" s="114"/>
      <c r="AA624" s="108">
        <f>P624</f>
        <v>0</v>
      </c>
      <c r="AB624" s="115"/>
      <c r="AC624" s="108">
        <f>R624</f>
        <v>0</v>
      </c>
      <c r="AD624" s="105"/>
      <c r="AE624" s="15"/>
      <c r="AF624" s="82">
        <f>IF(K624+M624&gt;=2,0,IF(K624+M624=1,0,1))</f>
        <v>1</v>
      </c>
      <c r="AG624" s="85" t="str">
        <f>IF(K624+M624&gt;=2,0,IF(K624+M624=1,0,"of◄"))</f>
        <v>of◄</v>
      </c>
      <c r="AH624" s="83">
        <f>IF(S624+Q624&gt;=1,"",IF(K624+Q624+S624&gt;=2,"",1))</f>
        <v>1</v>
      </c>
      <c r="AI624" s="84"/>
      <c r="AJ624" s="50">
        <f>X624</f>
        <v>0</v>
      </c>
      <c r="AK624" s="50">
        <f>AB624</f>
        <v>0</v>
      </c>
      <c r="AL624" s="14">
        <f>AD624</f>
        <v>0</v>
      </c>
      <c r="AM624" s="11" t="str">
        <f>IF(SUM(K624,M624,Q624,S624)&gt;0,J624*K624+L624*M624+P624*Q624+R624*S624,"")</f>
        <v/>
      </c>
      <c r="AN624" s="90" t="str">
        <f>IF(SUM(V624,X624,AB624,AD624)&gt;0,U624*V624+W624*X624+AA624*AB624+AC624*AD624,"")</f>
        <v/>
      </c>
      <c r="AO624" s="182"/>
    </row>
    <row r="625" spans="1:41" ht="14.4" customHeight="1" thickBot="1" x14ac:dyDescent="0.35">
      <c r="A625" s="148" t="s">
        <v>107</v>
      </c>
      <c r="B625" s="128"/>
      <c r="C625" s="129"/>
      <c r="D625" s="130"/>
      <c r="E625" s="169" t="str">
        <f>IF(F625="◄","◄",IF(F625="ok","►",""))</f>
        <v>◄</v>
      </c>
      <c r="F625" s="170" t="str">
        <f>IF(F626&gt;0,"OK","◄")</f>
        <v>◄</v>
      </c>
      <c r="G625" s="171" t="str">
        <f t="shared" si="18"/>
        <v/>
      </c>
      <c r="H625" s="149">
        <v>26593</v>
      </c>
      <c r="I625" s="132" t="s">
        <v>1716</v>
      </c>
      <c r="J625" s="51"/>
      <c r="K625" s="100" t="str">
        <f>IF(K626&gt;0,"","◄")</f>
        <v>◄</v>
      </c>
      <c r="L625" s="45"/>
      <c r="M625" s="100" t="str">
        <f>IF(M626&gt;0,"","◄")</f>
        <v>◄</v>
      </c>
      <c r="N625" s="4"/>
      <c r="O625" s="5"/>
      <c r="P625" s="5"/>
      <c r="Q625" s="100" t="str">
        <f>IF(Q626&gt;0,"","◄")</f>
        <v>◄</v>
      </c>
      <c r="R625" s="5"/>
      <c r="S625" s="100" t="str">
        <f>IF(S626&gt;0,"","◄")</f>
        <v>◄</v>
      </c>
      <c r="T625" s="67"/>
      <c r="U625" s="5"/>
      <c r="V625" s="79" t="str">
        <f>IF(V626,"►","")</f>
        <v/>
      </c>
      <c r="W625" s="5"/>
      <c r="X625" s="79" t="str">
        <f>IF(X626,"►","")</f>
        <v/>
      </c>
      <c r="Y625" s="5"/>
      <c r="Z625" s="5"/>
      <c r="AA625" s="5"/>
      <c r="AB625" s="79" t="str">
        <f>IF(AB626,"►","")</f>
        <v/>
      </c>
      <c r="AC625" s="5"/>
      <c r="AD625" s="79" t="str">
        <f>IF(AD626,"►","")</f>
        <v/>
      </c>
      <c r="AE625" s="15"/>
      <c r="AF625" s="86" t="str">
        <f>IF(SUM(AF626:AF627)&gt;0,"◄","")</f>
        <v>◄</v>
      </c>
      <c r="AG625" s="87" t="s">
        <v>1642</v>
      </c>
      <c r="AH625" s="86" t="str">
        <f>IF(SUM(AH626:AH627)&gt;0,"◄","")</f>
        <v>◄</v>
      </c>
      <c r="AI625" s="88" t="str">
        <f>IF(SUM(AI626:AI627)&gt;0,"►","")</f>
        <v/>
      </c>
      <c r="AJ625" s="88" t="str">
        <f>IF(SUM(AJ626:AJ627)&gt;0,"►","")</f>
        <v/>
      </c>
      <c r="AK625" s="88" t="str">
        <f>IF(SUM(AK626:AK627)&gt;0,"►","")</f>
        <v/>
      </c>
      <c r="AL625" s="89" t="str">
        <f>IF(SUM(AL626:AL627)&gt;0,"►","")</f>
        <v/>
      </c>
      <c r="AM625" s="30"/>
      <c r="AN625" s="43"/>
      <c r="AO625" s="182"/>
    </row>
    <row r="626" spans="1:41" ht="15" customHeight="1" thickBot="1" x14ac:dyDescent="0.35">
      <c r="A626" s="133"/>
      <c r="B626" s="134" t="s">
        <v>670</v>
      </c>
      <c r="C626" s="137"/>
      <c r="D626" s="138"/>
      <c r="E626" s="172" t="str">
        <f>IF(F626&gt;0,"ok","◄")</f>
        <v>◄</v>
      </c>
      <c r="F626" s="173"/>
      <c r="G626" s="171" t="str">
        <f t="shared" si="18"/>
        <v/>
      </c>
      <c r="H626" s="185"/>
      <c r="I626" s="210"/>
      <c r="J626" s="101"/>
      <c r="K626" s="116"/>
      <c r="L626" s="101"/>
      <c r="M626" s="102"/>
      <c r="N626" s="109"/>
      <c r="O626" s="110"/>
      <c r="P626" s="106"/>
      <c r="Q626" s="103"/>
      <c r="R626" s="107"/>
      <c r="S626" s="103"/>
      <c r="T626" s="78"/>
      <c r="U626" s="108">
        <f>J626</f>
        <v>0</v>
      </c>
      <c r="V626" s="111"/>
      <c r="W626" s="108">
        <f>L626</f>
        <v>0</v>
      </c>
      <c r="X626" s="112"/>
      <c r="Y626" s="113"/>
      <c r="Z626" s="114"/>
      <c r="AA626" s="108">
        <f>P626</f>
        <v>0</v>
      </c>
      <c r="AB626" s="115"/>
      <c r="AC626" s="108">
        <f>R626</f>
        <v>0</v>
      </c>
      <c r="AD626" s="105"/>
      <c r="AE626" s="15"/>
      <c r="AF626" s="82">
        <f>IF(K626+M626&gt;=2,0,IF(K626+M626=1,0,1))</f>
        <v>1</v>
      </c>
      <c r="AG626" s="85" t="str">
        <f>IF(K626+M626&gt;=2,0,IF(K626+M626=1,0,"of◄"))</f>
        <v>of◄</v>
      </c>
      <c r="AH626" s="83">
        <f>IF(S626+Q626&gt;=1,"",IF(K626+Q626+S626&gt;=2,"",1))</f>
        <v>1</v>
      </c>
      <c r="AI626" s="84"/>
      <c r="AJ626" s="50">
        <f>X626</f>
        <v>0</v>
      </c>
      <c r="AK626" s="50">
        <f>AB626</f>
        <v>0</v>
      </c>
      <c r="AL626" s="14">
        <f>AD626</f>
        <v>0</v>
      </c>
      <c r="AM626" s="11" t="str">
        <f>IF(SUM(K626,M626,Q626,S626)&gt;0,J626*K626+L626*M626+P626*Q626+R626*S626,"")</f>
        <v/>
      </c>
      <c r="AN626" s="90" t="str">
        <f>IF(SUM(V626,X626,AB626,AD626)&gt;0,U626*V626+W626*X626+AA626*AB626+AC626*AD626,"")</f>
        <v/>
      </c>
      <c r="AO626" s="182"/>
    </row>
    <row r="627" spans="1:41" ht="16.8" customHeight="1" thickBot="1" x14ac:dyDescent="0.35">
      <c r="A627" s="229" t="s">
        <v>671</v>
      </c>
      <c r="B627" s="230"/>
      <c r="C627" s="230"/>
      <c r="D627" s="231"/>
      <c r="E627" s="171" t="str">
        <f>IF(AND(F627="◄",G627="►"),"◄?►",IF(F627="◄","◄",IF(G627="►","►","")))</f>
        <v/>
      </c>
      <c r="F627" s="171" t="str">
        <f>IF(AND(G627="◄",H629="►"),"◄?►",IF(G627="◄","◄",IF(H629="►","►","")))</f>
        <v/>
      </c>
      <c r="G627" s="171" t="str">
        <f t="shared" si="18"/>
        <v/>
      </c>
      <c r="H627" s="149">
        <v>26593</v>
      </c>
      <c r="I627" s="132" t="s">
        <v>1716</v>
      </c>
      <c r="J627" s="51"/>
      <c r="K627" s="100" t="str">
        <f>IF(K628&gt;0,"","◄")</f>
        <v>◄</v>
      </c>
      <c r="L627" s="45"/>
      <c r="M627" s="100" t="str">
        <f>IF(M628&gt;0,"","◄")</f>
        <v>◄</v>
      </c>
      <c r="N627" s="4"/>
      <c r="O627" s="5"/>
      <c r="P627" s="5"/>
      <c r="Q627" s="100" t="str">
        <f>IF(Q628&gt;0,"","◄")</f>
        <v>◄</v>
      </c>
      <c r="R627" s="5"/>
      <c r="S627" s="100" t="str">
        <f>IF(S628&gt;0,"","◄")</f>
        <v>◄</v>
      </c>
      <c r="T627" s="67"/>
      <c r="U627" s="5"/>
      <c r="V627" s="79" t="str">
        <f>IF(V628,"►","")</f>
        <v/>
      </c>
      <c r="W627" s="5"/>
      <c r="X627" s="79" t="str">
        <f>IF(X628,"►","")</f>
        <v/>
      </c>
      <c r="Y627" s="5"/>
      <c r="Z627" s="5"/>
      <c r="AA627" s="5"/>
      <c r="AB627" s="79" t="str">
        <f>IF(AB628,"►","")</f>
        <v/>
      </c>
      <c r="AC627" s="5"/>
      <c r="AD627" s="79" t="str">
        <f>IF(AD628,"►","")</f>
        <v/>
      </c>
      <c r="AE627" s="15"/>
      <c r="AF627" s="86" t="str">
        <f>IF(SUM(AF628:AF629)&gt;0,"◄","")</f>
        <v>◄</v>
      </c>
      <c r="AG627" s="87" t="s">
        <v>1642</v>
      </c>
      <c r="AH627" s="86" t="str">
        <f>IF(SUM(AH628:AH629)&gt;0,"◄","")</f>
        <v>◄</v>
      </c>
      <c r="AI627" s="88" t="str">
        <f>IF(SUM(AI628:AI629)&gt;0,"►","")</f>
        <v/>
      </c>
      <c r="AJ627" s="88" t="str">
        <f>IF(SUM(AJ628:AJ629)&gt;0,"►","")</f>
        <v/>
      </c>
      <c r="AK627" s="88" t="str">
        <f>IF(SUM(AK628:AK629)&gt;0,"►","")</f>
        <v/>
      </c>
      <c r="AL627" s="89" t="str">
        <f>IF(SUM(AL628:AL629)&gt;0,"►","")</f>
        <v/>
      </c>
      <c r="AM627" s="30"/>
      <c r="AN627" s="43"/>
      <c r="AO627" s="182"/>
    </row>
    <row r="628" spans="1:41" ht="14.4" customHeight="1" thickBot="1" x14ac:dyDescent="0.35">
      <c r="A628" s="133"/>
      <c r="B628" s="134" t="s">
        <v>670</v>
      </c>
      <c r="C628" s="137"/>
      <c r="D628" s="138"/>
      <c r="E628" s="172"/>
      <c r="F628" s="174" t="s">
        <v>1744</v>
      </c>
      <c r="G628" s="171" t="str">
        <f t="shared" si="18"/>
        <v/>
      </c>
      <c r="H628" s="185"/>
      <c r="I628" s="210"/>
      <c r="J628" s="101"/>
      <c r="K628" s="116"/>
      <c r="L628" s="101"/>
      <c r="M628" s="102"/>
      <c r="N628" s="109"/>
      <c r="O628" s="110"/>
      <c r="P628" s="106"/>
      <c r="Q628" s="103"/>
      <c r="R628" s="107"/>
      <c r="S628" s="103"/>
      <c r="T628" s="78"/>
      <c r="U628" s="108">
        <f>J628</f>
        <v>0</v>
      </c>
      <c r="V628" s="111"/>
      <c r="W628" s="108">
        <f>L628</f>
        <v>0</v>
      </c>
      <c r="X628" s="112"/>
      <c r="Y628" s="113"/>
      <c r="Z628" s="114"/>
      <c r="AA628" s="108">
        <f>P628</f>
        <v>0</v>
      </c>
      <c r="AB628" s="115"/>
      <c r="AC628" s="108">
        <f>R628</f>
        <v>0</v>
      </c>
      <c r="AD628" s="105"/>
      <c r="AE628" s="15"/>
      <c r="AF628" s="82">
        <f>IF(K628+M628&gt;=2,0,IF(K628+M628=1,0,1))</f>
        <v>1</v>
      </c>
      <c r="AG628" s="85" t="str">
        <f>IF(K628+M628&gt;=2,0,IF(K628+M628=1,0,"of◄"))</f>
        <v>of◄</v>
      </c>
      <c r="AH628" s="83">
        <f>IF(S628+Q628&gt;=1,"",IF(K628+Q628+S628&gt;=2,"",1))</f>
        <v>1</v>
      </c>
      <c r="AI628" s="84"/>
      <c r="AJ628" s="50">
        <f>X628</f>
        <v>0</v>
      </c>
      <c r="AK628" s="50">
        <f>AB628</f>
        <v>0</v>
      </c>
      <c r="AL628" s="14">
        <f>AD628</f>
        <v>0</v>
      </c>
      <c r="AM628" s="11" t="str">
        <f>IF(SUM(K628,M628,Q628,S628)&gt;0,J628*K628+L628*M628+P628*Q628+R628*S628,"")</f>
        <v/>
      </c>
      <c r="AN628" s="90" t="str">
        <f>IF(SUM(V628,X628,AB628,AD628)&gt;0,U628*V628+W628*X628+AA628*AB628+AC628*AD628,"")</f>
        <v/>
      </c>
      <c r="AO628" s="182"/>
    </row>
    <row r="629" spans="1:41" ht="20.399999999999999" customHeight="1" thickBot="1" x14ac:dyDescent="0.35">
      <c r="A629" s="229" t="s">
        <v>672</v>
      </c>
      <c r="B629" s="230"/>
      <c r="C629" s="230"/>
      <c r="D629" s="231"/>
      <c r="E629" s="171" t="str">
        <f>IF(AND(F629="◄",G629="►"),"◄?►",IF(F629="◄","◄",IF(G629="►","►","")))</f>
        <v/>
      </c>
      <c r="F629" s="171" t="str">
        <f>IF(AND(G629="◄",H631="►"),"◄?►",IF(G629="◄","◄",IF(H631="►","►","")))</f>
        <v/>
      </c>
      <c r="G629" s="171" t="str">
        <f t="shared" si="18"/>
        <v/>
      </c>
      <c r="H629" s="149">
        <v>26593</v>
      </c>
      <c r="I629" s="132" t="s">
        <v>1716</v>
      </c>
      <c r="J629" s="51"/>
      <c r="K629" s="100" t="str">
        <f>IF(K630&gt;0,"","◄")</f>
        <v>◄</v>
      </c>
      <c r="L629" s="45"/>
      <c r="M629" s="100" t="str">
        <f>IF(M630&gt;0,"","◄")</f>
        <v>◄</v>
      </c>
      <c r="N629" s="4"/>
      <c r="O629" s="5"/>
      <c r="P629" s="5"/>
      <c r="Q629" s="100" t="str">
        <f>IF(Q630&gt;0,"","◄")</f>
        <v>◄</v>
      </c>
      <c r="R629" s="5"/>
      <c r="S629" s="100" t="str">
        <f>IF(S630&gt;0,"","◄")</f>
        <v>◄</v>
      </c>
      <c r="T629" s="67"/>
      <c r="U629" s="5"/>
      <c r="V629" s="79" t="str">
        <f>IF(V630,"►","")</f>
        <v/>
      </c>
      <c r="W629" s="5"/>
      <c r="X629" s="79" t="str">
        <f>IF(X630,"►","")</f>
        <v/>
      </c>
      <c r="Y629" s="5"/>
      <c r="Z629" s="5"/>
      <c r="AA629" s="5"/>
      <c r="AB629" s="79" t="str">
        <f>IF(AB630,"►","")</f>
        <v/>
      </c>
      <c r="AC629" s="5"/>
      <c r="AD629" s="79" t="str">
        <f>IF(AD630,"►","")</f>
        <v/>
      </c>
      <c r="AE629" s="15"/>
      <c r="AF629" s="86" t="str">
        <f>IF(SUM(AF630:AF631)&gt;0,"◄","")</f>
        <v>◄</v>
      </c>
      <c r="AG629" s="87" t="s">
        <v>1642</v>
      </c>
      <c r="AH629" s="86" t="str">
        <f>IF(SUM(AH630:AH631)&gt;0,"◄","")</f>
        <v>◄</v>
      </c>
      <c r="AI629" s="88" t="str">
        <f>IF(SUM(AI630:AI631)&gt;0,"►","")</f>
        <v/>
      </c>
      <c r="AJ629" s="88" t="str">
        <f>IF(SUM(AJ630:AJ631)&gt;0,"►","")</f>
        <v/>
      </c>
      <c r="AK629" s="88" t="str">
        <f>IF(SUM(AK630:AK631)&gt;0,"►","")</f>
        <v/>
      </c>
      <c r="AL629" s="89" t="str">
        <f>IF(SUM(AL630:AL631)&gt;0,"►","")</f>
        <v/>
      </c>
      <c r="AM629" s="30"/>
      <c r="AN629" s="43"/>
      <c r="AO629" s="182"/>
    </row>
    <row r="630" spans="1:41" ht="14.4" customHeight="1" thickBot="1" x14ac:dyDescent="0.35">
      <c r="A630" s="133"/>
      <c r="B630" s="134" t="s">
        <v>673</v>
      </c>
      <c r="C630" s="137"/>
      <c r="D630" s="138"/>
      <c r="E630" s="172"/>
      <c r="F630" s="174" t="s">
        <v>1744</v>
      </c>
      <c r="G630" s="171" t="str">
        <f t="shared" si="18"/>
        <v/>
      </c>
      <c r="H630" s="185"/>
      <c r="I630" s="210"/>
      <c r="J630" s="101"/>
      <c r="K630" s="116"/>
      <c r="L630" s="101"/>
      <c r="M630" s="102"/>
      <c r="N630" s="109"/>
      <c r="O630" s="110"/>
      <c r="P630" s="106"/>
      <c r="Q630" s="103"/>
      <c r="R630" s="107"/>
      <c r="S630" s="103"/>
      <c r="T630" s="78"/>
      <c r="U630" s="108">
        <f>J630</f>
        <v>0</v>
      </c>
      <c r="V630" s="111"/>
      <c r="W630" s="108">
        <f>L630</f>
        <v>0</v>
      </c>
      <c r="X630" s="112"/>
      <c r="Y630" s="113"/>
      <c r="Z630" s="114"/>
      <c r="AA630" s="108">
        <f>P630</f>
        <v>0</v>
      </c>
      <c r="AB630" s="115"/>
      <c r="AC630" s="108">
        <f>R630</f>
        <v>0</v>
      </c>
      <c r="AD630" s="105"/>
      <c r="AE630" s="15"/>
      <c r="AF630" s="82">
        <f>IF(K630+M630&gt;=2,0,IF(K630+M630=1,0,1))</f>
        <v>1</v>
      </c>
      <c r="AG630" s="85" t="str">
        <f>IF(K630+M630&gt;=2,0,IF(K630+M630=1,0,"of◄"))</f>
        <v>of◄</v>
      </c>
      <c r="AH630" s="83">
        <f>IF(S630+Q630&gt;=1,"",IF(K630+Q630+S630&gt;=2,"",1))</f>
        <v>1</v>
      </c>
      <c r="AI630" s="84"/>
      <c r="AJ630" s="50">
        <f>X630</f>
        <v>0</v>
      </c>
      <c r="AK630" s="50">
        <f>AB630</f>
        <v>0</v>
      </c>
      <c r="AL630" s="14">
        <f>AD630</f>
        <v>0</v>
      </c>
      <c r="AM630" s="11" t="str">
        <f>IF(SUM(K630,M630,Q630,S630)&gt;0,J630*K630+L630*M630+P630*Q630+R630*S630,"")</f>
        <v/>
      </c>
      <c r="AN630" s="90" t="str">
        <f>IF(SUM(V630,X630,AB630,AD630)&gt;0,U630*V630+W630*X630+AA630*AB630+AC630*AD630,"")</f>
        <v/>
      </c>
      <c r="AO630" s="182"/>
    </row>
    <row r="631" spans="1:41" ht="14.4" customHeight="1" thickBot="1" x14ac:dyDescent="0.35">
      <c r="A631" s="148" t="s">
        <v>108</v>
      </c>
      <c r="B631" s="128"/>
      <c r="C631" s="129"/>
      <c r="D631" s="130"/>
      <c r="E631" s="169" t="str">
        <f>IF(F631="◄","◄",IF(F631="ok","►",""))</f>
        <v>◄</v>
      </c>
      <c r="F631" s="170" t="str">
        <f>IF(F632&gt;0,"OK","◄")</f>
        <v>◄</v>
      </c>
      <c r="G631" s="171" t="str">
        <f t="shared" si="18"/>
        <v/>
      </c>
      <c r="H631" s="149">
        <v>26614</v>
      </c>
      <c r="I631" s="132" t="s">
        <v>1716</v>
      </c>
      <c r="J631" s="51"/>
      <c r="K631" s="100" t="str">
        <f>IF(K632&gt;0,"","◄")</f>
        <v>◄</v>
      </c>
      <c r="L631" s="45"/>
      <c r="M631" s="100" t="str">
        <f>IF(M632&gt;0,"","◄")</f>
        <v>◄</v>
      </c>
      <c r="N631" s="4"/>
      <c r="O631" s="5"/>
      <c r="P631" s="5"/>
      <c r="Q631" s="100" t="str">
        <f>IF(Q632&gt;0,"","◄")</f>
        <v>◄</v>
      </c>
      <c r="R631" s="5"/>
      <c r="S631" s="100" t="str">
        <f>IF(S632&gt;0,"","◄")</f>
        <v>◄</v>
      </c>
      <c r="T631" s="67"/>
      <c r="U631" s="5"/>
      <c r="V631" s="79" t="str">
        <f>IF(V632,"►","")</f>
        <v/>
      </c>
      <c r="W631" s="5"/>
      <c r="X631" s="79" t="str">
        <f>IF(X632,"►","")</f>
        <v/>
      </c>
      <c r="Y631" s="5"/>
      <c r="Z631" s="5"/>
      <c r="AA631" s="5"/>
      <c r="AB631" s="79" t="str">
        <f>IF(AB632,"►","")</f>
        <v/>
      </c>
      <c r="AC631" s="5"/>
      <c r="AD631" s="79" t="str">
        <f>IF(AD632,"►","")</f>
        <v/>
      </c>
      <c r="AE631" s="15"/>
      <c r="AF631" s="86" t="str">
        <f>IF(SUM(AF632:AF633)&gt;0,"◄","")</f>
        <v>◄</v>
      </c>
      <c r="AG631" s="87" t="s">
        <v>1642</v>
      </c>
      <c r="AH631" s="86" t="str">
        <f>IF(SUM(AH632:AH633)&gt;0,"◄","")</f>
        <v>◄</v>
      </c>
      <c r="AI631" s="88" t="str">
        <f>IF(SUM(AI632:AI633)&gt;0,"►","")</f>
        <v/>
      </c>
      <c r="AJ631" s="88" t="str">
        <f>IF(SUM(AJ632:AJ633)&gt;0,"►","")</f>
        <v/>
      </c>
      <c r="AK631" s="88" t="str">
        <f>IF(SUM(AK632:AK633)&gt;0,"►","")</f>
        <v/>
      </c>
      <c r="AL631" s="89" t="str">
        <f>IF(SUM(AL632:AL633)&gt;0,"►","")</f>
        <v/>
      </c>
      <c r="AM631" s="30"/>
      <c r="AN631" s="43"/>
      <c r="AO631" s="182"/>
    </row>
    <row r="632" spans="1:41" ht="15" customHeight="1" thickBot="1" x14ac:dyDescent="0.35">
      <c r="A632" s="133"/>
      <c r="B632" s="134" t="s">
        <v>674</v>
      </c>
      <c r="C632" s="137"/>
      <c r="D632" s="138"/>
      <c r="E632" s="172" t="str">
        <f>IF(F632&gt;0,"ok","◄")</f>
        <v>◄</v>
      </c>
      <c r="F632" s="173"/>
      <c r="G632" s="171" t="str">
        <f t="shared" si="18"/>
        <v/>
      </c>
      <c r="H632" s="185"/>
      <c r="I632" s="210"/>
      <c r="J632" s="101"/>
      <c r="K632" s="116"/>
      <c r="L632" s="101"/>
      <c r="M632" s="102"/>
      <c r="N632" s="109"/>
      <c r="O632" s="110"/>
      <c r="P632" s="106"/>
      <c r="Q632" s="103"/>
      <c r="R632" s="107"/>
      <c r="S632" s="103"/>
      <c r="T632" s="78"/>
      <c r="U632" s="108">
        <f>J632</f>
        <v>0</v>
      </c>
      <c r="V632" s="111"/>
      <c r="W632" s="108">
        <f>L632</f>
        <v>0</v>
      </c>
      <c r="X632" s="112"/>
      <c r="Y632" s="113"/>
      <c r="Z632" s="114"/>
      <c r="AA632" s="108">
        <f>P632</f>
        <v>0</v>
      </c>
      <c r="AB632" s="115"/>
      <c r="AC632" s="108">
        <f>R632</f>
        <v>0</v>
      </c>
      <c r="AD632" s="105"/>
      <c r="AE632" s="15"/>
      <c r="AF632" s="82">
        <f>IF(K632+M632&gt;=2,0,IF(K632+M632=1,0,1))</f>
        <v>1</v>
      </c>
      <c r="AG632" s="85" t="str">
        <f>IF(K632+M632&gt;=2,0,IF(K632+M632=1,0,"of◄"))</f>
        <v>of◄</v>
      </c>
      <c r="AH632" s="83">
        <f>IF(S632+Q632&gt;=1,"",IF(K632+Q632+S632&gt;=2,"",1))</f>
        <v>1</v>
      </c>
      <c r="AI632" s="84"/>
      <c r="AJ632" s="50">
        <f>X632</f>
        <v>0</v>
      </c>
      <c r="AK632" s="50">
        <f>AB632</f>
        <v>0</v>
      </c>
      <c r="AL632" s="14">
        <f>AD632</f>
        <v>0</v>
      </c>
      <c r="AM632" s="11" t="str">
        <f>IF(SUM(K632,M632,Q632,S632)&gt;0,J632*K632+L632*M632+P632*Q632+R632*S632,"")</f>
        <v/>
      </c>
      <c r="AN632" s="90" t="str">
        <f>IF(SUM(V632,X632,AB632,AD632)&gt;0,U632*V632+W632*X632+AA632*AB632+AC632*AD632,"")</f>
        <v/>
      </c>
      <c r="AO632" s="182"/>
    </row>
    <row r="633" spans="1:41" ht="28.2" customHeight="1" thickBot="1" x14ac:dyDescent="0.35">
      <c r="A633" s="229" t="s">
        <v>109</v>
      </c>
      <c r="B633" s="230"/>
      <c r="C633" s="230"/>
      <c r="D633" s="231"/>
      <c r="E633" s="169" t="str">
        <f>IF(F633="◄","◄",IF(F633="ok","►",""))</f>
        <v>◄</v>
      </c>
      <c r="F633" s="170" t="str">
        <f>IF(F634&gt;0,"OK","◄")</f>
        <v>◄</v>
      </c>
      <c r="G633" s="171" t="str">
        <f t="shared" si="18"/>
        <v/>
      </c>
      <c r="H633" s="149">
        <v>26629</v>
      </c>
      <c r="I633" s="132" t="s">
        <v>1716</v>
      </c>
      <c r="J633" s="51"/>
      <c r="K633" s="100" t="str">
        <f>IF(K634&gt;0,"","◄")</f>
        <v>◄</v>
      </c>
      <c r="L633" s="45"/>
      <c r="M633" s="100" t="str">
        <f>IF(M634&gt;0,"","◄")</f>
        <v>◄</v>
      </c>
      <c r="N633" s="4"/>
      <c r="O633" s="5"/>
      <c r="P633" s="5"/>
      <c r="Q633" s="100" t="str">
        <f>IF(Q634&gt;0,"","◄")</f>
        <v>◄</v>
      </c>
      <c r="R633" s="5"/>
      <c r="S633" s="100" t="str">
        <f>IF(S634&gt;0,"","◄")</f>
        <v>◄</v>
      </c>
      <c r="T633" s="67"/>
      <c r="U633" s="5"/>
      <c r="V633" s="79" t="str">
        <f>IF(V634,"►","")</f>
        <v/>
      </c>
      <c r="W633" s="5"/>
      <c r="X633" s="79" t="str">
        <f>IF(X634,"►","")</f>
        <v/>
      </c>
      <c r="Y633" s="5"/>
      <c r="Z633" s="5"/>
      <c r="AA633" s="5"/>
      <c r="AB633" s="79" t="str">
        <f>IF(AB634,"►","")</f>
        <v/>
      </c>
      <c r="AC633" s="5"/>
      <c r="AD633" s="79" t="str">
        <f>IF(AD634,"►","")</f>
        <v/>
      </c>
      <c r="AE633" s="15"/>
      <c r="AF633" s="86" t="str">
        <f>IF(SUM(AF634:AF635)&gt;0,"◄","")</f>
        <v>◄</v>
      </c>
      <c r="AG633" s="87" t="s">
        <v>1642</v>
      </c>
      <c r="AH633" s="86" t="str">
        <f>IF(SUM(AH634:AH635)&gt;0,"◄","")</f>
        <v>◄</v>
      </c>
      <c r="AI633" s="88" t="str">
        <f>IF(SUM(AI634:AI635)&gt;0,"►","")</f>
        <v/>
      </c>
      <c r="AJ633" s="88" t="str">
        <f>IF(SUM(AJ634:AJ635)&gt;0,"►","")</f>
        <v/>
      </c>
      <c r="AK633" s="88" t="str">
        <f>IF(SUM(AK634:AK635)&gt;0,"►","")</f>
        <v/>
      </c>
      <c r="AL633" s="89" t="str">
        <f>IF(SUM(AL634:AL635)&gt;0,"►","")</f>
        <v/>
      </c>
      <c r="AM633" s="30"/>
      <c r="AN633" s="43"/>
      <c r="AO633" s="182"/>
    </row>
    <row r="634" spans="1:41" ht="17.399999999999999" customHeight="1" thickBot="1" x14ac:dyDescent="0.35">
      <c r="A634" s="133"/>
      <c r="B634" s="134" t="s">
        <v>1687</v>
      </c>
      <c r="C634" s="137"/>
      <c r="D634" s="138"/>
      <c r="E634" s="172" t="str">
        <f>IF(F634&gt;0,"ok","◄")</f>
        <v>◄</v>
      </c>
      <c r="F634" s="173"/>
      <c r="G634" s="171" t="str">
        <f t="shared" si="18"/>
        <v/>
      </c>
      <c r="H634" s="185"/>
      <c r="I634" s="210"/>
      <c r="J634" s="101"/>
      <c r="K634" s="116"/>
      <c r="L634" s="101"/>
      <c r="M634" s="102"/>
      <c r="N634" s="109"/>
      <c r="O634" s="110"/>
      <c r="P634" s="106"/>
      <c r="Q634" s="103"/>
      <c r="R634" s="107"/>
      <c r="S634" s="103"/>
      <c r="T634" s="78"/>
      <c r="U634" s="108">
        <f>J634</f>
        <v>0</v>
      </c>
      <c r="V634" s="111"/>
      <c r="W634" s="108">
        <f>L634</f>
        <v>0</v>
      </c>
      <c r="X634" s="112"/>
      <c r="Y634" s="113"/>
      <c r="Z634" s="114"/>
      <c r="AA634" s="108">
        <f>P634</f>
        <v>0</v>
      </c>
      <c r="AB634" s="115"/>
      <c r="AC634" s="108">
        <f>R634</f>
        <v>0</v>
      </c>
      <c r="AD634" s="105"/>
      <c r="AE634" s="15"/>
      <c r="AF634" s="82">
        <f>IF(K634+M634&gt;=2,0,IF(K634+M634=1,0,1))</f>
        <v>1</v>
      </c>
      <c r="AG634" s="85" t="str">
        <f>IF(K634+M634&gt;=2,0,IF(K634+M634=1,0,"of◄"))</f>
        <v>of◄</v>
      </c>
      <c r="AH634" s="83">
        <f>IF(S634+Q634&gt;=1,"",IF(K634+Q634+S634&gt;=2,"",1))</f>
        <v>1</v>
      </c>
      <c r="AI634" s="84"/>
      <c r="AJ634" s="50">
        <f>X634</f>
        <v>0</v>
      </c>
      <c r="AK634" s="50">
        <f>AB634</f>
        <v>0</v>
      </c>
      <c r="AL634" s="14">
        <f>AD634</f>
        <v>0</v>
      </c>
      <c r="AM634" s="43"/>
      <c r="AN634" s="43"/>
      <c r="AO634" s="182"/>
    </row>
    <row r="635" spans="1:41" ht="14.4" customHeight="1" thickBot="1" x14ac:dyDescent="0.35">
      <c r="A635" s="147" t="s">
        <v>675</v>
      </c>
      <c r="B635" s="128"/>
      <c r="C635" s="129"/>
      <c r="D635" s="130"/>
      <c r="E635" s="171" t="str">
        <f>IF(AND(F635="◄",G635="►"),"◄?►",IF(F635="◄","◄",IF(G635="►","►","")))</f>
        <v/>
      </c>
      <c r="F635" s="171" t="str">
        <f>IF(AND(G635="◄",H637="►"),"◄?►",IF(G635="◄","◄",IF(H637="►","►","")))</f>
        <v/>
      </c>
      <c r="G635" s="171" t="str">
        <f t="shared" si="18"/>
        <v/>
      </c>
      <c r="H635" s="149">
        <v>26649</v>
      </c>
      <c r="I635" s="132" t="s">
        <v>1716</v>
      </c>
      <c r="J635" s="51"/>
      <c r="K635" s="100" t="str">
        <f>IF(K636&gt;0,"","◄")</f>
        <v>◄</v>
      </c>
      <c r="L635" s="45"/>
      <c r="M635" s="100" t="str">
        <f>IF(M636&gt;0,"","◄")</f>
        <v>◄</v>
      </c>
      <c r="N635" s="4"/>
      <c r="O635" s="5"/>
      <c r="P635" s="5"/>
      <c r="Q635" s="100" t="str">
        <f>IF(Q636&gt;0,"","◄")</f>
        <v>◄</v>
      </c>
      <c r="R635" s="5"/>
      <c r="S635" s="100" t="str">
        <f>IF(S636&gt;0,"","◄")</f>
        <v>◄</v>
      </c>
      <c r="T635" s="67"/>
      <c r="U635" s="5"/>
      <c r="V635" s="79" t="str">
        <f>IF(V636,"►","")</f>
        <v/>
      </c>
      <c r="W635" s="5"/>
      <c r="X635" s="79" t="str">
        <f>IF(X636,"►","")</f>
        <v/>
      </c>
      <c r="Y635" s="5"/>
      <c r="Z635" s="5"/>
      <c r="AA635" s="5"/>
      <c r="AB635" s="79" t="str">
        <f>IF(AB636,"►","")</f>
        <v/>
      </c>
      <c r="AC635" s="5"/>
      <c r="AD635" s="79" t="str">
        <f>IF(AD636,"►","")</f>
        <v/>
      </c>
      <c r="AE635" s="15"/>
      <c r="AF635" s="86" t="str">
        <f>IF(SUM(AF636:AF637)&gt;0,"◄","")</f>
        <v>◄</v>
      </c>
      <c r="AG635" s="87" t="s">
        <v>1642</v>
      </c>
      <c r="AH635" s="86" t="str">
        <f>IF(SUM(AH636:AH637)&gt;0,"◄","")</f>
        <v>◄</v>
      </c>
      <c r="AI635" s="88" t="str">
        <f>IF(SUM(AI636:AI637)&gt;0,"►","")</f>
        <v/>
      </c>
      <c r="AJ635" s="88" t="str">
        <f>IF(SUM(AJ636:AJ637)&gt;0,"►","")</f>
        <v/>
      </c>
      <c r="AK635" s="88" t="str">
        <f>IF(SUM(AK636:AK637)&gt;0,"►","")</f>
        <v/>
      </c>
      <c r="AL635" s="89" t="str">
        <f>IF(SUM(AL636:AL637)&gt;0,"►","")</f>
        <v/>
      </c>
      <c r="AM635" s="30"/>
      <c r="AN635" s="43"/>
      <c r="AO635" s="182"/>
    </row>
    <row r="636" spans="1:41" ht="15" customHeight="1" thickBot="1" x14ac:dyDescent="0.35">
      <c r="A636" s="133"/>
      <c r="B636" s="134" t="s">
        <v>676</v>
      </c>
      <c r="C636" s="137"/>
      <c r="D636" s="138"/>
      <c r="E636" s="172"/>
      <c r="F636" s="174" t="s">
        <v>1744</v>
      </c>
      <c r="G636" s="171" t="str">
        <f t="shared" si="18"/>
        <v/>
      </c>
      <c r="H636" s="185"/>
      <c r="I636" s="210"/>
      <c r="J636" s="101"/>
      <c r="K636" s="116"/>
      <c r="L636" s="101"/>
      <c r="M636" s="102"/>
      <c r="N636" s="109"/>
      <c r="O636" s="110"/>
      <c r="P636" s="106"/>
      <c r="Q636" s="103"/>
      <c r="R636" s="107"/>
      <c r="S636" s="103"/>
      <c r="T636" s="78"/>
      <c r="U636" s="108">
        <f>J636</f>
        <v>0</v>
      </c>
      <c r="V636" s="111"/>
      <c r="W636" s="108">
        <f>L636</f>
        <v>0</v>
      </c>
      <c r="X636" s="112"/>
      <c r="Y636" s="113"/>
      <c r="Z636" s="114"/>
      <c r="AA636" s="108">
        <f>P636</f>
        <v>0</v>
      </c>
      <c r="AB636" s="115"/>
      <c r="AC636" s="108">
        <f>R636</f>
        <v>0</v>
      </c>
      <c r="AD636" s="105"/>
      <c r="AE636" s="15"/>
      <c r="AF636" s="82">
        <f>IF(K636+M636&gt;=2,0,IF(K636+M636=1,0,1))</f>
        <v>1</v>
      </c>
      <c r="AG636" s="85" t="str">
        <f>IF(K636+M636&gt;=2,0,IF(K636+M636=1,0,"of◄"))</f>
        <v>of◄</v>
      </c>
      <c r="AH636" s="83">
        <f>IF(S636+Q636&gt;=1,"",IF(K636+Q636+S636&gt;=2,"",1))</f>
        <v>1</v>
      </c>
      <c r="AI636" s="84"/>
      <c r="AJ636" s="50">
        <f>X636</f>
        <v>0</v>
      </c>
      <c r="AK636" s="50">
        <f>AB636</f>
        <v>0</v>
      </c>
      <c r="AL636" s="14">
        <f>AD636</f>
        <v>0</v>
      </c>
      <c r="AM636" s="11" t="str">
        <f>IF(SUM(K636,M636,Q636,S636)&gt;0,J636*K636+L636*M636+P636*Q636+R636*S636,"")</f>
        <v/>
      </c>
      <c r="AN636" s="90" t="str">
        <f>IF(SUM(V636,X636,AB636,AD636)&gt;0,U636*V636+W636*X636+AA636*AB636+AC636*AD636,"")</f>
        <v/>
      </c>
      <c r="AO636" s="182"/>
    </row>
    <row r="637" spans="1:41" ht="33" customHeight="1" thickBot="1" x14ac:dyDescent="0.35">
      <c r="A637" s="207" t="s">
        <v>1645</v>
      </c>
      <c r="B637" s="208"/>
      <c r="C637" s="208"/>
      <c r="D637" s="209"/>
      <c r="E637" s="169" t="str">
        <f>IF(F637="◄","◄",IF(F637="ok","►",""))</f>
        <v>◄</v>
      </c>
      <c r="F637" s="170" t="str">
        <f>IF(F638&gt;0,"OK","◄")</f>
        <v>◄</v>
      </c>
      <c r="G637" s="171" t="str">
        <f t="shared" si="18"/>
        <v/>
      </c>
      <c r="H637" s="149">
        <v>26649</v>
      </c>
      <c r="I637" s="132" t="s">
        <v>1716</v>
      </c>
      <c r="J637" s="51"/>
      <c r="K637" s="100" t="str">
        <f>IF(K638&gt;0,"","◄")</f>
        <v>◄</v>
      </c>
      <c r="L637" s="45"/>
      <c r="M637" s="100" t="str">
        <f>IF(M638&gt;0,"","◄")</f>
        <v>◄</v>
      </c>
      <c r="N637" s="4"/>
      <c r="O637" s="5"/>
      <c r="P637" s="5"/>
      <c r="Q637" s="100" t="str">
        <f>IF(Q638&gt;0,"","◄")</f>
        <v>◄</v>
      </c>
      <c r="R637" s="5"/>
      <c r="S637" s="100" t="str">
        <f>IF(S638&gt;0,"","◄")</f>
        <v>◄</v>
      </c>
      <c r="T637" s="67"/>
      <c r="U637" s="5"/>
      <c r="V637" s="79" t="str">
        <f>IF(V638,"►","")</f>
        <v/>
      </c>
      <c r="W637" s="5"/>
      <c r="X637" s="79" t="str">
        <f>IF(X638,"►","")</f>
        <v/>
      </c>
      <c r="Y637" s="5"/>
      <c r="Z637" s="5"/>
      <c r="AA637" s="5"/>
      <c r="AB637" s="79" t="str">
        <f>IF(AB638,"►","")</f>
        <v/>
      </c>
      <c r="AC637" s="5"/>
      <c r="AD637" s="79" t="str">
        <f>IF(AD638,"►","")</f>
        <v/>
      </c>
      <c r="AE637" s="15"/>
      <c r="AF637" s="86" t="str">
        <f>IF(SUM(AF638:AF639)&gt;0,"◄","")</f>
        <v>◄</v>
      </c>
      <c r="AG637" s="87" t="s">
        <v>1642</v>
      </c>
      <c r="AH637" s="86" t="str">
        <f>IF(SUM(AH638:AH639)&gt;0,"◄","")</f>
        <v>◄</v>
      </c>
      <c r="AI637" s="88" t="str">
        <f>IF(SUM(AI638:AI639)&gt;0,"►","")</f>
        <v/>
      </c>
      <c r="AJ637" s="88" t="str">
        <f>IF(SUM(AJ638:AJ639)&gt;0,"►","")</f>
        <v/>
      </c>
      <c r="AK637" s="88" t="str">
        <f>IF(SUM(AK638:AK639)&gt;0,"►","")</f>
        <v/>
      </c>
      <c r="AL637" s="89" t="str">
        <f>IF(SUM(AL638:AL639)&gt;0,"►","")</f>
        <v/>
      </c>
      <c r="AM637" s="30"/>
      <c r="AN637" s="43"/>
      <c r="AO637" s="182"/>
    </row>
    <row r="638" spans="1:41" ht="15" customHeight="1" thickBot="1" x14ac:dyDescent="0.35">
      <c r="A638" s="133"/>
      <c r="B638" s="134" t="s">
        <v>677</v>
      </c>
      <c r="C638" s="137"/>
      <c r="D638" s="138"/>
      <c r="E638" s="172" t="str">
        <f>IF(F638&gt;0,"ok","◄")</f>
        <v>◄</v>
      </c>
      <c r="F638" s="173"/>
      <c r="G638" s="171" t="str">
        <f t="shared" si="18"/>
        <v/>
      </c>
      <c r="H638" s="185"/>
      <c r="I638" s="210"/>
      <c r="J638" s="101"/>
      <c r="K638" s="116"/>
      <c r="L638" s="101"/>
      <c r="M638" s="102"/>
      <c r="N638" s="109"/>
      <c r="O638" s="110"/>
      <c r="P638" s="106"/>
      <c r="Q638" s="103"/>
      <c r="R638" s="107"/>
      <c r="S638" s="103"/>
      <c r="T638" s="78"/>
      <c r="U638" s="108">
        <f>J638</f>
        <v>0</v>
      </c>
      <c r="V638" s="111"/>
      <c r="W638" s="108">
        <f>L638</f>
        <v>0</v>
      </c>
      <c r="X638" s="112"/>
      <c r="Y638" s="113"/>
      <c r="Z638" s="114"/>
      <c r="AA638" s="108">
        <f>P638</f>
        <v>0</v>
      </c>
      <c r="AB638" s="115"/>
      <c r="AC638" s="108">
        <f>R638</f>
        <v>0</v>
      </c>
      <c r="AD638" s="105"/>
      <c r="AE638" s="15"/>
      <c r="AF638" s="82">
        <f>IF(K638+M638&gt;=2,0,IF(K638+M638=1,0,1))</f>
        <v>1</v>
      </c>
      <c r="AG638" s="85" t="str">
        <f>IF(K638+M638&gt;=2,0,IF(K638+M638=1,0,"of◄"))</f>
        <v>of◄</v>
      </c>
      <c r="AH638" s="83">
        <f>IF(S638+Q638&gt;=1,"",IF(K638+Q638+S638&gt;=2,"",1))</f>
        <v>1</v>
      </c>
      <c r="AI638" s="84"/>
      <c r="AJ638" s="50">
        <f>X638</f>
        <v>0</v>
      </c>
      <c r="AK638" s="50">
        <f>AB638</f>
        <v>0</v>
      </c>
      <c r="AL638" s="14">
        <f>AD638</f>
        <v>0</v>
      </c>
      <c r="AM638" s="11" t="str">
        <f>IF(SUM(K638,M638,Q638,S638)&gt;0,J638*K638+L638*M638+P638*Q638+R638*S638,"")</f>
        <v/>
      </c>
      <c r="AN638" s="90" t="str">
        <f>IF(SUM(V638,X638,AB638,AD638)&gt;0,U638*V638+W638*X638+AA638*AB638+AC638*AD638,"")</f>
        <v/>
      </c>
      <c r="AO638" s="182"/>
    </row>
    <row r="639" spans="1:41" ht="39.6" customHeight="1" thickBot="1" x14ac:dyDescent="0.35">
      <c r="A639" s="207" t="s">
        <v>678</v>
      </c>
      <c r="B639" s="208"/>
      <c r="C639" s="208"/>
      <c r="D639" s="209"/>
      <c r="E639" s="171" t="str">
        <f>IF(AND(F639="◄",G639="►"),"◄?►",IF(F639="◄","◄",IF(G639="►","►","")))</f>
        <v/>
      </c>
      <c r="F639" s="171" t="str">
        <f>IF(AND(G639="◄",H641="►"),"◄?►",IF(G639="◄","◄",IF(H641="►","►","")))</f>
        <v/>
      </c>
      <c r="G639" s="171" t="str">
        <f t="shared" si="18"/>
        <v/>
      </c>
      <c r="H639" s="149">
        <v>26641</v>
      </c>
      <c r="I639" s="132" t="s">
        <v>1716</v>
      </c>
      <c r="J639" s="51"/>
      <c r="K639" s="100" t="str">
        <f>IF(K640&gt;0,"","◄")</f>
        <v>◄</v>
      </c>
      <c r="L639" s="45"/>
      <c r="M639" s="100" t="str">
        <f>IF(M640&gt;0,"","◄")</f>
        <v>◄</v>
      </c>
      <c r="N639" s="4"/>
      <c r="O639" s="5"/>
      <c r="P639" s="5"/>
      <c r="Q639" s="100" t="str">
        <f>IF(Q640&gt;0,"","◄")</f>
        <v>◄</v>
      </c>
      <c r="R639" s="5"/>
      <c r="S639" s="100" t="str">
        <f>IF(S640&gt;0,"","◄")</f>
        <v>◄</v>
      </c>
      <c r="T639" s="67"/>
      <c r="U639" s="5"/>
      <c r="V639" s="79" t="str">
        <f>IF(V640,"►","")</f>
        <v/>
      </c>
      <c r="W639" s="5"/>
      <c r="X639" s="79" t="str">
        <f>IF(X640,"►","")</f>
        <v/>
      </c>
      <c r="Y639" s="5"/>
      <c r="Z639" s="5"/>
      <c r="AA639" s="5"/>
      <c r="AB639" s="79" t="str">
        <f>IF(AB640,"►","")</f>
        <v/>
      </c>
      <c r="AC639" s="5"/>
      <c r="AD639" s="79" t="str">
        <f>IF(AD640,"►","")</f>
        <v/>
      </c>
      <c r="AE639" s="15"/>
      <c r="AF639" s="86" t="str">
        <f>IF(SUM(AF641:AF642)&gt;0,"◄","")</f>
        <v>◄</v>
      </c>
      <c r="AG639" s="87" t="s">
        <v>1642</v>
      </c>
      <c r="AH639" s="86" t="str">
        <f>IF(SUM(AH641:AH642)&gt;0,"◄","")</f>
        <v>◄</v>
      </c>
      <c r="AI639" s="88" t="str">
        <f t="shared" ref="AI639:AL639" si="23">IF(SUM(AI641:AI642)&gt;0,"►","")</f>
        <v/>
      </c>
      <c r="AJ639" s="88" t="str">
        <f t="shared" si="23"/>
        <v/>
      </c>
      <c r="AK639" s="88" t="str">
        <f t="shared" si="23"/>
        <v/>
      </c>
      <c r="AL639" s="89" t="str">
        <f t="shared" si="23"/>
        <v/>
      </c>
      <c r="AM639" s="7"/>
      <c r="AN639" s="43"/>
      <c r="AO639" s="182"/>
    </row>
    <row r="640" spans="1:41" ht="15" customHeight="1" thickBot="1" x14ac:dyDescent="0.35">
      <c r="A640" s="133"/>
      <c r="B640" s="134" t="s">
        <v>1687</v>
      </c>
      <c r="C640" s="137"/>
      <c r="D640" s="138"/>
      <c r="E640" s="172"/>
      <c r="F640" s="174" t="s">
        <v>1744</v>
      </c>
      <c r="G640" s="171" t="str">
        <f t="shared" si="18"/>
        <v/>
      </c>
      <c r="H640" s="185"/>
      <c r="I640" s="210"/>
      <c r="J640" s="101"/>
      <c r="K640" s="116"/>
      <c r="L640" s="101"/>
      <c r="M640" s="102"/>
      <c r="N640" s="109"/>
      <c r="O640" s="110"/>
      <c r="P640" s="106"/>
      <c r="Q640" s="103"/>
      <c r="R640" s="107"/>
      <c r="S640" s="103"/>
      <c r="T640" s="78"/>
      <c r="U640" s="108">
        <f>J640</f>
        <v>0</v>
      </c>
      <c r="V640" s="111"/>
      <c r="W640" s="108">
        <f>L640</f>
        <v>0</v>
      </c>
      <c r="X640" s="112"/>
      <c r="Y640" s="113"/>
      <c r="Z640" s="114"/>
      <c r="AA640" s="108">
        <f>P640</f>
        <v>0</v>
      </c>
      <c r="AB640" s="115"/>
      <c r="AC640" s="108">
        <f>R640</f>
        <v>0</v>
      </c>
      <c r="AD640" s="105"/>
      <c r="AE640" s="15"/>
      <c r="AF640" s="82">
        <f>IF(K640+M640&gt;=2,0,IF(K640+M640=1,0,1))</f>
        <v>1</v>
      </c>
      <c r="AG640" s="85" t="str">
        <f>IF(K640+M640&gt;=2,0,IF(K640+M640=1,0,"of◄"))</f>
        <v>of◄</v>
      </c>
      <c r="AH640" s="83">
        <f>IF(S640+Q640&gt;=1,"",IF(K640+Q640+S640&gt;=2,"",1))</f>
        <v>1</v>
      </c>
      <c r="AI640" s="84"/>
      <c r="AJ640" s="50">
        <f>X640</f>
        <v>0</v>
      </c>
      <c r="AK640" s="50">
        <f>AB640</f>
        <v>0</v>
      </c>
      <c r="AL640" s="14">
        <f>AD640</f>
        <v>0</v>
      </c>
      <c r="AM640" s="11" t="str">
        <f>IF(SUM(K640,M640,Q640,S640)&gt;0,J640*K640+L640*M640+P640*Q640+R640*S640,"")</f>
        <v/>
      </c>
      <c r="AN640" s="90" t="str">
        <f>IF(SUM(V640,X640,AB640,AD640)&gt;0,U640*V640+W640*X640+AA640*AB640+AC640*AD640,"")</f>
        <v/>
      </c>
      <c r="AO640" s="182"/>
    </row>
    <row r="641" spans="1:41" ht="14.4" customHeight="1" thickBot="1" x14ac:dyDescent="0.35">
      <c r="A641" s="148" t="s">
        <v>110</v>
      </c>
      <c r="B641" s="128"/>
      <c r="C641" s="129"/>
      <c r="D641" s="130"/>
      <c r="E641" s="169" t="str">
        <f>IF(F641="◄","◄",IF(F641="ok","►",""))</f>
        <v>◄</v>
      </c>
      <c r="F641" s="170" t="str">
        <f>IF(F642&gt;0,"OK","◄")</f>
        <v>◄</v>
      </c>
      <c r="G641" s="171" t="str">
        <f t="shared" si="18"/>
        <v/>
      </c>
      <c r="H641" s="149">
        <v>26747</v>
      </c>
      <c r="I641" s="132" t="s">
        <v>1716</v>
      </c>
      <c r="J641" s="51"/>
      <c r="K641" s="100" t="str">
        <f>IF(K642&gt;0,"","◄")</f>
        <v>◄</v>
      </c>
      <c r="L641" s="45"/>
      <c r="M641" s="100" t="str">
        <f>IF(M642&gt;0,"","◄")</f>
        <v>◄</v>
      </c>
      <c r="N641" s="4"/>
      <c r="O641" s="5"/>
      <c r="P641" s="5"/>
      <c r="Q641" s="100" t="str">
        <f>IF(Q642&gt;0,"","◄")</f>
        <v>◄</v>
      </c>
      <c r="R641" s="5"/>
      <c r="S641" s="100" t="str">
        <f>IF(S642&gt;0,"","◄")</f>
        <v>◄</v>
      </c>
      <c r="T641" s="67"/>
      <c r="U641" s="5"/>
      <c r="V641" s="79" t="str">
        <f>IF(V642,"►","")</f>
        <v/>
      </c>
      <c r="W641" s="5"/>
      <c r="X641" s="79" t="str">
        <f>IF(X642,"►","")</f>
        <v/>
      </c>
      <c r="Y641" s="5"/>
      <c r="Z641" s="5"/>
      <c r="AA641" s="5"/>
      <c r="AB641" s="79" t="str">
        <f>IF(AB642,"►","")</f>
        <v/>
      </c>
      <c r="AC641" s="5"/>
      <c r="AD641" s="79" t="str">
        <f>IF(AD642,"►","")</f>
        <v/>
      </c>
      <c r="AE641" s="15"/>
      <c r="AF641" s="86" t="str">
        <f t="shared" ref="AF641" si="24">IF(SUM(AF642:AF643)&gt;0,"◄","")</f>
        <v>◄</v>
      </c>
      <c r="AG641" s="87" t="s">
        <v>1642</v>
      </c>
      <c r="AH641" s="86" t="str">
        <f t="shared" ref="AH641" si="25">IF(SUM(AH642:AH643)&gt;0,"◄","")</f>
        <v>◄</v>
      </c>
      <c r="AI641" s="88" t="str">
        <f t="shared" ref="AI641:AL641" si="26">IF(SUM(AI642:AI643)&gt;0,"►","")</f>
        <v/>
      </c>
      <c r="AJ641" s="88" t="str">
        <f t="shared" si="26"/>
        <v/>
      </c>
      <c r="AK641" s="88" t="str">
        <f t="shared" si="26"/>
        <v/>
      </c>
      <c r="AL641" s="89" t="str">
        <f t="shared" si="26"/>
        <v/>
      </c>
      <c r="AM641" s="30"/>
      <c r="AN641" s="43"/>
      <c r="AO641" s="182"/>
    </row>
    <row r="642" spans="1:41" ht="15" customHeight="1" thickBot="1" x14ac:dyDescent="0.35">
      <c r="A642" s="133"/>
      <c r="B642" s="134" t="s">
        <v>679</v>
      </c>
      <c r="C642" s="137"/>
      <c r="D642" s="138"/>
      <c r="E642" s="172" t="str">
        <f>IF(F642&gt;0,"ok","◄")</f>
        <v>◄</v>
      </c>
      <c r="F642" s="173"/>
      <c r="G642" s="171" t="str">
        <f t="shared" si="18"/>
        <v/>
      </c>
      <c r="H642" s="185"/>
      <c r="I642" s="210"/>
      <c r="J642" s="101"/>
      <c r="K642" s="116"/>
      <c r="L642" s="101"/>
      <c r="M642" s="102"/>
      <c r="N642" s="109"/>
      <c r="O642" s="110"/>
      <c r="P642" s="106"/>
      <c r="Q642" s="103"/>
      <c r="R642" s="107"/>
      <c r="S642" s="103"/>
      <c r="T642" s="78"/>
      <c r="U642" s="108">
        <f>J642</f>
        <v>0</v>
      </c>
      <c r="V642" s="111"/>
      <c r="W642" s="108">
        <f>L642</f>
        <v>0</v>
      </c>
      <c r="X642" s="112"/>
      <c r="Y642" s="113"/>
      <c r="Z642" s="114"/>
      <c r="AA642" s="108">
        <f>P642</f>
        <v>0</v>
      </c>
      <c r="AB642" s="115"/>
      <c r="AC642" s="108">
        <f>R642</f>
        <v>0</v>
      </c>
      <c r="AD642" s="105"/>
      <c r="AE642" s="15"/>
      <c r="AF642" s="82">
        <f>IF(K642+M642&gt;=2,0,IF(K642+M642=1,0,1))</f>
        <v>1</v>
      </c>
      <c r="AG642" s="85" t="str">
        <f>IF(K642+M642&gt;=2,0,IF(K642+M642=1,0,"of◄"))</f>
        <v>of◄</v>
      </c>
      <c r="AH642" s="83">
        <f>IF(S642+Q642&gt;=1,"",IF(K642+Q642+S642&gt;=2,"",1))</f>
        <v>1</v>
      </c>
      <c r="AI642" s="84"/>
      <c r="AJ642" s="50">
        <f>X642</f>
        <v>0</v>
      </c>
      <c r="AK642" s="50">
        <f>AB642</f>
        <v>0</v>
      </c>
      <c r="AL642" s="14">
        <f>AD642</f>
        <v>0</v>
      </c>
      <c r="AM642" s="11" t="str">
        <f>IF(SUM(K642,M642,Q642,S642)&gt;0,J642*K642+L642*M642+P642*Q642+R642*S642,"")</f>
        <v/>
      </c>
      <c r="AN642" s="90" t="str">
        <f>IF(SUM(V642,X642,AB642,AD642)&gt;0,U642*V642+W642*X642+AA642*AB642+AC642*AD642,"")</f>
        <v/>
      </c>
      <c r="AO642" s="182"/>
    </row>
    <row r="643" spans="1:41" ht="14.4" customHeight="1" thickBot="1" x14ac:dyDescent="0.35">
      <c r="A643" s="211" t="s">
        <v>312</v>
      </c>
      <c r="B643" s="212"/>
      <c r="C643" s="212"/>
      <c r="D643" s="213"/>
      <c r="E643" s="169" t="str">
        <f>IF(F643="◄","◄",IF(F643="ok","►",""))</f>
        <v>◄</v>
      </c>
      <c r="F643" s="170" t="str">
        <f>IF(F644&gt;0,"OK","◄")</f>
        <v>◄</v>
      </c>
      <c r="G643" s="171" t="str">
        <f t="shared" si="18"/>
        <v/>
      </c>
      <c r="H643" s="149">
        <v>26747</v>
      </c>
      <c r="I643" s="132" t="s">
        <v>1716</v>
      </c>
      <c r="J643" s="51"/>
      <c r="K643" s="100" t="str">
        <f>IF(K644&gt;0,"","◄")</f>
        <v>◄</v>
      </c>
      <c r="L643" s="45"/>
      <c r="M643" s="100" t="str">
        <f>IF(M644&gt;0,"","◄")</f>
        <v>◄</v>
      </c>
      <c r="N643" s="4"/>
      <c r="O643" s="5"/>
      <c r="P643" s="5"/>
      <c r="Q643" s="100" t="str">
        <f>IF(Q644&gt;0,"","◄")</f>
        <v>◄</v>
      </c>
      <c r="R643" s="5"/>
      <c r="S643" s="100" t="str">
        <f>IF(S644&gt;0,"","◄")</f>
        <v>◄</v>
      </c>
      <c r="T643" s="67"/>
      <c r="U643" s="5"/>
      <c r="V643" s="79" t="str">
        <f>IF(V644,"►","")</f>
        <v/>
      </c>
      <c r="W643" s="5"/>
      <c r="X643" s="79" t="str">
        <f>IF(X644,"►","")</f>
        <v/>
      </c>
      <c r="Y643" s="5"/>
      <c r="Z643" s="5"/>
      <c r="AA643" s="5"/>
      <c r="AB643" s="79" t="str">
        <f>IF(AB644,"►","")</f>
        <v/>
      </c>
      <c r="AC643" s="5"/>
      <c r="AD643" s="79" t="str">
        <f>IF(AD644,"►","")</f>
        <v/>
      </c>
      <c r="AE643" s="15"/>
      <c r="AF643" s="86" t="str">
        <f>IF(SUM(AF644:AF645)&gt;0,"◄","")</f>
        <v>◄</v>
      </c>
      <c r="AG643" s="87" t="s">
        <v>1642</v>
      </c>
      <c r="AH643" s="86" t="str">
        <f>IF(SUM(AH644:AH645)&gt;0,"◄","")</f>
        <v>◄</v>
      </c>
      <c r="AI643" s="88" t="str">
        <f>IF(SUM(AI644:AI645)&gt;0,"►","")</f>
        <v/>
      </c>
      <c r="AJ643" s="88" t="str">
        <f>IF(SUM(AJ644:AJ645)&gt;0,"►","")</f>
        <v/>
      </c>
      <c r="AK643" s="88" t="str">
        <f>IF(SUM(AK644:AK645)&gt;0,"►","")</f>
        <v/>
      </c>
      <c r="AL643" s="89" t="str">
        <f>IF(SUM(AL644:AL645)&gt;0,"►","")</f>
        <v/>
      </c>
      <c r="AM643" s="30"/>
      <c r="AN643" s="43"/>
      <c r="AO643" s="182"/>
    </row>
    <row r="644" spans="1:41" ht="15" customHeight="1" thickBot="1" x14ac:dyDescent="0.35">
      <c r="A644" s="133"/>
      <c r="B644" s="134" t="s">
        <v>680</v>
      </c>
      <c r="C644" s="137"/>
      <c r="D644" s="138"/>
      <c r="E644" s="172" t="str">
        <f>IF(F644&gt;0,"ok","◄")</f>
        <v>◄</v>
      </c>
      <c r="F644" s="173"/>
      <c r="G644" s="171" t="str">
        <f t="shared" si="18"/>
        <v/>
      </c>
      <c r="H644" s="185"/>
      <c r="I644" s="210"/>
      <c r="J644" s="101"/>
      <c r="K644" s="116"/>
      <c r="L644" s="101"/>
      <c r="M644" s="102"/>
      <c r="N644" s="109"/>
      <c r="O644" s="110"/>
      <c r="P644" s="106"/>
      <c r="Q644" s="103"/>
      <c r="R644" s="107"/>
      <c r="S644" s="103"/>
      <c r="T644" s="78"/>
      <c r="U644" s="108">
        <f>J644</f>
        <v>0</v>
      </c>
      <c r="V644" s="111"/>
      <c r="W644" s="108">
        <f>L644</f>
        <v>0</v>
      </c>
      <c r="X644" s="112"/>
      <c r="Y644" s="113"/>
      <c r="Z644" s="114"/>
      <c r="AA644" s="108">
        <f>P644</f>
        <v>0</v>
      </c>
      <c r="AB644" s="115"/>
      <c r="AC644" s="108">
        <f>R644</f>
        <v>0</v>
      </c>
      <c r="AD644" s="105"/>
      <c r="AE644" s="15"/>
      <c r="AF644" s="82">
        <f>IF(K644+M644&gt;=2,0,IF(K644+M644=1,0,1))</f>
        <v>1</v>
      </c>
      <c r="AG644" s="85" t="str">
        <f>IF(K644+M644&gt;=2,0,IF(K644+M644=1,0,"of◄"))</f>
        <v>of◄</v>
      </c>
      <c r="AH644" s="83">
        <f>IF(S644+Q644&gt;=1,"",IF(K644+Q644+S644&gt;=2,"",1))</f>
        <v>1</v>
      </c>
      <c r="AI644" s="84"/>
      <c r="AJ644" s="50">
        <f>X644</f>
        <v>0</v>
      </c>
      <c r="AK644" s="50">
        <f>AB644</f>
        <v>0</v>
      </c>
      <c r="AL644" s="14">
        <f>AD644</f>
        <v>0</v>
      </c>
      <c r="AM644" s="11" t="str">
        <f>IF(SUM(K644,M644,Q644,S644)&gt;0,J644*K644+L644*M644+P644*Q644+R644*S644,"")</f>
        <v/>
      </c>
      <c r="AN644" s="90" t="str">
        <f>IF(SUM(V644,X644,AB644,AD644)&gt;0,U644*V644+W644*X644+AA644*AB644+AC644*AD644,"")</f>
        <v/>
      </c>
      <c r="AO644" s="182"/>
    </row>
    <row r="645" spans="1:41" ht="14.4" customHeight="1" thickBot="1" x14ac:dyDescent="0.35">
      <c r="A645" s="148" t="s">
        <v>1710</v>
      </c>
      <c r="B645" s="128"/>
      <c r="C645" s="129"/>
      <c r="D645" s="130"/>
      <c r="E645" s="169" t="str">
        <f>IF(F645="◄","◄",IF(F645="ok","►",""))</f>
        <v>◄</v>
      </c>
      <c r="F645" s="170" t="str">
        <f>IF(F646&gt;0,"OK","◄")</f>
        <v>◄</v>
      </c>
      <c r="G645" s="171" t="str">
        <f t="shared" ref="G645:G708" si="27">IF(AND(H645="◄",I645="►"),"◄?►",IF(H645="◄","◄",IF(I645="►","►","")))</f>
        <v/>
      </c>
      <c r="H645" s="149">
        <v>26747</v>
      </c>
      <c r="I645" s="132" t="s">
        <v>1716</v>
      </c>
      <c r="J645" s="51"/>
      <c r="K645" s="100" t="str">
        <f>IF(K646&gt;0,"","◄")</f>
        <v>◄</v>
      </c>
      <c r="L645" s="45"/>
      <c r="M645" s="100" t="str">
        <f>IF(M646&gt;0,"","◄")</f>
        <v>◄</v>
      </c>
      <c r="N645" s="4"/>
      <c r="O645" s="5"/>
      <c r="P645" s="5"/>
      <c r="Q645" s="100" t="str">
        <f>IF(Q646&gt;0,"","◄")</f>
        <v>◄</v>
      </c>
      <c r="R645" s="5"/>
      <c r="S645" s="100" t="str">
        <f>IF(S646&gt;0,"","◄")</f>
        <v>◄</v>
      </c>
      <c r="T645" s="67"/>
      <c r="U645" s="5"/>
      <c r="V645" s="79" t="str">
        <f>IF(V646,"►","")</f>
        <v/>
      </c>
      <c r="W645" s="5"/>
      <c r="X645" s="79" t="str">
        <f>IF(X646,"►","")</f>
        <v/>
      </c>
      <c r="Y645" s="5"/>
      <c r="Z645" s="5"/>
      <c r="AA645" s="5"/>
      <c r="AB645" s="79" t="str">
        <f>IF(AB646,"►","")</f>
        <v/>
      </c>
      <c r="AC645" s="5"/>
      <c r="AD645" s="79" t="str">
        <f>IF(AD646,"►","")</f>
        <v/>
      </c>
      <c r="AE645" s="15"/>
      <c r="AF645" s="86" t="str">
        <f>IF(SUM(AF646:AF647)&gt;0,"◄","")</f>
        <v>◄</v>
      </c>
      <c r="AG645" s="87" t="s">
        <v>1642</v>
      </c>
      <c r="AH645" s="86" t="str">
        <f>IF(SUM(AH646:AH647)&gt;0,"◄","")</f>
        <v>◄</v>
      </c>
      <c r="AI645" s="88" t="str">
        <f>IF(SUM(AI646:AI647)&gt;0,"►","")</f>
        <v/>
      </c>
      <c r="AJ645" s="88" t="str">
        <f>IF(SUM(AJ646:AJ647)&gt;0,"►","")</f>
        <v/>
      </c>
      <c r="AK645" s="88" t="str">
        <f>IF(SUM(AK646:AK647)&gt;0,"►","")</f>
        <v/>
      </c>
      <c r="AL645" s="89" t="str">
        <f>IF(SUM(AL646:AL647)&gt;0,"►","")</f>
        <v/>
      </c>
      <c r="AM645" s="30"/>
      <c r="AN645" s="43"/>
      <c r="AO645" s="182"/>
    </row>
    <row r="646" spans="1:41" ht="15" customHeight="1" thickBot="1" x14ac:dyDescent="0.35">
      <c r="A646" s="133"/>
      <c r="B646" s="134" t="s">
        <v>681</v>
      </c>
      <c r="C646" s="137"/>
      <c r="D646" s="138"/>
      <c r="E646" s="172" t="str">
        <f>IF(F646&gt;0,"ok","◄")</f>
        <v>◄</v>
      </c>
      <c r="F646" s="173"/>
      <c r="G646" s="171" t="str">
        <f t="shared" si="27"/>
        <v/>
      </c>
      <c r="H646" s="185"/>
      <c r="I646" s="210"/>
      <c r="J646" s="101"/>
      <c r="K646" s="116"/>
      <c r="L646" s="101"/>
      <c r="M646" s="102"/>
      <c r="N646" s="109"/>
      <c r="O646" s="110"/>
      <c r="P646" s="106"/>
      <c r="Q646" s="103"/>
      <c r="R646" s="107"/>
      <c r="S646" s="103"/>
      <c r="T646" s="78"/>
      <c r="U646" s="108">
        <f>J646</f>
        <v>0</v>
      </c>
      <c r="V646" s="111"/>
      <c r="W646" s="108">
        <f>L646</f>
        <v>0</v>
      </c>
      <c r="X646" s="112"/>
      <c r="Y646" s="113"/>
      <c r="Z646" s="114"/>
      <c r="AA646" s="108">
        <f>P646</f>
        <v>0</v>
      </c>
      <c r="AB646" s="115"/>
      <c r="AC646" s="108">
        <f>R646</f>
        <v>0</v>
      </c>
      <c r="AD646" s="105"/>
      <c r="AE646" s="15"/>
      <c r="AF646" s="82">
        <f>IF(K646+M646&gt;=2,0,IF(K646+M646=1,0,1))</f>
        <v>1</v>
      </c>
      <c r="AG646" s="85" t="str">
        <f>IF(K646+M646&gt;=2,0,IF(K646+M646=1,0,"of◄"))</f>
        <v>of◄</v>
      </c>
      <c r="AH646" s="83">
        <f>IF(S646+Q646&gt;=1,"",IF(K646+Q646+S646&gt;=2,"",1))</f>
        <v>1</v>
      </c>
      <c r="AI646" s="84"/>
      <c r="AJ646" s="50">
        <f>X646</f>
        <v>0</v>
      </c>
      <c r="AK646" s="50">
        <f>AB646</f>
        <v>0</v>
      </c>
      <c r="AL646" s="14">
        <f>AD646</f>
        <v>0</v>
      </c>
      <c r="AM646" s="11" t="str">
        <f>IF(SUM(K646,M646,Q646,S646)&gt;0,J646*K646+L646*M646+P646*Q646+R646*S646,"")</f>
        <v/>
      </c>
      <c r="AN646" s="90" t="str">
        <f>IF(SUM(V646,X646,AB646,AD646)&gt;0,U646*V646+W646*X646+AA646*AB646+AC646*AD646,"")</f>
        <v/>
      </c>
      <c r="AO646" s="182"/>
    </row>
    <row r="647" spans="1:41" ht="14.4" customHeight="1" thickBot="1" x14ac:dyDescent="0.35">
      <c r="A647" s="148" t="s">
        <v>111</v>
      </c>
      <c r="B647" s="128"/>
      <c r="C647" s="129"/>
      <c r="D647" s="130"/>
      <c r="E647" s="169" t="str">
        <f>IF(F647="◄","◄",IF(F647="ok","►",""))</f>
        <v>◄</v>
      </c>
      <c r="F647" s="170" t="str">
        <f>IF(F648&gt;0,"OK","◄")</f>
        <v>◄</v>
      </c>
      <c r="G647" s="171" t="str">
        <f t="shared" si="27"/>
        <v/>
      </c>
      <c r="H647" s="149">
        <v>26761</v>
      </c>
      <c r="I647" s="132" t="s">
        <v>1716</v>
      </c>
      <c r="J647" s="51"/>
      <c r="K647" s="100" t="str">
        <f>IF(K648&gt;0,"","◄")</f>
        <v>◄</v>
      </c>
      <c r="L647" s="45"/>
      <c r="M647" s="100" t="str">
        <f>IF(M648&gt;0,"","◄")</f>
        <v>◄</v>
      </c>
      <c r="N647" s="4"/>
      <c r="O647" s="5"/>
      <c r="P647" s="5"/>
      <c r="Q647" s="100" t="str">
        <f>IF(Q648&gt;0,"","◄")</f>
        <v>◄</v>
      </c>
      <c r="R647" s="5"/>
      <c r="S647" s="100" t="str">
        <f>IF(S648&gt;0,"","◄")</f>
        <v>◄</v>
      </c>
      <c r="T647" s="67"/>
      <c r="U647" s="5"/>
      <c r="V647" s="79" t="str">
        <f>IF(V648,"►","")</f>
        <v/>
      </c>
      <c r="W647" s="5"/>
      <c r="X647" s="79" t="str">
        <f>IF(X648,"►","")</f>
        <v/>
      </c>
      <c r="Y647" s="5"/>
      <c r="Z647" s="5"/>
      <c r="AA647" s="5"/>
      <c r="AB647" s="79" t="str">
        <f>IF(AB648,"►","")</f>
        <v/>
      </c>
      <c r="AC647" s="5"/>
      <c r="AD647" s="79" t="str">
        <f>IF(AD648,"►","")</f>
        <v/>
      </c>
      <c r="AE647" s="15"/>
      <c r="AF647" s="86" t="str">
        <f>IF(SUM(AF648:AF649)&gt;0,"◄","")</f>
        <v>◄</v>
      </c>
      <c r="AG647" s="87" t="s">
        <v>1642</v>
      </c>
      <c r="AH647" s="86" t="str">
        <f>IF(SUM(AH648:AH649)&gt;0,"◄","")</f>
        <v>◄</v>
      </c>
      <c r="AI647" s="88" t="str">
        <f>IF(SUM(AI648:AI649)&gt;0,"►","")</f>
        <v/>
      </c>
      <c r="AJ647" s="88" t="str">
        <f>IF(SUM(AJ648:AJ649)&gt;0,"►","")</f>
        <v/>
      </c>
      <c r="AK647" s="88" t="str">
        <f>IF(SUM(AK648:AK649)&gt;0,"►","")</f>
        <v/>
      </c>
      <c r="AL647" s="89" t="str">
        <f>IF(SUM(AL648:AL649)&gt;0,"►","")</f>
        <v/>
      </c>
      <c r="AM647" s="30"/>
      <c r="AN647" s="43"/>
      <c r="AO647" s="182"/>
    </row>
    <row r="648" spans="1:41" ht="15" customHeight="1" thickBot="1" x14ac:dyDescent="0.35">
      <c r="A648" s="133"/>
      <c r="B648" s="134" t="s">
        <v>682</v>
      </c>
      <c r="C648" s="137"/>
      <c r="D648" s="138"/>
      <c r="E648" s="172" t="str">
        <f>IF(F648&gt;0,"ok","◄")</f>
        <v>◄</v>
      </c>
      <c r="F648" s="173"/>
      <c r="G648" s="171" t="str">
        <f t="shared" si="27"/>
        <v/>
      </c>
      <c r="H648" s="185"/>
      <c r="I648" s="210"/>
      <c r="J648" s="101"/>
      <c r="K648" s="116"/>
      <c r="L648" s="101"/>
      <c r="M648" s="102"/>
      <c r="N648" s="109"/>
      <c r="O648" s="110"/>
      <c r="P648" s="106"/>
      <c r="Q648" s="103"/>
      <c r="R648" s="107"/>
      <c r="S648" s="103"/>
      <c r="T648" s="78"/>
      <c r="U648" s="108">
        <f>J648</f>
        <v>0</v>
      </c>
      <c r="V648" s="111"/>
      <c r="W648" s="108">
        <f>L648</f>
        <v>0</v>
      </c>
      <c r="X648" s="112"/>
      <c r="Y648" s="113"/>
      <c r="Z648" s="114"/>
      <c r="AA648" s="108">
        <f>P648</f>
        <v>0</v>
      </c>
      <c r="AB648" s="115"/>
      <c r="AC648" s="108">
        <f>R648</f>
        <v>0</v>
      </c>
      <c r="AD648" s="105"/>
      <c r="AE648" s="15"/>
      <c r="AF648" s="82">
        <f>IF(K648+M648&gt;=2,0,IF(K648+M648=1,0,1))</f>
        <v>1</v>
      </c>
      <c r="AG648" s="85" t="str">
        <f>IF(K648+M648&gt;=2,0,IF(K648+M648=1,0,"of◄"))</f>
        <v>of◄</v>
      </c>
      <c r="AH648" s="83">
        <f>IF(S648+Q648&gt;=1,"",IF(K648+Q648+S648&gt;=2,"",1))</f>
        <v>1</v>
      </c>
      <c r="AI648" s="84"/>
      <c r="AJ648" s="50">
        <f>X648</f>
        <v>0</v>
      </c>
      <c r="AK648" s="50">
        <f>AB648</f>
        <v>0</v>
      </c>
      <c r="AL648" s="14">
        <f>AD648</f>
        <v>0</v>
      </c>
      <c r="AM648" s="11" t="str">
        <f>IF(SUM(K648,M648,Q648,S648)&gt;0,J648*K648+L648*M648+P648*Q648+R648*S648,"")</f>
        <v/>
      </c>
      <c r="AN648" s="90" t="str">
        <f>IF(SUM(V648,X648,AB648,AD648)&gt;0,U648*V648+W648*X648+AA648*AB648+AC648*AD648,"")</f>
        <v/>
      </c>
      <c r="AO648" s="182"/>
    </row>
    <row r="649" spans="1:41" ht="14.4" customHeight="1" thickBot="1" x14ac:dyDescent="0.35">
      <c r="A649" s="148" t="s">
        <v>112</v>
      </c>
      <c r="B649" s="128"/>
      <c r="C649" s="129"/>
      <c r="D649" s="130"/>
      <c r="E649" s="169" t="str">
        <f>IF(F649="◄","◄",IF(F649="ok","►",""))</f>
        <v>◄</v>
      </c>
      <c r="F649" s="170" t="str">
        <f>IF(F650&gt;0,"OK","◄")</f>
        <v>◄</v>
      </c>
      <c r="G649" s="171" t="str">
        <f t="shared" si="27"/>
        <v/>
      </c>
      <c r="H649" s="149">
        <v>26761</v>
      </c>
      <c r="I649" s="132" t="s">
        <v>1716</v>
      </c>
      <c r="J649" s="51"/>
      <c r="K649" s="100" t="str">
        <f>IF(K650&gt;0,"","◄")</f>
        <v>◄</v>
      </c>
      <c r="L649" s="45"/>
      <c r="M649" s="100" t="str">
        <f>IF(M650&gt;0,"","◄")</f>
        <v>◄</v>
      </c>
      <c r="N649" s="4"/>
      <c r="O649" s="5"/>
      <c r="P649" s="5"/>
      <c r="Q649" s="100" t="str">
        <f>IF(Q650&gt;0,"","◄")</f>
        <v>◄</v>
      </c>
      <c r="R649" s="5"/>
      <c r="S649" s="100" t="str">
        <f>IF(S650&gt;0,"","◄")</f>
        <v>◄</v>
      </c>
      <c r="T649" s="67"/>
      <c r="U649" s="5"/>
      <c r="V649" s="79" t="str">
        <f>IF(V650,"►","")</f>
        <v/>
      </c>
      <c r="W649" s="5"/>
      <c r="X649" s="79" t="str">
        <f>IF(X650,"►","")</f>
        <v/>
      </c>
      <c r="Y649" s="5"/>
      <c r="Z649" s="5"/>
      <c r="AA649" s="5"/>
      <c r="AB649" s="79" t="str">
        <f>IF(AB650,"►","")</f>
        <v/>
      </c>
      <c r="AC649" s="5"/>
      <c r="AD649" s="79" t="str">
        <f>IF(AD650,"►","")</f>
        <v/>
      </c>
      <c r="AE649" s="15"/>
      <c r="AF649" s="86" t="str">
        <f>IF(SUM(AF650:AF651)&gt;0,"◄","")</f>
        <v>◄</v>
      </c>
      <c r="AG649" s="87" t="s">
        <v>1642</v>
      </c>
      <c r="AH649" s="86" t="str">
        <f>IF(SUM(AH650:AH651)&gt;0,"◄","")</f>
        <v>◄</v>
      </c>
      <c r="AI649" s="88" t="str">
        <f>IF(SUM(AI650:AI651)&gt;0,"►","")</f>
        <v/>
      </c>
      <c r="AJ649" s="88" t="str">
        <f>IF(SUM(AJ650:AJ651)&gt;0,"►","")</f>
        <v/>
      </c>
      <c r="AK649" s="88" t="str">
        <f>IF(SUM(AK650:AK651)&gt;0,"►","")</f>
        <v/>
      </c>
      <c r="AL649" s="89" t="str">
        <f>IF(SUM(AL650:AL651)&gt;0,"►","")</f>
        <v/>
      </c>
      <c r="AM649" s="30"/>
      <c r="AN649" s="43"/>
      <c r="AO649" s="182"/>
    </row>
    <row r="650" spans="1:41" ht="15" customHeight="1" thickBot="1" x14ac:dyDescent="0.35">
      <c r="A650" s="133"/>
      <c r="B650" s="134" t="s">
        <v>683</v>
      </c>
      <c r="C650" s="137"/>
      <c r="D650" s="138"/>
      <c r="E650" s="172" t="str">
        <f>IF(F650&gt;0,"ok","◄")</f>
        <v>◄</v>
      </c>
      <c r="F650" s="173"/>
      <c r="G650" s="171" t="str">
        <f t="shared" si="27"/>
        <v/>
      </c>
      <c r="H650" s="185"/>
      <c r="I650" s="210"/>
      <c r="J650" s="101"/>
      <c r="K650" s="116"/>
      <c r="L650" s="101"/>
      <c r="M650" s="102"/>
      <c r="N650" s="109"/>
      <c r="O650" s="110"/>
      <c r="P650" s="106"/>
      <c r="Q650" s="103"/>
      <c r="R650" s="107"/>
      <c r="S650" s="103"/>
      <c r="T650" s="78"/>
      <c r="U650" s="108">
        <f>J650</f>
        <v>0</v>
      </c>
      <c r="V650" s="111"/>
      <c r="W650" s="108">
        <f>L650</f>
        <v>0</v>
      </c>
      <c r="X650" s="112"/>
      <c r="Y650" s="113"/>
      <c r="Z650" s="114"/>
      <c r="AA650" s="108">
        <f>P650</f>
        <v>0</v>
      </c>
      <c r="AB650" s="115"/>
      <c r="AC650" s="108">
        <f>R650</f>
        <v>0</v>
      </c>
      <c r="AD650" s="105"/>
      <c r="AE650" s="15"/>
      <c r="AF650" s="82">
        <f>IF(K650+M650&gt;=2,0,IF(K650+M650=1,0,1))</f>
        <v>1</v>
      </c>
      <c r="AG650" s="85" t="str">
        <f>IF(K650+M650&gt;=2,0,IF(K650+M650=1,0,"of◄"))</f>
        <v>of◄</v>
      </c>
      <c r="AH650" s="83">
        <f>IF(S650+Q650&gt;=1,"",IF(K650+Q650+S650&gt;=2,"",1))</f>
        <v>1</v>
      </c>
      <c r="AI650" s="84"/>
      <c r="AJ650" s="50">
        <f>X650</f>
        <v>0</v>
      </c>
      <c r="AK650" s="50">
        <f>AB650</f>
        <v>0</v>
      </c>
      <c r="AL650" s="14">
        <f>AD650</f>
        <v>0</v>
      </c>
      <c r="AM650" s="11" t="str">
        <f>IF(SUM(K650,M650,Q650,S650)&gt;0,J650*K650+L650*M650+P650*Q650+R650*S650,"")</f>
        <v/>
      </c>
      <c r="AN650" s="90" t="str">
        <f>IF(SUM(V650,X650,AB650,AD650)&gt;0,U650*V650+W650*X650+AA650*AB650+AC650*AD650,"")</f>
        <v/>
      </c>
      <c r="AO650" s="182"/>
    </row>
    <row r="651" spans="1:41" ht="14.4" customHeight="1" thickBot="1" x14ac:dyDescent="0.35">
      <c r="A651" s="148" t="s">
        <v>113</v>
      </c>
      <c r="B651" s="128"/>
      <c r="C651" s="129"/>
      <c r="D651" s="130"/>
      <c r="E651" s="169" t="str">
        <f>IF(F651="◄","◄",IF(F651="ok","►",""))</f>
        <v>◄</v>
      </c>
      <c r="F651" s="170" t="str">
        <f>IF(F652&gt;0,"OK","◄")</f>
        <v>◄</v>
      </c>
      <c r="G651" s="171" t="str">
        <f t="shared" si="27"/>
        <v/>
      </c>
      <c r="H651" s="149">
        <v>26812</v>
      </c>
      <c r="I651" s="132" t="s">
        <v>1716</v>
      </c>
      <c r="J651" s="51"/>
      <c r="K651" s="100" t="str">
        <f>IF(K652&gt;0,"","◄")</f>
        <v>◄</v>
      </c>
      <c r="L651" s="45"/>
      <c r="M651" s="100" t="str">
        <f>IF(M652&gt;0,"","◄")</f>
        <v>◄</v>
      </c>
      <c r="N651" s="4"/>
      <c r="O651" s="5"/>
      <c r="P651" s="5"/>
      <c r="Q651" s="100" t="str">
        <f>IF(Q652&gt;0,"","◄")</f>
        <v>◄</v>
      </c>
      <c r="R651" s="5"/>
      <c r="S651" s="100" t="str">
        <f>IF(S652&gt;0,"","◄")</f>
        <v>◄</v>
      </c>
      <c r="T651" s="67"/>
      <c r="U651" s="5"/>
      <c r="V651" s="79" t="str">
        <f>IF(V652,"►","")</f>
        <v/>
      </c>
      <c r="W651" s="5"/>
      <c r="X651" s="79" t="str">
        <f>IF(X652,"►","")</f>
        <v/>
      </c>
      <c r="Y651" s="5"/>
      <c r="Z651" s="5"/>
      <c r="AA651" s="5"/>
      <c r="AB651" s="79" t="str">
        <f>IF(AB652,"►","")</f>
        <v/>
      </c>
      <c r="AC651" s="5"/>
      <c r="AD651" s="79" t="str">
        <f>IF(AD652,"►","")</f>
        <v/>
      </c>
      <c r="AE651" s="15"/>
      <c r="AF651" s="86" t="str">
        <f>IF(SUM(AF652:AF653)&gt;0,"◄","")</f>
        <v>◄</v>
      </c>
      <c r="AG651" s="87" t="s">
        <v>1642</v>
      </c>
      <c r="AH651" s="86" t="str">
        <f>IF(SUM(AH652:AH653)&gt;0,"◄","")</f>
        <v>◄</v>
      </c>
      <c r="AI651" s="88" t="str">
        <f>IF(SUM(AI652:AI653)&gt;0,"►","")</f>
        <v/>
      </c>
      <c r="AJ651" s="88" t="str">
        <f>IF(SUM(AJ652:AJ653)&gt;0,"►","")</f>
        <v/>
      </c>
      <c r="AK651" s="88" t="str">
        <f>IF(SUM(AK652:AK653)&gt;0,"►","")</f>
        <v/>
      </c>
      <c r="AL651" s="89" t="str">
        <f>IF(SUM(AL652:AL653)&gt;0,"►","")</f>
        <v/>
      </c>
      <c r="AM651" s="30"/>
      <c r="AN651" s="43"/>
      <c r="AO651" s="182"/>
    </row>
    <row r="652" spans="1:41" ht="15" customHeight="1" thickBot="1" x14ac:dyDescent="0.35">
      <c r="A652" s="133"/>
      <c r="B652" s="134" t="s">
        <v>684</v>
      </c>
      <c r="C652" s="137"/>
      <c r="D652" s="138"/>
      <c r="E652" s="172" t="str">
        <f>IF(F652&gt;0,"ok","◄")</f>
        <v>◄</v>
      </c>
      <c r="F652" s="173"/>
      <c r="G652" s="171" t="str">
        <f t="shared" si="27"/>
        <v/>
      </c>
      <c r="H652" s="185"/>
      <c r="I652" s="210"/>
      <c r="J652" s="101"/>
      <c r="K652" s="116"/>
      <c r="L652" s="101"/>
      <c r="M652" s="102"/>
      <c r="N652" s="109"/>
      <c r="O652" s="110"/>
      <c r="P652" s="106"/>
      <c r="Q652" s="103"/>
      <c r="R652" s="107"/>
      <c r="S652" s="103"/>
      <c r="T652" s="78"/>
      <c r="U652" s="108">
        <f>J652</f>
        <v>0</v>
      </c>
      <c r="V652" s="111"/>
      <c r="W652" s="108">
        <f>L652</f>
        <v>0</v>
      </c>
      <c r="X652" s="112"/>
      <c r="Y652" s="113"/>
      <c r="Z652" s="114"/>
      <c r="AA652" s="108">
        <f>P652</f>
        <v>0</v>
      </c>
      <c r="AB652" s="115"/>
      <c r="AC652" s="108">
        <f>R652</f>
        <v>0</v>
      </c>
      <c r="AD652" s="105"/>
      <c r="AE652" s="15"/>
      <c r="AF652" s="82">
        <f>IF(K652+M652&gt;=2,0,IF(K652+M652=1,0,1))</f>
        <v>1</v>
      </c>
      <c r="AG652" s="85" t="str">
        <f>IF(K652+M652&gt;=2,0,IF(K652+M652=1,0,"of◄"))</f>
        <v>of◄</v>
      </c>
      <c r="AH652" s="83">
        <f>IF(S652+Q652&gt;=1,"",IF(K652+Q652+S652&gt;=2,"",1))</f>
        <v>1</v>
      </c>
      <c r="AI652" s="84"/>
      <c r="AJ652" s="50">
        <f>X652</f>
        <v>0</v>
      </c>
      <c r="AK652" s="50">
        <f>AB652</f>
        <v>0</v>
      </c>
      <c r="AL652" s="14">
        <f>AD652</f>
        <v>0</v>
      </c>
      <c r="AM652" s="11" t="str">
        <f>IF(SUM(K652,M652,Q652,S652)&gt;0,J652*K652+L652*M652+P652*Q652+R652*S652,"")</f>
        <v/>
      </c>
      <c r="AN652" s="90" t="str">
        <f>IF(SUM(V652,X652,AB652,AD652)&gt;0,U652*V652+W652*X652+AA652*AB652+AC652*AD652,"")</f>
        <v/>
      </c>
      <c r="AO652" s="182"/>
    </row>
    <row r="653" spans="1:41" ht="14.4" customHeight="1" thickBot="1" x14ac:dyDescent="0.35">
      <c r="A653" s="148" t="s">
        <v>685</v>
      </c>
      <c r="B653" s="128"/>
      <c r="C653" s="129"/>
      <c r="D653" s="130"/>
      <c r="E653" s="169" t="str">
        <f>IF(F653="◄","◄",IF(F653="ok","►",""))</f>
        <v>◄</v>
      </c>
      <c r="F653" s="170" t="str">
        <f>IF(F654&gt;0,"OK","◄")</f>
        <v>◄</v>
      </c>
      <c r="G653" s="171" t="str">
        <f t="shared" si="27"/>
        <v/>
      </c>
      <c r="H653" s="149">
        <v>26812</v>
      </c>
      <c r="I653" s="132" t="s">
        <v>1716</v>
      </c>
      <c r="J653" s="51"/>
      <c r="K653" s="100" t="str">
        <f>IF(K654&gt;0,"","◄")</f>
        <v>◄</v>
      </c>
      <c r="L653" s="45"/>
      <c r="M653" s="100" t="str">
        <f>IF(M654&gt;0,"","◄")</f>
        <v>◄</v>
      </c>
      <c r="N653" s="4"/>
      <c r="O653" s="5"/>
      <c r="P653" s="5"/>
      <c r="Q653" s="100" t="str">
        <f>IF(Q654&gt;0,"","◄")</f>
        <v>◄</v>
      </c>
      <c r="R653" s="5"/>
      <c r="S653" s="100" t="str">
        <f>IF(S654&gt;0,"","◄")</f>
        <v>◄</v>
      </c>
      <c r="T653" s="67"/>
      <c r="U653" s="5"/>
      <c r="V653" s="79" t="str">
        <f>IF(V654,"►","")</f>
        <v/>
      </c>
      <c r="W653" s="5"/>
      <c r="X653" s="79" t="str">
        <f>IF(X654,"►","")</f>
        <v/>
      </c>
      <c r="Y653" s="5"/>
      <c r="Z653" s="5"/>
      <c r="AA653" s="5"/>
      <c r="AB653" s="79" t="str">
        <f>IF(AB654,"►","")</f>
        <v/>
      </c>
      <c r="AC653" s="5"/>
      <c r="AD653" s="79" t="str">
        <f>IF(AD654,"►","")</f>
        <v/>
      </c>
      <c r="AE653" s="15"/>
      <c r="AF653" s="86" t="str">
        <f>IF(SUM(AF654:AF655)&gt;0,"◄","")</f>
        <v>◄</v>
      </c>
      <c r="AG653" s="87" t="s">
        <v>1642</v>
      </c>
      <c r="AH653" s="86" t="str">
        <f>IF(SUM(AH654:AH655)&gt;0,"◄","")</f>
        <v>◄</v>
      </c>
      <c r="AI653" s="88" t="str">
        <f>IF(SUM(AI654:AI655)&gt;0,"►","")</f>
        <v/>
      </c>
      <c r="AJ653" s="88" t="str">
        <f>IF(SUM(AJ654:AJ655)&gt;0,"►","")</f>
        <v/>
      </c>
      <c r="AK653" s="88" t="str">
        <f>IF(SUM(AK654:AK655)&gt;0,"►","")</f>
        <v/>
      </c>
      <c r="AL653" s="89" t="str">
        <f>IF(SUM(AL654:AL655)&gt;0,"►","")</f>
        <v/>
      </c>
      <c r="AM653" s="30"/>
      <c r="AN653" s="43"/>
      <c r="AO653" s="182"/>
    </row>
    <row r="654" spans="1:41" ht="15" customHeight="1" thickBot="1" x14ac:dyDescent="0.35">
      <c r="A654" s="133"/>
      <c r="B654" s="134" t="s">
        <v>686</v>
      </c>
      <c r="C654" s="137"/>
      <c r="D654" s="138"/>
      <c r="E654" s="172" t="str">
        <f>IF(F654&gt;0,"ok","◄")</f>
        <v>◄</v>
      </c>
      <c r="F654" s="173"/>
      <c r="G654" s="171" t="str">
        <f t="shared" si="27"/>
        <v/>
      </c>
      <c r="H654" s="185"/>
      <c r="I654" s="210"/>
      <c r="J654" s="101"/>
      <c r="K654" s="116"/>
      <c r="L654" s="101"/>
      <c r="M654" s="102"/>
      <c r="N654" s="109"/>
      <c r="O654" s="110"/>
      <c r="P654" s="106"/>
      <c r="Q654" s="103"/>
      <c r="R654" s="107"/>
      <c r="S654" s="103"/>
      <c r="T654" s="78"/>
      <c r="U654" s="108">
        <f>J654</f>
        <v>0</v>
      </c>
      <c r="V654" s="111"/>
      <c r="W654" s="108">
        <f>L654</f>
        <v>0</v>
      </c>
      <c r="X654" s="112"/>
      <c r="Y654" s="113"/>
      <c r="Z654" s="114"/>
      <c r="AA654" s="108">
        <f>P654</f>
        <v>0</v>
      </c>
      <c r="AB654" s="115"/>
      <c r="AC654" s="108">
        <f>R654</f>
        <v>0</v>
      </c>
      <c r="AD654" s="105"/>
      <c r="AE654" s="15"/>
      <c r="AF654" s="82">
        <f>IF(K654+M654&gt;=2,0,IF(K654+M654=1,0,1))</f>
        <v>1</v>
      </c>
      <c r="AG654" s="85" t="str">
        <f>IF(K654+M654&gt;=2,0,IF(K654+M654=1,0,"of◄"))</f>
        <v>of◄</v>
      </c>
      <c r="AH654" s="83">
        <f>IF(S654+Q654&gt;=1,"",IF(K654+Q654+S654&gt;=2,"",1))</f>
        <v>1</v>
      </c>
      <c r="AI654" s="84"/>
      <c r="AJ654" s="50">
        <f>X654</f>
        <v>0</v>
      </c>
      <c r="AK654" s="50">
        <f>AB654</f>
        <v>0</v>
      </c>
      <c r="AL654" s="14">
        <f>AD654</f>
        <v>0</v>
      </c>
      <c r="AM654" s="11" t="str">
        <f>IF(SUM(K654,M654,Q654,S654)&gt;0,J654*K654+L654*M654+P654*Q654+R654*S654,"")</f>
        <v/>
      </c>
      <c r="AN654" s="90" t="str">
        <f>IF(SUM(V654,X654,AB654,AD654)&gt;0,U654*V654+W654*X654+AA654*AB654+AC654*AD654,"")</f>
        <v/>
      </c>
      <c r="AO654" s="182"/>
    </row>
    <row r="655" spans="1:41" ht="14.4" customHeight="1" thickBot="1" x14ac:dyDescent="0.35">
      <c r="A655" s="148" t="s">
        <v>114</v>
      </c>
      <c r="B655" s="128"/>
      <c r="C655" s="129"/>
      <c r="D655" s="130"/>
      <c r="E655" s="169" t="str">
        <f>IF(F655="◄","◄",IF(F655="ok","►",""))</f>
        <v>◄</v>
      </c>
      <c r="F655" s="170" t="str">
        <f>IF(F656&gt;0,"OK","◄")</f>
        <v>◄</v>
      </c>
      <c r="G655" s="171" t="str">
        <f t="shared" si="27"/>
        <v/>
      </c>
      <c r="H655" s="149">
        <v>26812</v>
      </c>
      <c r="I655" s="132" t="s">
        <v>1716</v>
      </c>
      <c r="J655" s="51"/>
      <c r="K655" s="100" t="str">
        <f>IF(K656&gt;0,"","◄")</f>
        <v>◄</v>
      </c>
      <c r="L655" s="45"/>
      <c r="M655" s="100" t="str">
        <f>IF(M656&gt;0,"","◄")</f>
        <v>◄</v>
      </c>
      <c r="N655" s="4"/>
      <c r="O655" s="5"/>
      <c r="P655" s="5"/>
      <c r="Q655" s="100" t="str">
        <f>IF(Q656&gt;0,"","◄")</f>
        <v>◄</v>
      </c>
      <c r="R655" s="5"/>
      <c r="S655" s="100" t="str">
        <f>IF(S656&gt;0,"","◄")</f>
        <v>◄</v>
      </c>
      <c r="T655" s="67"/>
      <c r="U655" s="5"/>
      <c r="V655" s="79" t="str">
        <f>IF(V656,"►","")</f>
        <v/>
      </c>
      <c r="W655" s="5"/>
      <c r="X655" s="79" t="str">
        <f>IF(X656,"►","")</f>
        <v/>
      </c>
      <c r="Y655" s="5"/>
      <c r="Z655" s="5"/>
      <c r="AA655" s="5"/>
      <c r="AB655" s="79" t="str">
        <f>IF(AB656,"►","")</f>
        <v/>
      </c>
      <c r="AC655" s="5"/>
      <c r="AD655" s="79" t="str">
        <f>IF(AD656,"►","")</f>
        <v/>
      </c>
      <c r="AE655" s="15"/>
      <c r="AF655" s="86" t="str">
        <f>IF(SUM(AF656:AF657)&gt;0,"◄","")</f>
        <v>◄</v>
      </c>
      <c r="AG655" s="87" t="s">
        <v>1642</v>
      </c>
      <c r="AH655" s="86" t="str">
        <f>IF(SUM(AH656:AH657)&gt;0,"◄","")</f>
        <v>◄</v>
      </c>
      <c r="AI655" s="88" t="str">
        <f>IF(SUM(AI656:AI657)&gt;0,"►","")</f>
        <v/>
      </c>
      <c r="AJ655" s="88" t="str">
        <f>IF(SUM(AJ656:AJ657)&gt;0,"►","")</f>
        <v/>
      </c>
      <c r="AK655" s="88" t="str">
        <f>IF(SUM(AK656:AK657)&gt;0,"►","")</f>
        <v/>
      </c>
      <c r="AL655" s="89" t="str">
        <f>IF(SUM(AL656:AL657)&gt;0,"►","")</f>
        <v/>
      </c>
      <c r="AM655" s="30"/>
      <c r="AN655" s="43"/>
      <c r="AO655" s="182"/>
    </row>
    <row r="656" spans="1:41" ht="15" customHeight="1" thickBot="1" x14ac:dyDescent="0.35">
      <c r="A656" s="133"/>
      <c r="B656" s="134" t="s">
        <v>1695</v>
      </c>
      <c r="C656" s="137"/>
      <c r="D656" s="138"/>
      <c r="E656" s="172" t="str">
        <f>IF(F656&gt;0,"ok","◄")</f>
        <v>◄</v>
      </c>
      <c r="F656" s="173"/>
      <c r="G656" s="171" t="str">
        <f t="shared" si="27"/>
        <v/>
      </c>
      <c r="H656" s="185"/>
      <c r="I656" s="210"/>
      <c r="J656" s="101"/>
      <c r="K656" s="116"/>
      <c r="L656" s="101"/>
      <c r="M656" s="102"/>
      <c r="N656" s="109"/>
      <c r="O656" s="110"/>
      <c r="P656" s="106"/>
      <c r="Q656" s="103"/>
      <c r="R656" s="107"/>
      <c r="S656" s="103"/>
      <c r="T656" s="78"/>
      <c r="U656" s="108">
        <f>J656</f>
        <v>0</v>
      </c>
      <c r="V656" s="111"/>
      <c r="W656" s="108">
        <f>L656</f>
        <v>0</v>
      </c>
      <c r="X656" s="112"/>
      <c r="Y656" s="113"/>
      <c r="Z656" s="114"/>
      <c r="AA656" s="108">
        <f>P656</f>
        <v>0</v>
      </c>
      <c r="AB656" s="115"/>
      <c r="AC656" s="108">
        <f>R656</f>
        <v>0</v>
      </c>
      <c r="AD656" s="105"/>
      <c r="AE656" s="15"/>
      <c r="AF656" s="82">
        <f>IF(K656+M656&gt;=2,0,IF(K656+M656=1,0,1))</f>
        <v>1</v>
      </c>
      <c r="AG656" s="85" t="str">
        <f>IF(K656+M656&gt;=2,0,IF(K656+M656=1,0,"of◄"))</f>
        <v>of◄</v>
      </c>
      <c r="AH656" s="83">
        <f>IF(S656+Q656&gt;=1,"",IF(K656+Q656+S656&gt;=2,"",1))</f>
        <v>1</v>
      </c>
      <c r="AI656" s="84"/>
      <c r="AJ656" s="50">
        <f>X656</f>
        <v>0</v>
      </c>
      <c r="AK656" s="50">
        <f>AB656</f>
        <v>0</v>
      </c>
      <c r="AL656" s="14">
        <f>AD656</f>
        <v>0</v>
      </c>
      <c r="AM656" s="11" t="str">
        <f>IF(SUM(K656,M656,Q656,S656)&gt;0,J656*K656+L656*M656+P656*Q656+R656*S656,"")</f>
        <v/>
      </c>
      <c r="AN656" s="90" t="str">
        <f>IF(SUM(V656,X656,AB656,AD656)&gt;0,U656*V656+W656*X656+AA656*AB656+AC656*AD656,"")</f>
        <v/>
      </c>
      <c r="AO656" s="182"/>
    </row>
    <row r="657" spans="1:41" ht="14.4" customHeight="1" thickBot="1" x14ac:dyDescent="0.35">
      <c r="A657" s="148" t="s">
        <v>115</v>
      </c>
      <c r="B657" s="128"/>
      <c r="C657" s="129"/>
      <c r="D657" s="130"/>
      <c r="E657" s="169" t="str">
        <f>IF(F657="◄","◄",IF(F657="ok","►",""))</f>
        <v>◄</v>
      </c>
      <c r="F657" s="170" t="str">
        <f>IF(F658&gt;0,"OK","◄")</f>
        <v>◄</v>
      </c>
      <c r="G657" s="171" t="str">
        <f t="shared" si="27"/>
        <v/>
      </c>
      <c r="H657" s="149">
        <v>26796</v>
      </c>
      <c r="I657" s="132" t="s">
        <v>1716</v>
      </c>
      <c r="J657" s="51"/>
      <c r="K657" s="100" t="str">
        <f>IF(K658&gt;0,"","◄")</f>
        <v>◄</v>
      </c>
      <c r="L657" s="45"/>
      <c r="M657" s="100" t="str">
        <f>IF(M658&gt;0,"","◄")</f>
        <v>◄</v>
      </c>
      <c r="N657" s="4"/>
      <c r="O657" s="5"/>
      <c r="P657" s="5"/>
      <c r="Q657" s="100" t="str">
        <f>IF(Q658&gt;0,"","◄")</f>
        <v>◄</v>
      </c>
      <c r="R657" s="5"/>
      <c r="S657" s="100" t="str">
        <f>IF(S658&gt;0,"","◄")</f>
        <v>◄</v>
      </c>
      <c r="T657" s="67"/>
      <c r="U657" s="5"/>
      <c r="V657" s="79" t="str">
        <f>IF(V658,"►","")</f>
        <v/>
      </c>
      <c r="W657" s="5"/>
      <c r="X657" s="79" t="str">
        <f>IF(X658,"►","")</f>
        <v/>
      </c>
      <c r="Y657" s="5"/>
      <c r="Z657" s="5"/>
      <c r="AA657" s="5"/>
      <c r="AB657" s="79" t="str">
        <f>IF(AB658,"►","")</f>
        <v/>
      </c>
      <c r="AC657" s="5"/>
      <c r="AD657" s="79" t="str">
        <f>IF(AD658,"►","")</f>
        <v/>
      </c>
      <c r="AE657" s="15"/>
      <c r="AF657" s="86" t="str">
        <f t="shared" ref="AF657" si="28">IF(SUM(AF658:AF659)&gt;0,"◄","")</f>
        <v>◄</v>
      </c>
      <c r="AG657" s="87" t="s">
        <v>1642</v>
      </c>
      <c r="AH657" s="86" t="str">
        <f t="shared" ref="AH657" si="29">IF(SUM(AH658:AH659)&gt;0,"◄","")</f>
        <v>◄</v>
      </c>
      <c r="AI657" s="88" t="str">
        <f t="shared" ref="AI657:AL657" si="30">IF(SUM(AI658:AI659)&gt;0,"►","")</f>
        <v/>
      </c>
      <c r="AJ657" s="88" t="str">
        <f t="shared" si="30"/>
        <v/>
      </c>
      <c r="AK657" s="88" t="str">
        <f t="shared" si="30"/>
        <v/>
      </c>
      <c r="AL657" s="89" t="str">
        <f t="shared" si="30"/>
        <v/>
      </c>
      <c r="AM657" s="30"/>
      <c r="AN657" s="43"/>
      <c r="AO657" s="182"/>
    </row>
    <row r="658" spans="1:41" ht="15" customHeight="1" thickBot="1" x14ac:dyDescent="0.35">
      <c r="A658" s="133"/>
      <c r="B658" s="134" t="s">
        <v>687</v>
      </c>
      <c r="C658" s="137"/>
      <c r="D658" s="138"/>
      <c r="E658" s="172" t="str">
        <f>IF(F658&gt;0,"ok","◄")</f>
        <v>◄</v>
      </c>
      <c r="F658" s="173"/>
      <c r="G658" s="171" t="str">
        <f t="shared" si="27"/>
        <v/>
      </c>
      <c r="H658" s="185"/>
      <c r="I658" s="210"/>
      <c r="J658" s="101"/>
      <c r="K658" s="116"/>
      <c r="L658" s="101"/>
      <c r="M658" s="102"/>
      <c r="N658" s="109"/>
      <c r="O658" s="110"/>
      <c r="P658" s="106"/>
      <c r="Q658" s="103"/>
      <c r="R658" s="107"/>
      <c r="S658" s="103"/>
      <c r="T658" s="78"/>
      <c r="U658" s="108">
        <f>J658</f>
        <v>0</v>
      </c>
      <c r="V658" s="111"/>
      <c r="W658" s="108">
        <f>L658</f>
        <v>0</v>
      </c>
      <c r="X658" s="112"/>
      <c r="Y658" s="113"/>
      <c r="Z658" s="114"/>
      <c r="AA658" s="108">
        <f>P658</f>
        <v>0</v>
      </c>
      <c r="AB658" s="115"/>
      <c r="AC658" s="108">
        <f>R658</f>
        <v>0</v>
      </c>
      <c r="AD658" s="105"/>
      <c r="AE658" s="15"/>
      <c r="AF658" s="82">
        <f>IF(K658+M658&gt;=2,0,IF(K658+M658=1,0,1))</f>
        <v>1</v>
      </c>
      <c r="AG658" s="85" t="str">
        <f>IF(K658+M658&gt;=2,0,IF(K658+M658=1,0,"of◄"))</f>
        <v>of◄</v>
      </c>
      <c r="AH658" s="83">
        <f>IF(S658+Q658&gt;=1,"",IF(K658+Q658+S658&gt;=2,"",1))</f>
        <v>1</v>
      </c>
      <c r="AI658" s="84"/>
      <c r="AJ658" s="50">
        <f>X658</f>
        <v>0</v>
      </c>
      <c r="AK658" s="50">
        <f>AB658</f>
        <v>0</v>
      </c>
      <c r="AL658" s="14">
        <f>AD658</f>
        <v>0</v>
      </c>
      <c r="AM658" s="11" t="str">
        <f>IF(SUM(K658,M658,Q658,S658)&gt;0,J658*K658+L658*M658+P658*Q658+R658*S658,"")</f>
        <v/>
      </c>
      <c r="AN658" s="90" t="str">
        <f>IF(SUM(V658,X658,AB658,AD658)&gt;0,U658*V658+W658*X658+AA658*AB658+AC658*AD658,"")</f>
        <v/>
      </c>
      <c r="AO658" s="182"/>
    </row>
    <row r="659" spans="1:41" ht="14.4" customHeight="1" thickBot="1" x14ac:dyDescent="0.35">
      <c r="A659" s="148" t="s">
        <v>116</v>
      </c>
      <c r="B659" s="128"/>
      <c r="C659" s="129"/>
      <c r="D659" s="130"/>
      <c r="E659" s="169" t="str">
        <f>IF(F659="◄","◄",IF(F659="ok","►",""))</f>
        <v>◄</v>
      </c>
      <c r="F659" s="170" t="str">
        <f>IF(F660&gt;0,"OK","◄")</f>
        <v>◄</v>
      </c>
      <c r="G659" s="171" t="str">
        <f t="shared" si="27"/>
        <v/>
      </c>
      <c r="H659" s="149">
        <v>26796</v>
      </c>
      <c r="I659" s="132" t="s">
        <v>1716</v>
      </c>
      <c r="J659" s="51"/>
      <c r="K659" s="100" t="str">
        <f>IF(K660&gt;0,"","◄")</f>
        <v>◄</v>
      </c>
      <c r="L659" s="45"/>
      <c r="M659" s="100" t="str">
        <f>IF(M660&gt;0,"","◄")</f>
        <v>◄</v>
      </c>
      <c r="N659" s="4"/>
      <c r="O659" s="5"/>
      <c r="P659" s="5"/>
      <c r="Q659" s="100" t="str">
        <f>IF(Q660&gt;0,"","◄")</f>
        <v>◄</v>
      </c>
      <c r="R659" s="5"/>
      <c r="S659" s="100" t="str">
        <f>IF(S660&gt;0,"","◄")</f>
        <v>◄</v>
      </c>
      <c r="T659" s="67"/>
      <c r="U659" s="5"/>
      <c r="V659" s="79" t="str">
        <f>IF(V660,"►","")</f>
        <v/>
      </c>
      <c r="W659" s="5"/>
      <c r="X659" s="79" t="str">
        <f>IF(X660,"►","")</f>
        <v/>
      </c>
      <c r="Y659" s="5"/>
      <c r="Z659" s="5"/>
      <c r="AA659" s="5"/>
      <c r="AB659" s="79" t="str">
        <f>IF(AB660,"►","")</f>
        <v/>
      </c>
      <c r="AC659" s="5"/>
      <c r="AD659" s="79" t="str">
        <f>IF(AD660,"►","")</f>
        <v/>
      </c>
      <c r="AE659" s="15"/>
      <c r="AF659" s="86" t="str">
        <f>IF(SUM(AF660:AF661)&gt;0,"◄","")</f>
        <v>◄</v>
      </c>
      <c r="AG659" s="87" t="s">
        <v>1642</v>
      </c>
      <c r="AH659" s="86" t="str">
        <f>IF(SUM(AH660:AH661)&gt;0,"◄","")</f>
        <v>◄</v>
      </c>
      <c r="AI659" s="88" t="str">
        <f>IF(SUM(AI660:AI661)&gt;0,"►","")</f>
        <v/>
      </c>
      <c r="AJ659" s="88" t="str">
        <f>IF(SUM(AJ660:AJ661)&gt;0,"►","")</f>
        <v/>
      </c>
      <c r="AK659" s="88" t="str">
        <f>IF(SUM(AK660:AK661)&gt;0,"►","")</f>
        <v/>
      </c>
      <c r="AL659" s="89" t="str">
        <f>IF(SUM(AL660:AL661)&gt;0,"►","")</f>
        <v/>
      </c>
      <c r="AM659" s="30"/>
      <c r="AN659" s="43"/>
      <c r="AO659" s="182"/>
    </row>
    <row r="660" spans="1:41" ht="15" customHeight="1" thickBot="1" x14ac:dyDescent="0.35">
      <c r="A660" s="133"/>
      <c r="B660" s="134" t="s">
        <v>688</v>
      </c>
      <c r="C660" s="137"/>
      <c r="D660" s="138"/>
      <c r="E660" s="172" t="str">
        <f>IF(F660&gt;0,"ok","◄")</f>
        <v>◄</v>
      </c>
      <c r="F660" s="173"/>
      <c r="G660" s="171" t="str">
        <f t="shared" si="27"/>
        <v/>
      </c>
      <c r="H660" s="185"/>
      <c r="I660" s="210"/>
      <c r="J660" s="101"/>
      <c r="K660" s="116"/>
      <c r="L660" s="101"/>
      <c r="M660" s="102"/>
      <c r="N660" s="109"/>
      <c r="O660" s="110"/>
      <c r="P660" s="106"/>
      <c r="Q660" s="103"/>
      <c r="R660" s="107"/>
      <c r="S660" s="103"/>
      <c r="T660" s="78"/>
      <c r="U660" s="108">
        <f>J660</f>
        <v>0</v>
      </c>
      <c r="V660" s="111"/>
      <c r="W660" s="108">
        <f>L660</f>
        <v>0</v>
      </c>
      <c r="X660" s="112"/>
      <c r="Y660" s="113"/>
      <c r="Z660" s="114"/>
      <c r="AA660" s="108">
        <f>P660</f>
        <v>0</v>
      </c>
      <c r="AB660" s="115"/>
      <c r="AC660" s="108">
        <f>R660</f>
        <v>0</v>
      </c>
      <c r="AD660" s="105"/>
      <c r="AE660" s="15"/>
      <c r="AF660" s="82">
        <f>IF(K660+M660&gt;=2,0,IF(K660+M660=1,0,1))</f>
        <v>1</v>
      </c>
      <c r="AG660" s="85" t="str">
        <f>IF(K660+M660&gt;=2,0,IF(K660+M660=1,0,"of◄"))</f>
        <v>of◄</v>
      </c>
      <c r="AH660" s="83">
        <f>IF(S660+Q660&gt;=1,"",IF(K660+Q660+S660&gt;=2,"",1))</f>
        <v>1</v>
      </c>
      <c r="AI660" s="84"/>
      <c r="AJ660" s="50">
        <f>X660</f>
        <v>0</v>
      </c>
      <c r="AK660" s="50">
        <f>AB660</f>
        <v>0</v>
      </c>
      <c r="AL660" s="14">
        <f>AD660</f>
        <v>0</v>
      </c>
      <c r="AM660" s="11" t="str">
        <f>IF(SUM(K660,M660,Q660,S660)&gt;0,J660*K660+L660*M660+P660*Q660+R660*S660,"")</f>
        <v/>
      </c>
      <c r="AN660" s="90" t="str">
        <f>IF(SUM(V660,X660,AB660,AD660)&gt;0,U660*V660+W660*X660+AA660*AB660+AC660*AD660,"")</f>
        <v/>
      </c>
      <c r="AO660" s="182"/>
    </row>
    <row r="661" spans="1:41" ht="14.4" customHeight="1" thickBot="1" x14ac:dyDescent="0.35">
      <c r="A661" s="148" t="s">
        <v>117</v>
      </c>
      <c r="B661" s="128"/>
      <c r="C661" s="129"/>
      <c r="D661" s="130"/>
      <c r="E661" s="169" t="str">
        <f>IF(F661="◄","◄",IF(F661="ok","►",""))</f>
        <v>◄</v>
      </c>
      <c r="F661" s="170" t="str">
        <f>IF(F662&gt;0,"OK","◄")</f>
        <v>◄</v>
      </c>
      <c r="G661" s="171" t="str">
        <f t="shared" si="27"/>
        <v/>
      </c>
      <c r="H661" s="149">
        <v>26796</v>
      </c>
      <c r="I661" s="132" t="s">
        <v>1716</v>
      </c>
      <c r="J661" s="51"/>
      <c r="K661" s="100" t="str">
        <f>IF(K662&gt;0,"","◄")</f>
        <v>◄</v>
      </c>
      <c r="L661" s="45"/>
      <c r="M661" s="100" t="str">
        <f>IF(M662&gt;0,"","◄")</f>
        <v>◄</v>
      </c>
      <c r="N661" s="4"/>
      <c r="O661" s="5"/>
      <c r="P661" s="5"/>
      <c r="Q661" s="100" t="str">
        <f>IF(Q662&gt;0,"","◄")</f>
        <v>◄</v>
      </c>
      <c r="R661" s="5"/>
      <c r="S661" s="100" t="str">
        <f>IF(S662&gt;0,"","◄")</f>
        <v>◄</v>
      </c>
      <c r="T661" s="67"/>
      <c r="U661" s="5"/>
      <c r="V661" s="79" t="str">
        <f>IF(V662,"►","")</f>
        <v/>
      </c>
      <c r="W661" s="5"/>
      <c r="X661" s="79" t="str">
        <f>IF(X662,"►","")</f>
        <v/>
      </c>
      <c r="Y661" s="5"/>
      <c r="Z661" s="5"/>
      <c r="AA661" s="5"/>
      <c r="AB661" s="79" t="str">
        <f>IF(AB662,"►","")</f>
        <v/>
      </c>
      <c r="AC661" s="5"/>
      <c r="AD661" s="79" t="str">
        <f>IF(AD662,"►","")</f>
        <v/>
      </c>
      <c r="AE661" s="15"/>
      <c r="AF661" s="86" t="str">
        <f>IF(SUM(AF662:AF663)&gt;0,"◄","")</f>
        <v>◄</v>
      </c>
      <c r="AG661" s="87" t="s">
        <v>1642</v>
      </c>
      <c r="AH661" s="86" t="str">
        <f>IF(SUM(AH662:AH663)&gt;0,"◄","")</f>
        <v>◄</v>
      </c>
      <c r="AI661" s="88" t="str">
        <f>IF(SUM(AI662:AI663)&gt;0,"►","")</f>
        <v/>
      </c>
      <c r="AJ661" s="88" t="str">
        <f>IF(SUM(AJ662:AJ663)&gt;0,"►","")</f>
        <v/>
      </c>
      <c r="AK661" s="88" t="str">
        <f>IF(SUM(AK662:AK663)&gt;0,"►","")</f>
        <v/>
      </c>
      <c r="AL661" s="89" t="str">
        <f>IF(SUM(AL662:AL663)&gt;0,"►","")</f>
        <v/>
      </c>
      <c r="AM661" s="7"/>
      <c r="AN661" s="43"/>
      <c r="AO661" s="182"/>
    </row>
    <row r="662" spans="1:41" ht="15" customHeight="1" thickBot="1" x14ac:dyDescent="0.35">
      <c r="A662" s="133"/>
      <c r="B662" s="134" t="s">
        <v>689</v>
      </c>
      <c r="C662" s="137"/>
      <c r="D662" s="138"/>
      <c r="E662" s="172" t="str">
        <f>IF(F662&gt;0,"ok","◄")</f>
        <v>◄</v>
      </c>
      <c r="F662" s="173"/>
      <c r="G662" s="171" t="str">
        <f t="shared" si="27"/>
        <v/>
      </c>
      <c r="H662" s="185"/>
      <c r="I662" s="210"/>
      <c r="J662" s="101"/>
      <c r="K662" s="116"/>
      <c r="L662" s="101"/>
      <c r="M662" s="102"/>
      <c r="N662" s="109"/>
      <c r="O662" s="110"/>
      <c r="P662" s="106"/>
      <c r="Q662" s="103"/>
      <c r="R662" s="107"/>
      <c r="S662" s="103"/>
      <c r="T662" s="78"/>
      <c r="U662" s="108">
        <f>J662</f>
        <v>0</v>
      </c>
      <c r="V662" s="111"/>
      <c r="W662" s="108">
        <f>L662</f>
        <v>0</v>
      </c>
      <c r="X662" s="112"/>
      <c r="Y662" s="113"/>
      <c r="Z662" s="114"/>
      <c r="AA662" s="108">
        <f>P662</f>
        <v>0</v>
      </c>
      <c r="AB662" s="115"/>
      <c r="AC662" s="108">
        <f>R662</f>
        <v>0</v>
      </c>
      <c r="AD662" s="105"/>
      <c r="AE662" s="15"/>
      <c r="AF662" s="82">
        <f>IF(K662+M662&gt;=2,0,IF(K662+M662=1,0,1))</f>
        <v>1</v>
      </c>
      <c r="AG662" s="85" t="str">
        <f>IF(K662+M662&gt;=2,0,IF(K662+M662=1,0,"of◄"))</f>
        <v>of◄</v>
      </c>
      <c r="AH662" s="83">
        <f>IF(S662+Q662&gt;=1,"",IF(K662+Q662+S662&gt;=2,"",1))</f>
        <v>1</v>
      </c>
      <c r="AI662" s="84"/>
      <c r="AJ662" s="50">
        <f>X662</f>
        <v>0</v>
      </c>
      <c r="AK662" s="50">
        <f>AB662</f>
        <v>0</v>
      </c>
      <c r="AL662" s="14">
        <f>AD662</f>
        <v>0</v>
      </c>
      <c r="AM662" s="11" t="str">
        <f>IF(SUM(K662,M662,Q662,S662)&gt;0,J662*K662+L662*M662+P662*Q662+R662*S662,"")</f>
        <v/>
      </c>
      <c r="AN662" s="90" t="str">
        <f>IF(SUM(V662,X662,AB662,AD662)&gt;0,U662*V662+W662*X662+AA662*AB662+AC662*AD662,"")</f>
        <v/>
      </c>
      <c r="AO662" s="182"/>
    </row>
    <row r="663" spans="1:41" ht="14.4" customHeight="1" thickBot="1" x14ac:dyDescent="0.35">
      <c r="A663" s="148" t="s">
        <v>118</v>
      </c>
      <c r="B663" s="128"/>
      <c r="C663" s="129"/>
      <c r="D663" s="130"/>
      <c r="E663" s="169" t="str">
        <f>IF(F663="◄","◄",IF(F663="ok","►",""))</f>
        <v>◄</v>
      </c>
      <c r="F663" s="170" t="str">
        <f>IF(F664&gt;0,"OK","◄")</f>
        <v>◄</v>
      </c>
      <c r="G663" s="171" t="str">
        <f t="shared" si="27"/>
        <v/>
      </c>
      <c r="H663" s="149">
        <v>26803</v>
      </c>
      <c r="I663" s="132" t="s">
        <v>1716</v>
      </c>
      <c r="J663" s="51"/>
      <c r="K663" s="100" t="str">
        <f>IF(K664&gt;0,"","◄")</f>
        <v>◄</v>
      </c>
      <c r="L663" s="45"/>
      <c r="M663" s="100" t="str">
        <f>IF(M664&gt;0,"","◄")</f>
        <v>◄</v>
      </c>
      <c r="N663" s="4"/>
      <c r="O663" s="5"/>
      <c r="P663" s="5"/>
      <c r="Q663" s="100" t="str">
        <f>IF(Q664&gt;0,"","◄")</f>
        <v>◄</v>
      </c>
      <c r="R663" s="5"/>
      <c r="S663" s="100" t="str">
        <f>IF(S664&gt;0,"","◄")</f>
        <v>◄</v>
      </c>
      <c r="T663" s="67"/>
      <c r="U663" s="5"/>
      <c r="V663" s="79" t="str">
        <f>IF(V664,"►","")</f>
        <v/>
      </c>
      <c r="W663" s="5"/>
      <c r="X663" s="79" t="str">
        <f>IF(X664,"►","")</f>
        <v/>
      </c>
      <c r="Y663" s="5"/>
      <c r="Z663" s="5"/>
      <c r="AA663" s="5"/>
      <c r="AB663" s="79" t="str">
        <f>IF(AB664,"►","")</f>
        <v/>
      </c>
      <c r="AC663" s="5"/>
      <c r="AD663" s="79" t="str">
        <f>IF(AD664,"►","")</f>
        <v/>
      </c>
      <c r="AE663" s="15"/>
      <c r="AF663" s="86" t="str">
        <f>IF(SUM(AF664:AF665)&gt;0,"◄","")</f>
        <v>◄</v>
      </c>
      <c r="AG663" s="87" t="s">
        <v>1642</v>
      </c>
      <c r="AH663" s="86" t="str">
        <f>IF(SUM(AH664:AH665)&gt;0,"◄","")</f>
        <v>◄</v>
      </c>
      <c r="AI663" s="88" t="str">
        <f>IF(SUM(AI664:AI665)&gt;0,"►","")</f>
        <v/>
      </c>
      <c r="AJ663" s="88" t="str">
        <f>IF(SUM(AJ664:AJ665)&gt;0,"►","")</f>
        <v/>
      </c>
      <c r="AK663" s="88" t="str">
        <f>IF(SUM(AK664:AK665)&gt;0,"►","")</f>
        <v/>
      </c>
      <c r="AL663" s="89" t="str">
        <f>IF(SUM(AL664:AL665)&gt;0,"►","")</f>
        <v/>
      </c>
      <c r="AM663" s="30"/>
      <c r="AN663" s="43"/>
      <c r="AO663" s="182"/>
    </row>
    <row r="664" spans="1:41" ht="15" customHeight="1" thickBot="1" x14ac:dyDescent="0.35">
      <c r="A664" s="133"/>
      <c r="B664" s="134" t="s">
        <v>690</v>
      </c>
      <c r="C664" s="137"/>
      <c r="D664" s="138"/>
      <c r="E664" s="172" t="str">
        <f>IF(F664&gt;0,"ok","◄")</f>
        <v>◄</v>
      </c>
      <c r="F664" s="173"/>
      <c r="G664" s="171" t="str">
        <f t="shared" si="27"/>
        <v/>
      </c>
      <c r="H664" s="185"/>
      <c r="I664" s="210"/>
      <c r="J664" s="101"/>
      <c r="K664" s="116"/>
      <c r="L664" s="101"/>
      <c r="M664" s="102"/>
      <c r="N664" s="109"/>
      <c r="O664" s="110"/>
      <c r="P664" s="106"/>
      <c r="Q664" s="103"/>
      <c r="R664" s="107"/>
      <c r="S664" s="103"/>
      <c r="T664" s="78"/>
      <c r="U664" s="108">
        <f>J664</f>
        <v>0</v>
      </c>
      <c r="V664" s="111"/>
      <c r="W664" s="108">
        <f>L664</f>
        <v>0</v>
      </c>
      <c r="X664" s="112"/>
      <c r="Y664" s="113"/>
      <c r="Z664" s="114"/>
      <c r="AA664" s="108">
        <f>P664</f>
        <v>0</v>
      </c>
      <c r="AB664" s="115"/>
      <c r="AC664" s="108">
        <f>R664</f>
        <v>0</v>
      </c>
      <c r="AD664" s="105"/>
      <c r="AE664" s="15"/>
      <c r="AF664" s="82">
        <f>IF(K664+M664&gt;=2,0,IF(K664+M664=1,0,1))</f>
        <v>1</v>
      </c>
      <c r="AG664" s="85" t="str">
        <f>IF(K664+M664&gt;=2,0,IF(K664+M664=1,0,"of◄"))</f>
        <v>of◄</v>
      </c>
      <c r="AH664" s="83">
        <f>IF(S664+Q664&gt;=1,"",IF(K664+Q664+S664&gt;=2,"",1))</f>
        <v>1</v>
      </c>
      <c r="AI664" s="84"/>
      <c r="AJ664" s="50">
        <f>X664</f>
        <v>0</v>
      </c>
      <c r="AK664" s="50">
        <f>AB664</f>
        <v>0</v>
      </c>
      <c r="AL664" s="14">
        <f>AD664</f>
        <v>0</v>
      </c>
      <c r="AM664" s="11" t="str">
        <f>IF(SUM(K664,M664,Q664,S664)&gt;0,J664*K664+L664*M664+P664*Q664+R664*S664,"")</f>
        <v/>
      </c>
      <c r="AN664" s="90" t="str">
        <f>IF(SUM(V664,X664,AB664,AD664)&gt;0,U664*V664+W664*X664+AA664*AB664+AC664*AD664,"")</f>
        <v/>
      </c>
      <c r="AO664" s="182"/>
    </row>
    <row r="665" spans="1:41" ht="14.4" customHeight="1" thickBot="1" x14ac:dyDescent="0.35">
      <c r="A665" s="148" t="s">
        <v>119</v>
      </c>
      <c r="B665" s="128"/>
      <c r="C665" s="129"/>
      <c r="D665" s="130"/>
      <c r="E665" s="169" t="str">
        <f>IF(F665="◄","◄",IF(F665="ok","►",""))</f>
        <v>◄</v>
      </c>
      <c r="F665" s="170" t="str">
        <f>IF(F666&gt;0,"OK","◄")</f>
        <v>◄</v>
      </c>
      <c r="G665" s="171" t="str">
        <f t="shared" si="27"/>
        <v/>
      </c>
      <c r="H665" s="149">
        <v>26803</v>
      </c>
      <c r="I665" s="132" t="s">
        <v>1716</v>
      </c>
      <c r="J665" s="51"/>
      <c r="K665" s="100" t="str">
        <f>IF(K666&gt;0,"","◄")</f>
        <v>◄</v>
      </c>
      <c r="L665" s="45"/>
      <c r="M665" s="100" t="str">
        <f>IF(M666&gt;0,"","◄")</f>
        <v>◄</v>
      </c>
      <c r="N665" s="4"/>
      <c r="O665" s="5"/>
      <c r="P665" s="5"/>
      <c r="Q665" s="100" t="str">
        <f>IF(Q666&gt;0,"","◄")</f>
        <v>◄</v>
      </c>
      <c r="R665" s="5"/>
      <c r="S665" s="100" t="str">
        <f>IF(S666&gt;0,"","◄")</f>
        <v>◄</v>
      </c>
      <c r="T665" s="67"/>
      <c r="U665" s="5"/>
      <c r="V665" s="79" t="str">
        <f>IF(V666,"►","")</f>
        <v/>
      </c>
      <c r="W665" s="5"/>
      <c r="X665" s="79" t="str">
        <f>IF(X666,"►","")</f>
        <v/>
      </c>
      <c r="Y665" s="5"/>
      <c r="Z665" s="5"/>
      <c r="AA665" s="5"/>
      <c r="AB665" s="79" t="str">
        <f>IF(AB666,"►","")</f>
        <v/>
      </c>
      <c r="AC665" s="5"/>
      <c r="AD665" s="79" t="str">
        <f>IF(AD666,"►","")</f>
        <v/>
      </c>
      <c r="AE665" s="15"/>
      <c r="AF665" s="86" t="str">
        <f>IF(SUM(AF666:AF667)&gt;0,"◄","")</f>
        <v>◄</v>
      </c>
      <c r="AG665" s="87" t="s">
        <v>1642</v>
      </c>
      <c r="AH665" s="86" t="str">
        <f>IF(SUM(AH666:AH667)&gt;0,"◄","")</f>
        <v>◄</v>
      </c>
      <c r="AI665" s="88" t="str">
        <f>IF(SUM(AI666:AI667)&gt;0,"►","")</f>
        <v/>
      </c>
      <c r="AJ665" s="88" t="str">
        <f>IF(SUM(AJ666:AJ667)&gt;0,"►","")</f>
        <v/>
      </c>
      <c r="AK665" s="88" t="str">
        <f>IF(SUM(AK666:AK667)&gt;0,"►","")</f>
        <v/>
      </c>
      <c r="AL665" s="89" t="str">
        <f>IF(SUM(AL666:AL667)&gt;0,"►","")</f>
        <v/>
      </c>
      <c r="AM665" s="30"/>
      <c r="AN665" s="43"/>
      <c r="AO665" s="182"/>
    </row>
    <row r="666" spans="1:41" ht="15" customHeight="1" thickBot="1" x14ac:dyDescent="0.35">
      <c r="A666" s="133"/>
      <c r="B666" s="134" t="s">
        <v>691</v>
      </c>
      <c r="C666" s="137"/>
      <c r="D666" s="138"/>
      <c r="E666" s="172" t="str">
        <f>IF(F666&gt;0,"ok","◄")</f>
        <v>◄</v>
      </c>
      <c r="F666" s="173"/>
      <c r="G666" s="171" t="str">
        <f t="shared" si="27"/>
        <v/>
      </c>
      <c r="H666" s="185"/>
      <c r="I666" s="210"/>
      <c r="J666" s="101"/>
      <c r="K666" s="116"/>
      <c r="L666" s="101"/>
      <c r="M666" s="102"/>
      <c r="N666" s="109"/>
      <c r="O666" s="110"/>
      <c r="P666" s="106"/>
      <c r="Q666" s="103"/>
      <c r="R666" s="107"/>
      <c r="S666" s="103"/>
      <c r="T666" s="78"/>
      <c r="U666" s="108">
        <f>J666</f>
        <v>0</v>
      </c>
      <c r="V666" s="111"/>
      <c r="W666" s="108">
        <f>L666</f>
        <v>0</v>
      </c>
      <c r="X666" s="112"/>
      <c r="Y666" s="113"/>
      <c r="Z666" s="114"/>
      <c r="AA666" s="108">
        <f>P666</f>
        <v>0</v>
      </c>
      <c r="AB666" s="115"/>
      <c r="AC666" s="108">
        <f>R666</f>
        <v>0</v>
      </c>
      <c r="AD666" s="105"/>
      <c r="AE666" s="15"/>
      <c r="AF666" s="82">
        <f>IF(K666+M666&gt;=2,0,IF(K666+M666=1,0,1))</f>
        <v>1</v>
      </c>
      <c r="AG666" s="85" t="str">
        <f>IF(K666+M666&gt;=2,0,IF(K666+M666=1,0,"of◄"))</f>
        <v>of◄</v>
      </c>
      <c r="AH666" s="83">
        <f>IF(S666+Q666&gt;=1,"",IF(K666+Q666+S666&gt;=2,"",1))</f>
        <v>1</v>
      </c>
      <c r="AI666" s="84"/>
      <c r="AJ666" s="50">
        <f>X666</f>
        <v>0</v>
      </c>
      <c r="AK666" s="50">
        <f>AB666</f>
        <v>0</v>
      </c>
      <c r="AL666" s="14">
        <f>AD666</f>
        <v>0</v>
      </c>
      <c r="AM666" s="11" t="str">
        <f>IF(SUM(K666,M666,Q666,S666)&gt;0,J666*K666+L666*M666+P666*Q666+R666*S666,"")</f>
        <v/>
      </c>
      <c r="AN666" s="90" t="str">
        <f>IF(SUM(V666,X666,AB666,AD666)&gt;0,U666*V666+W666*X666+AA666*AB666+AC666*AD666,"")</f>
        <v/>
      </c>
      <c r="AO666" s="182"/>
    </row>
    <row r="667" spans="1:41" ht="14.4" customHeight="1" thickBot="1" x14ac:dyDescent="0.35">
      <c r="A667" s="148" t="s">
        <v>692</v>
      </c>
      <c r="B667" s="128"/>
      <c r="C667" s="129"/>
      <c r="D667" s="130"/>
      <c r="E667" s="169" t="str">
        <f>IF(F667="◄","◄",IF(F667="ok","►",""))</f>
        <v>◄</v>
      </c>
      <c r="F667" s="170" t="str">
        <f>IF(F668&gt;0,"OK","◄")</f>
        <v>◄</v>
      </c>
      <c r="G667" s="171" t="str">
        <f t="shared" si="27"/>
        <v/>
      </c>
      <c r="H667" s="149">
        <v>26803</v>
      </c>
      <c r="I667" s="132" t="s">
        <v>1716</v>
      </c>
      <c r="J667" s="51"/>
      <c r="K667" s="100" t="str">
        <f>IF(K668&gt;0,"","◄")</f>
        <v>◄</v>
      </c>
      <c r="L667" s="45"/>
      <c r="M667" s="100" t="str">
        <f>IF(M668&gt;0,"","◄")</f>
        <v>◄</v>
      </c>
      <c r="N667" s="4"/>
      <c r="O667" s="5"/>
      <c r="P667" s="5"/>
      <c r="Q667" s="100" t="str">
        <f>IF(Q668&gt;0,"","◄")</f>
        <v>◄</v>
      </c>
      <c r="R667" s="5"/>
      <c r="S667" s="100" t="str">
        <f>IF(S668&gt;0,"","◄")</f>
        <v>◄</v>
      </c>
      <c r="T667" s="67"/>
      <c r="U667" s="5"/>
      <c r="V667" s="79" t="str">
        <f>IF(V668,"►","")</f>
        <v/>
      </c>
      <c r="W667" s="5"/>
      <c r="X667" s="79" t="str">
        <f>IF(X668,"►","")</f>
        <v/>
      </c>
      <c r="Y667" s="5"/>
      <c r="Z667" s="5"/>
      <c r="AA667" s="5"/>
      <c r="AB667" s="79" t="str">
        <f>IF(AB668,"►","")</f>
        <v/>
      </c>
      <c r="AC667" s="5"/>
      <c r="AD667" s="79" t="str">
        <f>IF(AD668,"►","")</f>
        <v/>
      </c>
      <c r="AE667" s="15"/>
      <c r="AF667" s="86" t="str">
        <f>IF(SUM(AF668:AF669)&gt;0,"◄","")</f>
        <v>◄</v>
      </c>
      <c r="AG667" s="87" t="s">
        <v>1642</v>
      </c>
      <c r="AH667" s="86" t="str">
        <f>IF(SUM(AH668:AH669)&gt;0,"◄","")</f>
        <v>◄</v>
      </c>
      <c r="AI667" s="88" t="str">
        <f>IF(SUM(AI668:AI669)&gt;0,"►","")</f>
        <v/>
      </c>
      <c r="AJ667" s="88" t="str">
        <f>IF(SUM(AJ668:AJ669)&gt;0,"►","")</f>
        <v/>
      </c>
      <c r="AK667" s="88" t="str">
        <f>IF(SUM(AK668:AK669)&gt;0,"►","")</f>
        <v/>
      </c>
      <c r="AL667" s="89" t="str">
        <f>IF(SUM(AL668:AL669)&gt;0,"►","")</f>
        <v/>
      </c>
      <c r="AM667" s="30"/>
      <c r="AN667" s="43"/>
      <c r="AO667" s="182"/>
    </row>
    <row r="668" spans="1:41" ht="15" customHeight="1" thickBot="1" x14ac:dyDescent="0.35">
      <c r="A668" s="133"/>
      <c r="B668" s="134" t="s">
        <v>1696</v>
      </c>
      <c r="C668" s="137"/>
      <c r="D668" s="138"/>
      <c r="E668" s="172" t="str">
        <f>IF(F668&gt;0,"ok","◄")</f>
        <v>◄</v>
      </c>
      <c r="F668" s="173"/>
      <c r="G668" s="171" t="str">
        <f t="shared" si="27"/>
        <v/>
      </c>
      <c r="H668" s="185"/>
      <c r="I668" s="210"/>
      <c r="J668" s="101"/>
      <c r="K668" s="116"/>
      <c r="L668" s="101"/>
      <c r="M668" s="102"/>
      <c r="N668" s="109"/>
      <c r="O668" s="110"/>
      <c r="P668" s="106"/>
      <c r="Q668" s="103"/>
      <c r="R668" s="107"/>
      <c r="S668" s="103"/>
      <c r="T668" s="78"/>
      <c r="U668" s="108">
        <f>J668</f>
        <v>0</v>
      </c>
      <c r="V668" s="111"/>
      <c r="W668" s="108">
        <f>L668</f>
        <v>0</v>
      </c>
      <c r="X668" s="112"/>
      <c r="Y668" s="113"/>
      <c r="Z668" s="114"/>
      <c r="AA668" s="108">
        <f>P668</f>
        <v>0</v>
      </c>
      <c r="AB668" s="115"/>
      <c r="AC668" s="108">
        <f>R668</f>
        <v>0</v>
      </c>
      <c r="AD668" s="105"/>
      <c r="AE668" s="15"/>
      <c r="AF668" s="82">
        <f>IF(K668+M668&gt;=2,0,IF(K668+M668=1,0,1))</f>
        <v>1</v>
      </c>
      <c r="AG668" s="85" t="str">
        <f>IF(K668+M668&gt;=2,0,IF(K668+M668=1,0,"of◄"))</f>
        <v>of◄</v>
      </c>
      <c r="AH668" s="83">
        <f>IF(S668+Q668&gt;=1,"",IF(K668+Q668+S668&gt;=2,"",1))</f>
        <v>1</v>
      </c>
      <c r="AI668" s="84"/>
      <c r="AJ668" s="50">
        <f>X668</f>
        <v>0</v>
      </c>
      <c r="AK668" s="50">
        <f>AB668</f>
        <v>0</v>
      </c>
      <c r="AL668" s="14">
        <f>AD668</f>
        <v>0</v>
      </c>
      <c r="AM668" s="11" t="str">
        <f>IF(SUM(K668,M668,Q668,S668)&gt;0,J668*K668+L668*M668+P668*Q668+R668*S668,"")</f>
        <v/>
      </c>
      <c r="AN668" s="90" t="str">
        <f>IF(SUM(V668,X668,AB668,AD668)&gt;0,U668*V668+W668*X668+AA668*AB668+AC668*AD668,"")</f>
        <v/>
      </c>
      <c r="AO668" s="182"/>
    </row>
    <row r="669" spans="1:41" ht="14.4" customHeight="1" thickBot="1" x14ac:dyDescent="0.35">
      <c r="A669" s="148" t="s">
        <v>120</v>
      </c>
      <c r="B669" s="128"/>
      <c r="C669" s="129"/>
      <c r="D669" s="130"/>
      <c r="E669" s="169" t="str">
        <f>IF(F669="◄","◄",IF(F669="ok","►",""))</f>
        <v>◄</v>
      </c>
      <c r="F669" s="170" t="str">
        <f>IF(F670&gt;0,"OK","◄")</f>
        <v>◄</v>
      </c>
      <c r="G669" s="171" t="str">
        <f t="shared" si="27"/>
        <v/>
      </c>
      <c r="H669" s="149">
        <v>26922</v>
      </c>
      <c r="I669" s="132" t="s">
        <v>1716</v>
      </c>
      <c r="J669" s="51"/>
      <c r="K669" s="100" t="str">
        <f>IF(K670&gt;0,"","◄")</f>
        <v>◄</v>
      </c>
      <c r="L669" s="45"/>
      <c r="M669" s="100" t="str">
        <f>IF(M670&gt;0,"","◄")</f>
        <v>◄</v>
      </c>
      <c r="N669" s="4"/>
      <c r="O669" s="5"/>
      <c r="P669" s="5"/>
      <c r="Q669" s="100" t="str">
        <f>IF(Q670&gt;0,"","◄")</f>
        <v>◄</v>
      </c>
      <c r="R669" s="5"/>
      <c r="S669" s="100" t="str">
        <f>IF(S670&gt;0,"","◄")</f>
        <v>◄</v>
      </c>
      <c r="T669" s="67"/>
      <c r="U669" s="5"/>
      <c r="V669" s="79" t="str">
        <f>IF(V670,"►","")</f>
        <v/>
      </c>
      <c r="W669" s="5"/>
      <c r="X669" s="79" t="str">
        <f>IF(X670,"►","")</f>
        <v/>
      </c>
      <c r="Y669" s="5"/>
      <c r="Z669" s="5"/>
      <c r="AA669" s="5"/>
      <c r="AB669" s="79" t="str">
        <f>IF(AB670,"►","")</f>
        <v/>
      </c>
      <c r="AC669" s="5"/>
      <c r="AD669" s="79" t="str">
        <f>IF(AD670,"►","")</f>
        <v/>
      </c>
      <c r="AE669" s="15"/>
      <c r="AF669" s="86" t="str">
        <f t="shared" ref="AF669" si="31">IF(SUM(AF670:AF671)&gt;0,"◄","")</f>
        <v>◄</v>
      </c>
      <c r="AG669" s="87" t="s">
        <v>1642</v>
      </c>
      <c r="AH669" s="86" t="str">
        <f t="shared" ref="AH669" si="32">IF(SUM(AH670:AH671)&gt;0,"◄","")</f>
        <v>◄</v>
      </c>
      <c r="AI669" s="88" t="str">
        <f t="shared" ref="AI669:AL669" si="33">IF(SUM(AI670:AI671)&gt;0,"►","")</f>
        <v/>
      </c>
      <c r="AJ669" s="88" t="str">
        <f t="shared" si="33"/>
        <v/>
      </c>
      <c r="AK669" s="88" t="str">
        <f t="shared" si="33"/>
        <v/>
      </c>
      <c r="AL669" s="89" t="str">
        <f t="shared" si="33"/>
        <v/>
      </c>
      <c r="AM669" s="30"/>
      <c r="AN669" s="43"/>
      <c r="AO669" s="182"/>
    </row>
    <row r="670" spans="1:41" ht="15" customHeight="1" thickBot="1" x14ac:dyDescent="0.35">
      <c r="A670" s="133"/>
      <c r="B670" s="134" t="s">
        <v>693</v>
      </c>
      <c r="C670" s="137"/>
      <c r="D670" s="138"/>
      <c r="E670" s="172" t="str">
        <f>IF(F670&gt;0,"ok","◄")</f>
        <v>◄</v>
      </c>
      <c r="F670" s="173"/>
      <c r="G670" s="171" t="str">
        <f t="shared" si="27"/>
        <v/>
      </c>
      <c r="H670" s="185"/>
      <c r="I670" s="210"/>
      <c r="J670" s="101"/>
      <c r="K670" s="116"/>
      <c r="L670" s="101"/>
      <c r="M670" s="102"/>
      <c r="N670" s="109"/>
      <c r="O670" s="110"/>
      <c r="P670" s="106"/>
      <c r="Q670" s="103"/>
      <c r="R670" s="107"/>
      <c r="S670" s="103"/>
      <c r="T670" s="78"/>
      <c r="U670" s="108">
        <f>J670</f>
        <v>0</v>
      </c>
      <c r="V670" s="111"/>
      <c r="W670" s="108">
        <f>L670</f>
        <v>0</v>
      </c>
      <c r="X670" s="112"/>
      <c r="Y670" s="113"/>
      <c r="Z670" s="114"/>
      <c r="AA670" s="108">
        <f>P670</f>
        <v>0</v>
      </c>
      <c r="AB670" s="115"/>
      <c r="AC670" s="108">
        <f>R670</f>
        <v>0</v>
      </c>
      <c r="AD670" s="105"/>
      <c r="AE670" s="15"/>
      <c r="AF670" s="82">
        <f>IF(K670+M670&gt;=2,0,IF(K670+M670=1,0,1))</f>
        <v>1</v>
      </c>
      <c r="AG670" s="85" t="str">
        <f>IF(K670+M670&gt;=2,0,IF(K670+M670=1,0,"of◄"))</f>
        <v>of◄</v>
      </c>
      <c r="AH670" s="83">
        <f>IF(S670+Q670&gt;=1,"",IF(K670+Q670+S670&gt;=2,"",1))</f>
        <v>1</v>
      </c>
      <c r="AI670" s="84"/>
      <c r="AJ670" s="50">
        <f>X670</f>
        <v>0</v>
      </c>
      <c r="AK670" s="50">
        <f>AB670</f>
        <v>0</v>
      </c>
      <c r="AL670" s="14">
        <f>AD670</f>
        <v>0</v>
      </c>
      <c r="AM670" s="11" t="str">
        <f>IF(SUM(K670,M670,Q670,S670)&gt;0,J670*K670+L670*M670+P670*Q670+R670*S670,"")</f>
        <v/>
      </c>
      <c r="AN670" s="90" t="str">
        <f>IF(SUM(V670,X670,AB670,AD670)&gt;0,U670*V670+W670*X670+AA670*AB670+AC670*AD670,"")</f>
        <v/>
      </c>
      <c r="AO670" s="182"/>
    </row>
    <row r="671" spans="1:41" ht="14.4" customHeight="1" thickBot="1" x14ac:dyDescent="0.35">
      <c r="A671" s="148" t="s">
        <v>121</v>
      </c>
      <c r="B671" s="128"/>
      <c r="C671" s="129"/>
      <c r="D671" s="130"/>
      <c r="E671" s="169" t="str">
        <f>IF(F671="◄","◄",IF(F671="ok","►",""))</f>
        <v>◄</v>
      </c>
      <c r="F671" s="170" t="str">
        <f>IF(F672&gt;0,"OK","◄")</f>
        <v>◄</v>
      </c>
      <c r="G671" s="171" t="str">
        <f t="shared" si="27"/>
        <v/>
      </c>
      <c r="H671" s="149">
        <v>26922</v>
      </c>
      <c r="I671" s="132" t="s">
        <v>1716</v>
      </c>
      <c r="J671" s="51"/>
      <c r="K671" s="100" t="str">
        <f>IF(K672&gt;0,"","◄")</f>
        <v>◄</v>
      </c>
      <c r="L671" s="45"/>
      <c r="M671" s="100" t="str">
        <f>IF(M672&gt;0,"","◄")</f>
        <v>◄</v>
      </c>
      <c r="N671" s="4"/>
      <c r="O671" s="5"/>
      <c r="P671" s="5"/>
      <c r="Q671" s="100" t="str">
        <f>IF(Q672&gt;0,"","◄")</f>
        <v>◄</v>
      </c>
      <c r="R671" s="5"/>
      <c r="S671" s="100" t="str">
        <f>IF(S672&gt;0,"","◄")</f>
        <v>◄</v>
      </c>
      <c r="T671" s="67"/>
      <c r="U671" s="5"/>
      <c r="V671" s="79" t="str">
        <f>IF(V672,"►","")</f>
        <v/>
      </c>
      <c r="W671" s="5"/>
      <c r="X671" s="79" t="str">
        <f>IF(X672,"►","")</f>
        <v/>
      </c>
      <c r="Y671" s="5"/>
      <c r="Z671" s="5"/>
      <c r="AA671" s="5"/>
      <c r="AB671" s="79" t="str">
        <f>IF(AB672,"►","")</f>
        <v/>
      </c>
      <c r="AC671" s="5"/>
      <c r="AD671" s="79" t="str">
        <f>IF(AD672,"►","")</f>
        <v/>
      </c>
      <c r="AE671" s="15"/>
      <c r="AF671" s="86" t="str">
        <f>IF(SUM(AF672:AF673)&gt;0,"◄","")</f>
        <v>◄</v>
      </c>
      <c r="AG671" s="87" t="s">
        <v>1642</v>
      </c>
      <c r="AH671" s="86" t="str">
        <f>IF(SUM(AH672:AH673)&gt;0,"◄","")</f>
        <v>◄</v>
      </c>
      <c r="AI671" s="88" t="str">
        <f>IF(SUM(AI672:AI673)&gt;0,"►","")</f>
        <v/>
      </c>
      <c r="AJ671" s="88" t="str">
        <f>IF(SUM(AJ672:AJ673)&gt;0,"►","")</f>
        <v/>
      </c>
      <c r="AK671" s="88" t="str">
        <f>IF(SUM(AK672:AK673)&gt;0,"►","")</f>
        <v/>
      </c>
      <c r="AL671" s="89" t="str">
        <f>IF(SUM(AL672:AL673)&gt;0,"►","")</f>
        <v/>
      </c>
      <c r="AM671" s="30"/>
      <c r="AN671" s="43"/>
      <c r="AO671" s="182"/>
    </row>
    <row r="672" spans="1:41" ht="15" customHeight="1" thickBot="1" x14ac:dyDescent="0.35">
      <c r="A672" s="133"/>
      <c r="B672" s="134" t="s">
        <v>694</v>
      </c>
      <c r="C672" s="137"/>
      <c r="D672" s="138"/>
      <c r="E672" s="172" t="str">
        <f>IF(F672&gt;0,"ok","◄")</f>
        <v>◄</v>
      </c>
      <c r="F672" s="173"/>
      <c r="G672" s="171" t="str">
        <f t="shared" si="27"/>
        <v/>
      </c>
      <c r="H672" s="185"/>
      <c r="I672" s="210"/>
      <c r="J672" s="101"/>
      <c r="K672" s="116"/>
      <c r="L672" s="101"/>
      <c r="M672" s="102"/>
      <c r="N672" s="109"/>
      <c r="O672" s="110"/>
      <c r="P672" s="106"/>
      <c r="Q672" s="103"/>
      <c r="R672" s="107"/>
      <c r="S672" s="103"/>
      <c r="T672" s="78"/>
      <c r="U672" s="108">
        <f>J672</f>
        <v>0</v>
      </c>
      <c r="V672" s="111"/>
      <c r="W672" s="108">
        <f>L672</f>
        <v>0</v>
      </c>
      <c r="X672" s="112"/>
      <c r="Y672" s="113"/>
      <c r="Z672" s="114"/>
      <c r="AA672" s="108">
        <f>P672</f>
        <v>0</v>
      </c>
      <c r="AB672" s="115"/>
      <c r="AC672" s="108">
        <f>R672</f>
        <v>0</v>
      </c>
      <c r="AD672" s="105"/>
      <c r="AE672" s="15"/>
      <c r="AF672" s="82">
        <f>IF(K672+M672&gt;=2,0,IF(K672+M672=1,0,1))</f>
        <v>1</v>
      </c>
      <c r="AG672" s="85" t="str">
        <f>IF(K672+M672&gt;=2,0,IF(K672+M672=1,0,"of◄"))</f>
        <v>of◄</v>
      </c>
      <c r="AH672" s="83">
        <f>IF(S672+Q672&gt;=1,"",IF(K672+Q672+S672&gt;=2,"",1))</f>
        <v>1</v>
      </c>
      <c r="AI672" s="84"/>
      <c r="AJ672" s="50">
        <f>X672</f>
        <v>0</v>
      </c>
      <c r="AK672" s="50">
        <f>AB672</f>
        <v>0</v>
      </c>
      <c r="AL672" s="14">
        <f>AD672</f>
        <v>0</v>
      </c>
      <c r="AM672" s="11" t="str">
        <f>IF(SUM(K672,M672,Q672,S672)&gt;0,J672*K672+L672*M672+P672*Q672+R672*S672,"")</f>
        <v/>
      </c>
      <c r="AN672" s="90" t="str">
        <f>IF(SUM(V672,X672,AB672,AD672)&gt;0,U672*V672+W672*X672+AA672*AB672+AC672*AD672,"")</f>
        <v/>
      </c>
      <c r="AO672" s="182"/>
    </row>
    <row r="673" spans="1:41" ht="14.4" customHeight="1" thickBot="1" x14ac:dyDescent="0.35">
      <c r="A673" s="148" t="s">
        <v>122</v>
      </c>
      <c r="B673" s="128"/>
      <c r="C673" s="129"/>
      <c r="D673" s="130"/>
      <c r="E673" s="171" t="str">
        <f>IF(AND(F673="◄",G673="►"),"◄?►",IF(F673="◄","◄",IF(G673="►","►","")))</f>
        <v/>
      </c>
      <c r="F673" s="171" t="str">
        <f>IF(AND(G673="◄",H675="►"),"◄?►",IF(G673="◄","◄",IF(H675="►","►","")))</f>
        <v/>
      </c>
      <c r="G673" s="171" t="str">
        <f t="shared" si="27"/>
        <v/>
      </c>
      <c r="H673" s="149">
        <v>26936</v>
      </c>
      <c r="I673" s="132" t="s">
        <v>1716</v>
      </c>
      <c r="J673" s="51"/>
      <c r="K673" s="100" t="str">
        <f>IF(K674&gt;0,"","◄")</f>
        <v>◄</v>
      </c>
      <c r="L673" s="45"/>
      <c r="M673" s="100" t="str">
        <f>IF(M674&gt;0,"","◄")</f>
        <v>◄</v>
      </c>
      <c r="N673" s="4"/>
      <c r="O673" s="5"/>
      <c r="P673" s="5"/>
      <c r="Q673" s="100" t="str">
        <f>IF(Q674&gt;0,"","◄")</f>
        <v>◄</v>
      </c>
      <c r="R673" s="5"/>
      <c r="S673" s="100" t="str">
        <f>IF(S674&gt;0,"","◄")</f>
        <v>◄</v>
      </c>
      <c r="T673" s="67"/>
      <c r="U673" s="5"/>
      <c r="V673" s="79" t="str">
        <f>IF(V674,"►","")</f>
        <v/>
      </c>
      <c r="W673" s="5"/>
      <c r="X673" s="79" t="str">
        <f>IF(X674,"►","")</f>
        <v/>
      </c>
      <c r="Y673" s="5"/>
      <c r="Z673" s="5"/>
      <c r="AA673" s="5"/>
      <c r="AB673" s="79" t="str">
        <f>IF(AB674,"►","")</f>
        <v/>
      </c>
      <c r="AC673" s="5"/>
      <c r="AD673" s="79" t="str">
        <f>IF(AD674,"►","")</f>
        <v/>
      </c>
      <c r="AE673" s="15"/>
      <c r="AF673" s="86" t="str">
        <f>IF(SUM(AF674:AF675)&gt;0,"◄","")</f>
        <v>◄</v>
      </c>
      <c r="AG673" s="87" t="s">
        <v>1642</v>
      </c>
      <c r="AH673" s="86" t="str">
        <f>IF(SUM(AH674:AH675)&gt;0,"◄","")</f>
        <v>◄</v>
      </c>
      <c r="AI673" s="88" t="str">
        <f>IF(SUM(AI674:AI675)&gt;0,"►","")</f>
        <v/>
      </c>
      <c r="AJ673" s="88" t="str">
        <f>IF(SUM(AJ674:AJ675)&gt;0,"►","")</f>
        <v/>
      </c>
      <c r="AK673" s="88" t="str">
        <f>IF(SUM(AK674:AK675)&gt;0,"►","")</f>
        <v/>
      </c>
      <c r="AL673" s="89" t="str">
        <f>IF(SUM(AL674:AL675)&gt;0,"►","")</f>
        <v/>
      </c>
      <c r="AM673" s="30"/>
      <c r="AN673" s="43"/>
      <c r="AO673" s="182"/>
    </row>
    <row r="674" spans="1:41" ht="14.4" customHeight="1" thickBot="1" x14ac:dyDescent="0.35">
      <c r="A674" s="133"/>
      <c r="B674" s="134" t="s">
        <v>693</v>
      </c>
      <c r="C674" s="137"/>
      <c r="D674" s="138"/>
      <c r="E674" s="172"/>
      <c r="F674" s="174" t="s">
        <v>1744</v>
      </c>
      <c r="G674" s="171" t="str">
        <f t="shared" si="27"/>
        <v/>
      </c>
      <c r="H674" s="185"/>
      <c r="I674" s="210"/>
      <c r="J674" s="101"/>
      <c r="K674" s="116"/>
      <c r="L674" s="101"/>
      <c r="M674" s="102"/>
      <c r="N674" s="109"/>
      <c r="O674" s="110"/>
      <c r="P674" s="106"/>
      <c r="Q674" s="103"/>
      <c r="R674" s="107"/>
      <c r="S674" s="103"/>
      <c r="T674" s="78"/>
      <c r="U674" s="108">
        <f>J674</f>
        <v>0</v>
      </c>
      <c r="V674" s="111"/>
      <c r="W674" s="108">
        <f>L674</f>
        <v>0</v>
      </c>
      <c r="X674" s="112"/>
      <c r="Y674" s="113"/>
      <c r="Z674" s="114"/>
      <c r="AA674" s="108">
        <f>P674</f>
        <v>0</v>
      </c>
      <c r="AB674" s="115"/>
      <c r="AC674" s="108">
        <f>R674</f>
        <v>0</v>
      </c>
      <c r="AD674" s="105"/>
      <c r="AE674" s="15"/>
      <c r="AF674" s="82">
        <f>IF(K674+M674&gt;=2,0,IF(K674+M674=1,0,1))</f>
        <v>1</v>
      </c>
      <c r="AG674" s="85" t="str">
        <f>IF(K674+M674&gt;=2,0,IF(K674+M674=1,0,"of◄"))</f>
        <v>of◄</v>
      </c>
      <c r="AH674" s="83">
        <f>IF(S674+Q674&gt;=1,"",IF(K674+Q674+S674&gt;=2,"",1))</f>
        <v>1</v>
      </c>
      <c r="AI674" s="84"/>
      <c r="AJ674" s="50">
        <f>X674</f>
        <v>0</v>
      </c>
      <c r="AK674" s="50">
        <f>AB674</f>
        <v>0</v>
      </c>
      <c r="AL674" s="14">
        <f>AD674</f>
        <v>0</v>
      </c>
      <c r="AM674" s="11" t="str">
        <f>IF(SUM(K674,M674,Q674,S674)&gt;0,J674*K674+L674*M674+P674*Q674+R674*S674,"")</f>
        <v/>
      </c>
      <c r="AN674" s="90" t="str">
        <f>IF(SUM(V674,X674,AB674,AD674)&gt;0,U674*V674+W674*X674+AA674*AB674+AC674*AD674,"")</f>
        <v/>
      </c>
      <c r="AO674" s="182"/>
    </row>
    <row r="675" spans="1:41" ht="14.4" customHeight="1" thickBot="1" x14ac:dyDescent="0.35">
      <c r="A675" s="148" t="s">
        <v>123</v>
      </c>
      <c r="B675" s="128"/>
      <c r="C675" s="129"/>
      <c r="D675" s="130"/>
      <c r="E675" s="169" t="str">
        <f>IF(F675="◄","◄",IF(F675="ok","►",""))</f>
        <v>◄</v>
      </c>
      <c r="F675" s="170" t="str">
        <f>IF(F676&gt;0,"OK","◄")</f>
        <v>◄</v>
      </c>
      <c r="G675" s="171" t="str">
        <f t="shared" si="27"/>
        <v/>
      </c>
      <c r="H675" s="149">
        <v>26950</v>
      </c>
      <c r="I675" s="132" t="s">
        <v>1716</v>
      </c>
      <c r="J675" s="51"/>
      <c r="K675" s="100" t="str">
        <f>IF(K676&gt;0,"","◄")</f>
        <v>◄</v>
      </c>
      <c r="L675" s="45"/>
      <c r="M675" s="100" t="str">
        <f>IF(M676&gt;0,"","◄")</f>
        <v>◄</v>
      </c>
      <c r="N675" s="4"/>
      <c r="O675" s="5"/>
      <c r="P675" s="5"/>
      <c r="Q675" s="100" t="str">
        <f>IF(Q676&gt;0,"","◄")</f>
        <v>◄</v>
      </c>
      <c r="R675" s="5"/>
      <c r="S675" s="100" t="str">
        <f>IF(S676&gt;0,"","◄")</f>
        <v>◄</v>
      </c>
      <c r="T675" s="67"/>
      <c r="U675" s="5"/>
      <c r="V675" s="79" t="str">
        <f>IF(V676,"►","")</f>
        <v/>
      </c>
      <c r="W675" s="5"/>
      <c r="X675" s="79" t="str">
        <f>IF(X676,"►","")</f>
        <v/>
      </c>
      <c r="Y675" s="5"/>
      <c r="Z675" s="5"/>
      <c r="AA675" s="5"/>
      <c r="AB675" s="79" t="str">
        <f>IF(AB676,"►","")</f>
        <v/>
      </c>
      <c r="AC675" s="5"/>
      <c r="AD675" s="79" t="str">
        <f>IF(AD676,"►","")</f>
        <v/>
      </c>
      <c r="AE675" s="15"/>
      <c r="AF675" s="86" t="str">
        <f>IF(SUM(AF676:AF677)&gt;0,"◄","")</f>
        <v>◄</v>
      </c>
      <c r="AG675" s="87" t="s">
        <v>1642</v>
      </c>
      <c r="AH675" s="86" t="str">
        <f>IF(SUM(AH676:AH677)&gt;0,"◄","")</f>
        <v>◄</v>
      </c>
      <c r="AI675" s="88" t="str">
        <f>IF(SUM(AI676:AI677)&gt;0,"►","")</f>
        <v/>
      </c>
      <c r="AJ675" s="88" t="str">
        <f>IF(SUM(AJ676:AJ677)&gt;0,"►","")</f>
        <v/>
      </c>
      <c r="AK675" s="88" t="str">
        <f>IF(SUM(AK676:AK677)&gt;0,"►","")</f>
        <v/>
      </c>
      <c r="AL675" s="89" t="str">
        <f>IF(SUM(AL676:AL677)&gt;0,"►","")</f>
        <v/>
      </c>
      <c r="AM675" s="30"/>
      <c r="AN675" s="43"/>
      <c r="AO675" s="182"/>
    </row>
    <row r="676" spans="1:41" ht="15" customHeight="1" thickBot="1" x14ac:dyDescent="0.35">
      <c r="A676" s="133"/>
      <c r="B676" s="134" t="s">
        <v>695</v>
      </c>
      <c r="C676" s="137"/>
      <c r="D676" s="138"/>
      <c r="E676" s="172" t="str">
        <f>IF(F676&gt;0,"ok","◄")</f>
        <v>◄</v>
      </c>
      <c r="F676" s="173"/>
      <c r="G676" s="171" t="str">
        <f t="shared" si="27"/>
        <v/>
      </c>
      <c r="H676" s="185"/>
      <c r="I676" s="210"/>
      <c r="J676" s="101"/>
      <c r="K676" s="116"/>
      <c r="L676" s="101"/>
      <c r="M676" s="102"/>
      <c r="N676" s="109"/>
      <c r="O676" s="110"/>
      <c r="P676" s="106"/>
      <c r="Q676" s="103"/>
      <c r="R676" s="107"/>
      <c r="S676" s="103"/>
      <c r="T676" s="78"/>
      <c r="U676" s="108">
        <f>J676</f>
        <v>0</v>
      </c>
      <c r="V676" s="111"/>
      <c r="W676" s="108">
        <f>L676</f>
        <v>0</v>
      </c>
      <c r="X676" s="112"/>
      <c r="Y676" s="113"/>
      <c r="Z676" s="114"/>
      <c r="AA676" s="108">
        <f>P676</f>
        <v>0</v>
      </c>
      <c r="AB676" s="115"/>
      <c r="AC676" s="108">
        <f>R676</f>
        <v>0</v>
      </c>
      <c r="AD676" s="105"/>
      <c r="AE676" s="15"/>
      <c r="AF676" s="82">
        <f>IF(K676+M676&gt;=2,0,IF(K676+M676=1,0,1))</f>
        <v>1</v>
      </c>
      <c r="AG676" s="85" t="str">
        <f>IF(K676+M676&gt;=2,0,IF(K676+M676=1,0,"of◄"))</f>
        <v>of◄</v>
      </c>
      <c r="AH676" s="83">
        <f>IF(S676+Q676&gt;=1,"",IF(K676+Q676+S676&gt;=2,"",1))</f>
        <v>1</v>
      </c>
      <c r="AI676" s="84"/>
      <c r="AJ676" s="50">
        <f>X676</f>
        <v>0</v>
      </c>
      <c r="AK676" s="50">
        <f>AB676</f>
        <v>0</v>
      </c>
      <c r="AL676" s="14">
        <f>AD676</f>
        <v>0</v>
      </c>
      <c r="AM676" s="11" t="str">
        <f>IF(SUM(K676,M676,Q676,S676)&gt;0,J676*K676+L676*M676+P676*Q676+R676*S676,"")</f>
        <v/>
      </c>
      <c r="AN676" s="90" t="str">
        <f>IF(SUM(V676,X676,AB676,AD676)&gt;0,U676*V676+W676*X676+AA676*AB676+AC676*AD676,"")</f>
        <v/>
      </c>
      <c r="AO676" s="182"/>
    </row>
    <row r="677" spans="1:41" ht="44.4" customHeight="1" thickBot="1" x14ac:dyDescent="0.35">
      <c r="A677" s="207" t="s">
        <v>124</v>
      </c>
      <c r="B677" s="208"/>
      <c r="C677" s="208"/>
      <c r="D677" s="209"/>
      <c r="E677" s="169" t="str">
        <f>IF(F677="◄","◄",IF(F677="ok","►",""))</f>
        <v>◄</v>
      </c>
      <c r="F677" s="170" t="str">
        <f>IF(F678&gt;0,"OK","◄")</f>
        <v>◄</v>
      </c>
      <c r="G677" s="171" t="str">
        <f t="shared" si="27"/>
        <v/>
      </c>
      <c r="H677" s="149">
        <v>26950</v>
      </c>
      <c r="I677" s="132" t="s">
        <v>1716</v>
      </c>
      <c r="J677" s="51"/>
      <c r="K677" s="100" t="str">
        <f>IF(K678&gt;0,"","◄")</f>
        <v>◄</v>
      </c>
      <c r="L677" s="45"/>
      <c r="M677" s="100" t="str">
        <f>IF(M678&gt;0,"","◄")</f>
        <v>◄</v>
      </c>
      <c r="N677" s="4"/>
      <c r="O677" s="5"/>
      <c r="P677" s="5"/>
      <c r="Q677" s="100" t="str">
        <f>IF(Q678&gt;0,"","◄")</f>
        <v>◄</v>
      </c>
      <c r="R677" s="5"/>
      <c r="S677" s="100" t="str">
        <f>IF(S678&gt;0,"","◄")</f>
        <v>◄</v>
      </c>
      <c r="T677" s="67"/>
      <c r="U677" s="5"/>
      <c r="V677" s="79" t="str">
        <f>IF(V678,"►","")</f>
        <v/>
      </c>
      <c r="W677" s="5"/>
      <c r="X677" s="79" t="str">
        <f>IF(X678,"►","")</f>
        <v/>
      </c>
      <c r="Y677" s="5"/>
      <c r="Z677" s="5"/>
      <c r="AA677" s="5"/>
      <c r="AB677" s="79" t="str">
        <f>IF(AB678,"►","")</f>
        <v/>
      </c>
      <c r="AC677" s="5"/>
      <c r="AD677" s="79" t="str">
        <f>IF(AD678,"►","")</f>
        <v/>
      </c>
      <c r="AE677" s="15"/>
      <c r="AF677" s="86" t="str">
        <f>IF(SUM(AF678:AF679)&gt;0,"◄","")</f>
        <v>◄</v>
      </c>
      <c r="AG677" s="87" t="s">
        <v>1642</v>
      </c>
      <c r="AH677" s="86" t="str">
        <f>IF(SUM(AH678:AH679)&gt;0,"◄","")</f>
        <v>◄</v>
      </c>
      <c r="AI677" s="88" t="str">
        <f>IF(SUM(AI678:AI679)&gt;0,"►","")</f>
        <v/>
      </c>
      <c r="AJ677" s="88" t="str">
        <f>IF(SUM(AJ678:AJ679)&gt;0,"►","")</f>
        <v/>
      </c>
      <c r="AK677" s="88" t="str">
        <f>IF(SUM(AK678:AK679)&gt;0,"►","")</f>
        <v/>
      </c>
      <c r="AL677" s="89" t="str">
        <f>IF(SUM(AL678:AL679)&gt;0,"►","")</f>
        <v/>
      </c>
      <c r="AM677" s="30"/>
      <c r="AN677" s="43"/>
      <c r="AO677" s="182"/>
    </row>
    <row r="678" spans="1:41" ht="15" customHeight="1" thickBot="1" x14ac:dyDescent="0.35">
      <c r="A678" s="133"/>
      <c r="B678" s="134" t="s">
        <v>696</v>
      </c>
      <c r="C678" s="137"/>
      <c r="D678" s="138"/>
      <c r="E678" s="172" t="str">
        <f>IF(F678&gt;0,"ok","◄")</f>
        <v>◄</v>
      </c>
      <c r="F678" s="173"/>
      <c r="G678" s="171" t="str">
        <f t="shared" si="27"/>
        <v/>
      </c>
      <c r="H678" s="185"/>
      <c r="I678" s="210"/>
      <c r="J678" s="101"/>
      <c r="K678" s="116"/>
      <c r="L678" s="101"/>
      <c r="M678" s="102"/>
      <c r="N678" s="109"/>
      <c r="O678" s="110"/>
      <c r="P678" s="106"/>
      <c r="Q678" s="103"/>
      <c r="R678" s="107"/>
      <c r="S678" s="103"/>
      <c r="T678" s="78"/>
      <c r="U678" s="108">
        <f>J678</f>
        <v>0</v>
      </c>
      <c r="V678" s="111"/>
      <c r="W678" s="108">
        <f>L678</f>
        <v>0</v>
      </c>
      <c r="X678" s="112"/>
      <c r="Y678" s="113"/>
      <c r="Z678" s="114"/>
      <c r="AA678" s="108">
        <f>P678</f>
        <v>0</v>
      </c>
      <c r="AB678" s="115"/>
      <c r="AC678" s="108">
        <f>R678</f>
        <v>0</v>
      </c>
      <c r="AD678" s="105"/>
      <c r="AE678" s="15"/>
      <c r="AF678" s="82">
        <f>IF(K678+M678&gt;=2,0,IF(K678+M678=1,0,1))</f>
        <v>1</v>
      </c>
      <c r="AG678" s="85" t="str">
        <f>IF(K678+M678&gt;=2,0,IF(K678+M678=1,0,"of◄"))</f>
        <v>of◄</v>
      </c>
      <c r="AH678" s="83">
        <f>IF(S678+Q678&gt;=1,"",IF(K678+Q678+S678&gt;=2,"",1))</f>
        <v>1</v>
      </c>
      <c r="AI678" s="84"/>
      <c r="AJ678" s="50">
        <f>X678</f>
        <v>0</v>
      </c>
      <c r="AK678" s="50">
        <f>AB678</f>
        <v>0</v>
      </c>
      <c r="AL678" s="14">
        <f>AD678</f>
        <v>0</v>
      </c>
      <c r="AM678" s="11" t="str">
        <f>IF(SUM(K678,M678,Q678,S678)&gt;0,J678*K678+L678*M678+P678*Q678+R678*S678,"")</f>
        <v/>
      </c>
      <c r="AN678" s="90" t="str">
        <f>IF(SUM(V678,X678,AB678,AD678)&gt;0,U678*V678+W678*X678+AA678*AB678+AC678*AD678,"")</f>
        <v/>
      </c>
      <c r="AO678" s="182"/>
    </row>
    <row r="679" spans="1:41" ht="18.600000000000001" customHeight="1" thickBot="1" x14ac:dyDescent="0.35">
      <c r="A679" s="229" t="s">
        <v>125</v>
      </c>
      <c r="B679" s="230"/>
      <c r="C679" s="230"/>
      <c r="D679" s="231"/>
      <c r="E679" s="169" t="str">
        <f>IF(F679="◄","◄",IF(F679="ok","►",""))</f>
        <v>◄</v>
      </c>
      <c r="F679" s="170" t="str">
        <f>IF(F680&gt;0,"OK","◄")</f>
        <v>◄</v>
      </c>
      <c r="G679" s="171" t="str">
        <f t="shared" si="27"/>
        <v/>
      </c>
      <c r="H679" s="149">
        <v>26985</v>
      </c>
      <c r="I679" s="132" t="s">
        <v>1716</v>
      </c>
      <c r="J679" s="51"/>
      <c r="K679" s="100" t="str">
        <f>IF(K680&gt;0,"","◄")</f>
        <v>◄</v>
      </c>
      <c r="L679" s="45"/>
      <c r="M679" s="100" t="str">
        <f>IF(M680&gt;0,"","◄")</f>
        <v>◄</v>
      </c>
      <c r="N679" s="4"/>
      <c r="O679" s="5"/>
      <c r="P679" s="5"/>
      <c r="Q679" s="100" t="str">
        <f>IF(Q680&gt;0,"","◄")</f>
        <v>◄</v>
      </c>
      <c r="R679" s="5"/>
      <c r="S679" s="100" t="str">
        <f>IF(S680&gt;0,"","◄")</f>
        <v>◄</v>
      </c>
      <c r="T679" s="67"/>
      <c r="U679" s="5"/>
      <c r="V679" s="79" t="str">
        <f>IF(V680,"►","")</f>
        <v/>
      </c>
      <c r="W679" s="5"/>
      <c r="X679" s="79" t="str">
        <f>IF(X680,"►","")</f>
        <v/>
      </c>
      <c r="Y679" s="5"/>
      <c r="Z679" s="5"/>
      <c r="AA679" s="5"/>
      <c r="AB679" s="79" t="str">
        <f>IF(AB680,"►","")</f>
        <v/>
      </c>
      <c r="AC679" s="5"/>
      <c r="AD679" s="79" t="str">
        <f>IF(AD680,"►","")</f>
        <v/>
      </c>
      <c r="AE679" s="15"/>
      <c r="AF679" s="86" t="str">
        <f>IF(SUM(AF680:AF681)&gt;0,"◄","")</f>
        <v>◄</v>
      </c>
      <c r="AG679" s="87" t="s">
        <v>1642</v>
      </c>
      <c r="AH679" s="86" t="str">
        <f>IF(SUM(AH680:AH681)&gt;0,"◄","")</f>
        <v>◄</v>
      </c>
      <c r="AI679" s="88" t="str">
        <f>IF(SUM(AI680:AI681)&gt;0,"►","")</f>
        <v/>
      </c>
      <c r="AJ679" s="88" t="str">
        <f>IF(SUM(AJ680:AJ681)&gt;0,"►","")</f>
        <v/>
      </c>
      <c r="AK679" s="88" t="str">
        <f>IF(SUM(AK680:AK681)&gt;0,"►","")</f>
        <v/>
      </c>
      <c r="AL679" s="89" t="str">
        <f>IF(SUM(AL680:AL681)&gt;0,"►","")</f>
        <v/>
      </c>
      <c r="AM679" s="29"/>
      <c r="AN679" s="43"/>
      <c r="AO679" s="182"/>
    </row>
    <row r="680" spans="1:41" ht="15" customHeight="1" thickBot="1" x14ac:dyDescent="0.35">
      <c r="A680" s="133"/>
      <c r="B680" s="134" t="s">
        <v>697</v>
      </c>
      <c r="C680" s="137"/>
      <c r="D680" s="138"/>
      <c r="E680" s="172" t="str">
        <f>IF(F680&gt;0,"ok","◄")</f>
        <v>◄</v>
      </c>
      <c r="F680" s="173"/>
      <c r="G680" s="171" t="str">
        <f t="shared" si="27"/>
        <v/>
      </c>
      <c r="H680" s="185"/>
      <c r="I680" s="210"/>
      <c r="J680" s="101"/>
      <c r="K680" s="116"/>
      <c r="L680" s="101"/>
      <c r="M680" s="102"/>
      <c r="N680" s="109"/>
      <c r="O680" s="110"/>
      <c r="P680" s="106"/>
      <c r="Q680" s="103"/>
      <c r="R680" s="107"/>
      <c r="S680" s="103"/>
      <c r="T680" s="78"/>
      <c r="U680" s="108">
        <f>J680</f>
        <v>0</v>
      </c>
      <c r="V680" s="111"/>
      <c r="W680" s="108">
        <f>L680</f>
        <v>0</v>
      </c>
      <c r="X680" s="112"/>
      <c r="Y680" s="113"/>
      <c r="Z680" s="114"/>
      <c r="AA680" s="108">
        <f>P680</f>
        <v>0</v>
      </c>
      <c r="AB680" s="115"/>
      <c r="AC680" s="108">
        <f>R680</f>
        <v>0</v>
      </c>
      <c r="AD680" s="105"/>
      <c r="AE680" s="15"/>
      <c r="AF680" s="82">
        <f>IF(K680+M680&gt;=2,0,IF(K680+M680=1,0,1))</f>
        <v>1</v>
      </c>
      <c r="AG680" s="85" t="str">
        <f>IF(K680+M680&gt;=2,0,IF(K680+M680=1,0,"of◄"))</f>
        <v>of◄</v>
      </c>
      <c r="AH680" s="83">
        <f>IF(S680+Q680&gt;=1,"",IF(K680+Q680+S680&gt;=2,"",1))</f>
        <v>1</v>
      </c>
      <c r="AI680" s="84"/>
      <c r="AJ680" s="50">
        <f>X680</f>
        <v>0</v>
      </c>
      <c r="AK680" s="50">
        <f>AB680</f>
        <v>0</v>
      </c>
      <c r="AL680" s="14">
        <f>AD680</f>
        <v>0</v>
      </c>
      <c r="AM680" s="11" t="str">
        <f>IF(SUM(K680,M680,Q680,S680)&gt;0,J680*K680+L680*M680+P680*Q680+R680*S680,"")</f>
        <v/>
      </c>
      <c r="AN680" s="90" t="str">
        <f>IF(SUM(V680,X680,AB680,AD680)&gt;0,U680*V680+W680*X680+AA680*AB680+AC680*AD680,"")</f>
        <v/>
      </c>
      <c r="AO680" s="182"/>
    </row>
    <row r="681" spans="1:41" ht="14.4" customHeight="1" thickBot="1" x14ac:dyDescent="0.35">
      <c r="A681" s="148" t="s">
        <v>126</v>
      </c>
      <c r="B681" s="128"/>
      <c r="C681" s="129"/>
      <c r="D681" s="130"/>
      <c r="E681" s="169" t="str">
        <f>IF(F681="◄","◄",IF(F681="ok","►",""))</f>
        <v>◄</v>
      </c>
      <c r="F681" s="170" t="str">
        <f>IF(F682&gt;0,"OK","◄")</f>
        <v>◄</v>
      </c>
      <c r="G681" s="171" t="str">
        <f t="shared" si="27"/>
        <v/>
      </c>
      <c r="H681" s="149">
        <v>26985</v>
      </c>
      <c r="I681" s="132" t="s">
        <v>1716</v>
      </c>
      <c r="J681" s="51"/>
      <c r="K681" s="100" t="str">
        <f>IF(K682&gt;0,"","◄")</f>
        <v>◄</v>
      </c>
      <c r="L681" s="45"/>
      <c r="M681" s="100" t="str">
        <f>IF(M682&gt;0,"","◄")</f>
        <v>◄</v>
      </c>
      <c r="N681" s="4"/>
      <c r="O681" s="5"/>
      <c r="P681" s="5"/>
      <c r="Q681" s="100" t="str">
        <f>IF(Q682&gt;0,"","◄")</f>
        <v>◄</v>
      </c>
      <c r="R681" s="5"/>
      <c r="S681" s="100" t="str">
        <f>IF(S682&gt;0,"","◄")</f>
        <v>◄</v>
      </c>
      <c r="T681" s="67"/>
      <c r="U681" s="5"/>
      <c r="V681" s="79" t="str">
        <f>IF(V682,"►","")</f>
        <v/>
      </c>
      <c r="W681" s="5"/>
      <c r="X681" s="79" t="str">
        <f>IF(X682,"►","")</f>
        <v/>
      </c>
      <c r="Y681" s="5"/>
      <c r="Z681" s="5"/>
      <c r="AA681" s="5"/>
      <c r="AB681" s="79" t="str">
        <f>IF(AB682,"►","")</f>
        <v/>
      </c>
      <c r="AC681" s="5"/>
      <c r="AD681" s="79" t="str">
        <f>IF(AD682,"►","")</f>
        <v/>
      </c>
      <c r="AE681" s="15"/>
      <c r="AF681" s="86" t="str">
        <f>IF(SUM(AF682:AF683)&gt;0,"◄","")</f>
        <v>◄</v>
      </c>
      <c r="AG681" s="87" t="s">
        <v>1642</v>
      </c>
      <c r="AH681" s="86" t="str">
        <f>IF(SUM(AH682:AH683)&gt;0,"◄","")</f>
        <v>◄</v>
      </c>
      <c r="AI681" s="88" t="str">
        <f>IF(SUM(AI682:AI683)&gt;0,"►","")</f>
        <v/>
      </c>
      <c r="AJ681" s="88" t="str">
        <f>IF(SUM(AJ682:AJ683)&gt;0,"►","")</f>
        <v/>
      </c>
      <c r="AK681" s="88" t="str">
        <f>IF(SUM(AK682:AK683)&gt;0,"►","")</f>
        <v/>
      </c>
      <c r="AL681" s="89" t="str">
        <f>IF(SUM(AL682:AL683)&gt;0,"►","")</f>
        <v/>
      </c>
      <c r="AM681" s="29"/>
      <c r="AN681" s="43"/>
      <c r="AO681" s="182"/>
    </row>
    <row r="682" spans="1:41" ht="15" customHeight="1" thickBot="1" x14ac:dyDescent="0.35">
      <c r="A682" s="133"/>
      <c r="B682" s="134" t="s">
        <v>698</v>
      </c>
      <c r="C682" s="137"/>
      <c r="D682" s="138"/>
      <c r="E682" s="172" t="str">
        <f>IF(F682&gt;0,"ok","◄")</f>
        <v>◄</v>
      </c>
      <c r="F682" s="173"/>
      <c r="G682" s="171" t="str">
        <f t="shared" si="27"/>
        <v/>
      </c>
      <c r="H682" s="185"/>
      <c r="I682" s="210"/>
      <c r="J682" s="101"/>
      <c r="K682" s="116"/>
      <c r="L682" s="101"/>
      <c r="M682" s="102"/>
      <c r="N682" s="109"/>
      <c r="O682" s="110"/>
      <c r="P682" s="106"/>
      <c r="Q682" s="103"/>
      <c r="R682" s="107"/>
      <c r="S682" s="103"/>
      <c r="T682" s="78"/>
      <c r="U682" s="108">
        <f>J682</f>
        <v>0</v>
      </c>
      <c r="V682" s="111"/>
      <c r="W682" s="108">
        <f>L682</f>
        <v>0</v>
      </c>
      <c r="X682" s="112"/>
      <c r="Y682" s="113"/>
      <c r="Z682" s="114"/>
      <c r="AA682" s="108">
        <f>P682</f>
        <v>0</v>
      </c>
      <c r="AB682" s="115"/>
      <c r="AC682" s="108">
        <f>R682</f>
        <v>0</v>
      </c>
      <c r="AD682" s="105"/>
      <c r="AE682" s="15"/>
      <c r="AF682" s="82">
        <f>IF(K682+M682&gt;=2,0,IF(K682+M682=1,0,1))</f>
        <v>1</v>
      </c>
      <c r="AG682" s="85" t="str">
        <f>IF(K682+M682&gt;=2,0,IF(K682+M682=1,0,"of◄"))</f>
        <v>of◄</v>
      </c>
      <c r="AH682" s="83">
        <f>IF(S682+Q682&gt;=1,"",IF(K682+Q682+S682&gt;=2,"",1))</f>
        <v>1</v>
      </c>
      <c r="AI682" s="84"/>
      <c r="AJ682" s="50">
        <f>X682</f>
        <v>0</v>
      </c>
      <c r="AK682" s="50">
        <f>AB682</f>
        <v>0</v>
      </c>
      <c r="AL682" s="14">
        <f>AD682</f>
        <v>0</v>
      </c>
      <c r="AM682" s="11" t="str">
        <f>IF(SUM(K682,M682,Q682,S682)&gt;0,J682*K682+L682*M682+P682*Q682+R682*S682,"")</f>
        <v/>
      </c>
      <c r="AN682" s="90" t="str">
        <f>IF(SUM(V682,X682,AB682,AD682)&gt;0,U682*V682+W682*X682+AA682*AB682+AC682*AD682,"")</f>
        <v/>
      </c>
      <c r="AO682" s="182"/>
    </row>
    <row r="683" spans="1:41" ht="14.4" customHeight="1" thickBot="1" x14ac:dyDescent="0.35">
      <c r="A683" s="211" t="s">
        <v>313</v>
      </c>
      <c r="B683" s="212"/>
      <c r="C683" s="212"/>
      <c r="D683" s="213"/>
      <c r="E683" s="169" t="str">
        <f>IF(F683="◄","◄",IF(F683="ok","►",""))</f>
        <v>◄</v>
      </c>
      <c r="F683" s="170" t="str">
        <f>IF(F684&gt;0,"OK","◄")</f>
        <v>◄</v>
      </c>
      <c r="G683" s="171" t="str">
        <f t="shared" si="27"/>
        <v/>
      </c>
      <c r="H683" s="149">
        <v>26985</v>
      </c>
      <c r="I683" s="132" t="s">
        <v>1716</v>
      </c>
      <c r="J683" s="51"/>
      <c r="K683" s="100" t="str">
        <f>IF(K684&gt;0,"","◄")</f>
        <v>◄</v>
      </c>
      <c r="L683" s="45"/>
      <c r="M683" s="100" t="str">
        <f>IF(M684&gt;0,"","◄")</f>
        <v>◄</v>
      </c>
      <c r="N683" s="4"/>
      <c r="O683" s="5"/>
      <c r="P683" s="5"/>
      <c r="Q683" s="100" t="str">
        <f>IF(Q684&gt;0,"","◄")</f>
        <v>◄</v>
      </c>
      <c r="R683" s="5"/>
      <c r="S683" s="100" t="str">
        <f>IF(S684&gt;0,"","◄")</f>
        <v>◄</v>
      </c>
      <c r="T683" s="67"/>
      <c r="U683" s="5"/>
      <c r="V683" s="79" t="str">
        <f>IF(V684,"►","")</f>
        <v/>
      </c>
      <c r="W683" s="5"/>
      <c r="X683" s="79" t="str">
        <f>IF(X684,"►","")</f>
        <v/>
      </c>
      <c r="Y683" s="5"/>
      <c r="Z683" s="5"/>
      <c r="AA683" s="5"/>
      <c r="AB683" s="79" t="str">
        <f>IF(AB684,"►","")</f>
        <v/>
      </c>
      <c r="AC683" s="5"/>
      <c r="AD683" s="79" t="str">
        <f>IF(AD684,"►","")</f>
        <v/>
      </c>
      <c r="AE683" s="15"/>
      <c r="AF683" s="86" t="str">
        <f>IF(SUM(AF684:AF685)&gt;0,"◄","")</f>
        <v>◄</v>
      </c>
      <c r="AG683" s="87" t="s">
        <v>1642</v>
      </c>
      <c r="AH683" s="86" t="str">
        <f>IF(SUM(AH684:AH685)&gt;0,"◄","")</f>
        <v>◄</v>
      </c>
      <c r="AI683" s="88" t="str">
        <f>IF(SUM(AI684:AI685)&gt;0,"►","")</f>
        <v/>
      </c>
      <c r="AJ683" s="88" t="str">
        <f>IF(SUM(AJ684:AJ685)&gt;0,"►","")</f>
        <v/>
      </c>
      <c r="AK683" s="88" t="str">
        <f>IF(SUM(AK684:AK685)&gt;0,"►","")</f>
        <v/>
      </c>
      <c r="AL683" s="89" t="str">
        <f>IF(SUM(AL684:AL685)&gt;0,"►","")</f>
        <v/>
      </c>
      <c r="AM683" s="29"/>
      <c r="AN683" s="43"/>
      <c r="AO683" s="182"/>
    </row>
    <row r="684" spans="1:41" ht="15" customHeight="1" thickBot="1" x14ac:dyDescent="0.35">
      <c r="A684" s="133"/>
      <c r="B684" s="134" t="s">
        <v>699</v>
      </c>
      <c r="C684" s="137"/>
      <c r="D684" s="138"/>
      <c r="E684" s="172" t="str">
        <f>IF(F684&gt;0,"ok","◄")</f>
        <v>◄</v>
      </c>
      <c r="F684" s="173"/>
      <c r="G684" s="171" t="str">
        <f t="shared" si="27"/>
        <v/>
      </c>
      <c r="H684" s="185"/>
      <c r="I684" s="210"/>
      <c r="J684" s="101"/>
      <c r="K684" s="116"/>
      <c r="L684" s="101"/>
      <c r="M684" s="102"/>
      <c r="N684" s="109"/>
      <c r="O684" s="110"/>
      <c r="P684" s="106"/>
      <c r="Q684" s="103"/>
      <c r="R684" s="107"/>
      <c r="S684" s="103"/>
      <c r="T684" s="78"/>
      <c r="U684" s="108">
        <f>J684</f>
        <v>0</v>
      </c>
      <c r="V684" s="111"/>
      <c r="W684" s="108">
        <f>L684</f>
        <v>0</v>
      </c>
      <c r="X684" s="112"/>
      <c r="Y684" s="113"/>
      <c r="Z684" s="114"/>
      <c r="AA684" s="108">
        <f>P684</f>
        <v>0</v>
      </c>
      <c r="AB684" s="115"/>
      <c r="AC684" s="108">
        <f>R684</f>
        <v>0</v>
      </c>
      <c r="AD684" s="105"/>
      <c r="AE684" s="15"/>
      <c r="AF684" s="82">
        <f>IF(K684+M684&gt;=2,0,IF(K684+M684=1,0,1))</f>
        <v>1</v>
      </c>
      <c r="AG684" s="85" t="str">
        <f>IF(K684+M684&gt;=2,0,IF(K684+M684=1,0,"of◄"))</f>
        <v>of◄</v>
      </c>
      <c r="AH684" s="83">
        <f>IF(S684+Q684&gt;=1,"",IF(K684+Q684+S684&gt;=2,"",1))</f>
        <v>1</v>
      </c>
      <c r="AI684" s="84"/>
      <c r="AJ684" s="50">
        <f>X684</f>
        <v>0</v>
      </c>
      <c r="AK684" s="50">
        <f>AB684</f>
        <v>0</v>
      </c>
      <c r="AL684" s="14">
        <f>AD684</f>
        <v>0</v>
      </c>
      <c r="AM684" s="11" t="str">
        <f>IF(SUM(K684,M684,Q684,S684)&gt;0,J684*K684+L684*M684+P684*Q684+R684*S684,"")</f>
        <v/>
      </c>
      <c r="AN684" s="90" t="str">
        <f>IF(SUM(V684,X684,AB684,AD684)&gt;0,U684*V684+W684*X684+AA684*AB684+AC684*AD684,"")</f>
        <v/>
      </c>
      <c r="AO684" s="182"/>
    </row>
    <row r="685" spans="1:41" ht="14.4" customHeight="1" thickBot="1" x14ac:dyDescent="0.35">
      <c r="A685" s="148" t="s">
        <v>127</v>
      </c>
      <c r="B685" s="128"/>
      <c r="C685" s="129"/>
      <c r="D685" s="130"/>
      <c r="E685" s="169" t="str">
        <f>IF(F685="◄","◄",IF(F685="ok","►",""))</f>
        <v>◄</v>
      </c>
      <c r="F685" s="170" t="str">
        <f>IF(F686&gt;0,"OK","◄")</f>
        <v>◄</v>
      </c>
      <c r="G685" s="171" t="str">
        <f t="shared" si="27"/>
        <v/>
      </c>
      <c r="H685" s="149">
        <v>26992</v>
      </c>
      <c r="I685" s="132" t="s">
        <v>1716</v>
      </c>
      <c r="J685" s="51"/>
      <c r="K685" s="100" t="str">
        <f>IF(K686&gt;0,"","◄")</f>
        <v>◄</v>
      </c>
      <c r="L685" s="45"/>
      <c r="M685" s="100" t="str">
        <f>IF(M686&gt;0,"","◄")</f>
        <v>◄</v>
      </c>
      <c r="N685" s="4"/>
      <c r="O685" s="5"/>
      <c r="P685" s="5"/>
      <c r="Q685" s="100" t="str">
        <f>IF(Q686&gt;0,"","◄")</f>
        <v>◄</v>
      </c>
      <c r="R685" s="5"/>
      <c r="S685" s="100" t="str">
        <f>IF(S686&gt;0,"","◄")</f>
        <v>◄</v>
      </c>
      <c r="T685" s="67"/>
      <c r="U685" s="5"/>
      <c r="V685" s="79" t="str">
        <f>IF(V686,"►","")</f>
        <v/>
      </c>
      <c r="W685" s="5"/>
      <c r="X685" s="79" t="str">
        <f>IF(X686,"►","")</f>
        <v/>
      </c>
      <c r="Y685" s="5"/>
      <c r="Z685" s="5"/>
      <c r="AA685" s="5"/>
      <c r="AB685" s="79" t="str">
        <f>IF(AB686,"►","")</f>
        <v/>
      </c>
      <c r="AC685" s="5"/>
      <c r="AD685" s="79" t="str">
        <f>IF(AD686,"►","")</f>
        <v/>
      </c>
      <c r="AE685" s="15"/>
      <c r="AF685" s="86" t="str">
        <f>IF(SUM(AF686:AF687)&gt;0,"◄","")</f>
        <v>◄</v>
      </c>
      <c r="AG685" s="87" t="s">
        <v>1642</v>
      </c>
      <c r="AH685" s="86" t="str">
        <f>IF(SUM(AH686:AH687)&gt;0,"◄","")</f>
        <v>◄</v>
      </c>
      <c r="AI685" s="88" t="str">
        <f>IF(SUM(AI686:AI687)&gt;0,"►","")</f>
        <v/>
      </c>
      <c r="AJ685" s="88" t="str">
        <f>IF(SUM(AJ686:AJ687)&gt;0,"►","")</f>
        <v/>
      </c>
      <c r="AK685" s="88" t="str">
        <f>IF(SUM(AK686:AK687)&gt;0,"►","")</f>
        <v/>
      </c>
      <c r="AL685" s="89" t="str">
        <f>IF(SUM(AL686:AL687)&gt;0,"►","")</f>
        <v/>
      </c>
      <c r="AM685" s="29"/>
      <c r="AN685" s="43"/>
      <c r="AO685" s="182"/>
    </row>
    <row r="686" spans="1:41" ht="15" customHeight="1" thickBot="1" x14ac:dyDescent="0.35">
      <c r="A686" s="133"/>
      <c r="B686" s="134" t="s">
        <v>700</v>
      </c>
      <c r="C686" s="137"/>
      <c r="D686" s="138"/>
      <c r="E686" s="172" t="str">
        <f>IF(F686&gt;0,"ok","◄")</f>
        <v>◄</v>
      </c>
      <c r="F686" s="173"/>
      <c r="G686" s="171" t="str">
        <f t="shared" si="27"/>
        <v/>
      </c>
      <c r="H686" s="185"/>
      <c r="I686" s="210"/>
      <c r="J686" s="101"/>
      <c r="K686" s="116"/>
      <c r="L686" s="101"/>
      <c r="M686" s="102"/>
      <c r="N686" s="109"/>
      <c r="O686" s="110"/>
      <c r="P686" s="106"/>
      <c r="Q686" s="103"/>
      <c r="R686" s="107"/>
      <c r="S686" s="103"/>
      <c r="T686" s="78"/>
      <c r="U686" s="108">
        <f>J686</f>
        <v>0</v>
      </c>
      <c r="V686" s="111"/>
      <c r="W686" s="108">
        <f>L686</f>
        <v>0</v>
      </c>
      <c r="X686" s="112"/>
      <c r="Y686" s="113"/>
      <c r="Z686" s="114"/>
      <c r="AA686" s="108">
        <f>P686</f>
        <v>0</v>
      </c>
      <c r="AB686" s="115"/>
      <c r="AC686" s="108">
        <f>R686</f>
        <v>0</v>
      </c>
      <c r="AD686" s="105"/>
      <c r="AE686" s="15"/>
      <c r="AF686" s="82">
        <f>IF(K686+M686&gt;=2,0,IF(K686+M686=1,0,1))</f>
        <v>1</v>
      </c>
      <c r="AG686" s="85" t="str">
        <f>IF(K686+M686&gt;=2,0,IF(K686+M686=1,0,"of◄"))</f>
        <v>of◄</v>
      </c>
      <c r="AH686" s="83">
        <f>IF(S686+Q686&gt;=1,"",IF(K686+Q686+S686&gt;=2,"",1))</f>
        <v>1</v>
      </c>
      <c r="AI686" s="84"/>
      <c r="AJ686" s="50">
        <f>X686</f>
        <v>0</v>
      </c>
      <c r="AK686" s="50">
        <f>AB686</f>
        <v>0</v>
      </c>
      <c r="AL686" s="14">
        <f>AD686</f>
        <v>0</v>
      </c>
      <c r="AM686" s="11" t="str">
        <f>IF(SUM(K686,M686,Q686,S686)&gt;0,J686*K686+L686*M686+P686*Q686+R686*S686,"")</f>
        <v/>
      </c>
      <c r="AN686" s="90" t="str">
        <f>IF(SUM(V686,X686,AB686,AD686)&gt;0,U686*V686+W686*X686+AA686*AB686+AC686*AD686,"")</f>
        <v/>
      </c>
      <c r="AO686" s="182"/>
    </row>
    <row r="687" spans="1:41" ht="14.4" customHeight="1" thickBot="1" x14ac:dyDescent="0.35">
      <c r="A687" s="148" t="s">
        <v>701</v>
      </c>
      <c r="B687" s="128"/>
      <c r="C687" s="129"/>
      <c r="D687" s="130"/>
      <c r="E687" s="171" t="str">
        <f>IF(AND(F687="◄",G687="►"),"◄?►",IF(F687="◄","◄",IF(G687="►","►","")))</f>
        <v/>
      </c>
      <c r="F687" s="171" t="str">
        <f>IF(AND(G687="◄",H689="►"),"◄?►",IF(G687="◄","◄",IF(H689="►","►","")))</f>
        <v/>
      </c>
      <c r="G687" s="171" t="str">
        <f t="shared" si="27"/>
        <v/>
      </c>
      <c r="H687" s="149">
        <v>26992</v>
      </c>
      <c r="I687" s="132" t="s">
        <v>1716</v>
      </c>
      <c r="J687" s="51"/>
      <c r="K687" s="100" t="str">
        <f>IF(K688&gt;0,"","◄")</f>
        <v>◄</v>
      </c>
      <c r="L687" s="45"/>
      <c r="M687" s="100" t="str">
        <f>IF(M688&gt;0,"","◄")</f>
        <v>◄</v>
      </c>
      <c r="N687" s="4"/>
      <c r="O687" s="5"/>
      <c r="P687" s="5"/>
      <c r="Q687" s="100" t="str">
        <f>IF(Q688&gt;0,"","◄")</f>
        <v>◄</v>
      </c>
      <c r="R687" s="5"/>
      <c r="S687" s="100" t="str">
        <f>IF(S688&gt;0,"","◄")</f>
        <v>◄</v>
      </c>
      <c r="T687" s="67"/>
      <c r="U687" s="5"/>
      <c r="V687" s="79" t="str">
        <f>IF(V688,"►","")</f>
        <v/>
      </c>
      <c r="W687" s="5"/>
      <c r="X687" s="79" t="str">
        <f>IF(X688,"►","")</f>
        <v/>
      </c>
      <c r="Y687" s="5"/>
      <c r="Z687" s="5"/>
      <c r="AA687" s="5"/>
      <c r="AB687" s="79" t="str">
        <f>IF(AB688,"►","")</f>
        <v/>
      </c>
      <c r="AC687" s="5"/>
      <c r="AD687" s="79" t="str">
        <f>IF(AD688,"►","")</f>
        <v/>
      </c>
      <c r="AE687" s="15"/>
      <c r="AF687" s="86" t="str">
        <f>IF(SUM(AF688:AF689)&gt;0,"◄","")</f>
        <v>◄</v>
      </c>
      <c r="AG687" s="87" t="s">
        <v>1642</v>
      </c>
      <c r="AH687" s="86" t="str">
        <f>IF(SUM(AH688:AH689)&gt;0,"◄","")</f>
        <v>◄</v>
      </c>
      <c r="AI687" s="88" t="str">
        <f>IF(SUM(AI688:AI689)&gt;0,"►","")</f>
        <v/>
      </c>
      <c r="AJ687" s="88" t="str">
        <f>IF(SUM(AJ688:AJ689)&gt;0,"►","")</f>
        <v/>
      </c>
      <c r="AK687" s="88" t="str">
        <f>IF(SUM(AK688:AK689)&gt;0,"►","")</f>
        <v/>
      </c>
      <c r="AL687" s="89" t="str">
        <f>IF(SUM(AL688:AL689)&gt;0,"►","")</f>
        <v/>
      </c>
      <c r="AM687" s="29"/>
      <c r="AN687" s="43"/>
      <c r="AO687" s="182"/>
    </row>
    <row r="688" spans="1:41" ht="14.4" customHeight="1" thickBot="1" x14ac:dyDescent="0.35">
      <c r="A688" s="133"/>
      <c r="B688" s="134" t="s">
        <v>697</v>
      </c>
      <c r="C688" s="137"/>
      <c r="D688" s="138"/>
      <c r="E688" s="172"/>
      <c r="F688" s="174" t="s">
        <v>1744</v>
      </c>
      <c r="G688" s="171" t="str">
        <f t="shared" si="27"/>
        <v/>
      </c>
      <c r="H688" s="185"/>
      <c r="I688" s="210"/>
      <c r="J688" s="101"/>
      <c r="K688" s="116"/>
      <c r="L688" s="101"/>
      <c r="M688" s="102"/>
      <c r="N688" s="109"/>
      <c r="O688" s="110"/>
      <c r="P688" s="106"/>
      <c r="Q688" s="103"/>
      <c r="R688" s="107"/>
      <c r="S688" s="103"/>
      <c r="T688" s="78"/>
      <c r="U688" s="108">
        <f>J688</f>
        <v>0</v>
      </c>
      <c r="V688" s="111"/>
      <c r="W688" s="108">
        <f>L688</f>
        <v>0</v>
      </c>
      <c r="X688" s="112"/>
      <c r="Y688" s="113"/>
      <c r="Z688" s="114"/>
      <c r="AA688" s="108">
        <f>P688</f>
        <v>0</v>
      </c>
      <c r="AB688" s="115"/>
      <c r="AC688" s="108">
        <f>R688</f>
        <v>0</v>
      </c>
      <c r="AD688" s="105"/>
      <c r="AE688" s="15"/>
      <c r="AF688" s="82">
        <f>IF(K688+M688&gt;=2,0,IF(K688+M688=1,0,1))</f>
        <v>1</v>
      </c>
      <c r="AG688" s="85" t="str">
        <f>IF(K688+M688&gt;=2,0,IF(K688+M688=1,0,"of◄"))</f>
        <v>of◄</v>
      </c>
      <c r="AH688" s="83">
        <f>IF(S688+Q688&gt;=1,"",IF(K688+Q688+S688&gt;=2,"",1))</f>
        <v>1</v>
      </c>
      <c r="AI688" s="84"/>
      <c r="AJ688" s="50">
        <f>X688</f>
        <v>0</v>
      </c>
      <c r="AK688" s="50">
        <f>AB688</f>
        <v>0</v>
      </c>
      <c r="AL688" s="14">
        <f>AD688</f>
        <v>0</v>
      </c>
      <c r="AM688" s="11" t="str">
        <f>IF(SUM(K688,M688,Q688,S688)&gt;0,J688*K688+L688*M688+P688*Q688+R688*S688,"")</f>
        <v/>
      </c>
      <c r="AN688" s="90" t="str">
        <f>IF(SUM(V688,X688,AB688,AD688)&gt;0,U688*V688+W688*X688+AA688*AB688+AC688*AD688,"")</f>
        <v/>
      </c>
      <c r="AO688" s="182"/>
    </row>
    <row r="689" spans="1:41" ht="14.4" customHeight="1" thickBot="1" x14ac:dyDescent="0.35">
      <c r="A689" s="148" t="s">
        <v>128</v>
      </c>
      <c r="B689" s="128"/>
      <c r="C689" s="129"/>
      <c r="D689" s="130"/>
      <c r="E689" s="171" t="str">
        <f>IF(AND(F689="◄",G689="►"),"◄?►",IF(F689="◄","◄",IF(G689="►","►","")))</f>
        <v/>
      </c>
      <c r="F689" s="171" t="str">
        <f>IF(AND(G689="◄",H691="►"),"◄?►",IF(G689="◄","◄",IF(H691="►","►","")))</f>
        <v/>
      </c>
      <c r="G689" s="171" t="str">
        <f t="shared" si="27"/>
        <v/>
      </c>
      <c r="H689" s="149">
        <v>26999</v>
      </c>
      <c r="I689" s="132" t="s">
        <v>1716</v>
      </c>
      <c r="J689" s="51"/>
      <c r="K689" s="100" t="str">
        <f>IF(K690&gt;0,"","◄")</f>
        <v>◄</v>
      </c>
      <c r="L689" s="45"/>
      <c r="M689" s="100" t="str">
        <f>IF(M690&gt;0,"","◄")</f>
        <v>◄</v>
      </c>
      <c r="N689" s="4"/>
      <c r="O689" s="5"/>
      <c r="P689" s="5"/>
      <c r="Q689" s="100" t="str">
        <f>IF(Q690&gt;0,"","◄")</f>
        <v>◄</v>
      </c>
      <c r="R689" s="5"/>
      <c r="S689" s="100" t="str">
        <f>IF(S690&gt;0,"","◄")</f>
        <v>◄</v>
      </c>
      <c r="T689" s="67"/>
      <c r="U689" s="5"/>
      <c r="V689" s="79" t="str">
        <f>IF(V690,"►","")</f>
        <v/>
      </c>
      <c r="W689" s="5"/>
      <c r="X689" s="79" t="str">
        <f>IF(X690,"►","")</f>
        <v/>
      </c>
      <c r="Y689" s="5"/>
      <c r="Z689" s="5"/>
      <c r="AA689" s="5"/>
      <c r="AB689" s="79" t="str">
        <f>IF(AB690,"►","")</f>
        <v/>
      </c>
      <c r="AC689" s="5"/>
      <c r="AD689" s="79" t="str">
        <f>IF(AD690,"►","")</f>
        <v/>
      </c>
      <c r="AE689" s="15"/>
      <c r="AF689" s="86" t="str">
        <f>IF(SUM(AF690:AF691)&gt;0,"◄","")</f>
        <v>◄</v>
      </c>
      <c r="AG689" s="87" t="s">
        <v>1642</v>
      </c>
      <c r="AH689" s="86" t="str">
        <f>IF(SUM(AH690:AH691)&gt;0,"◄","")</f>
        <v>◄</v>
      </c>
      <c r="AI689" s="88" t="str">
        <f>IF(SUM(AI690:AI691)&gt;0,"►","")</f>
        <v/>
      </c>
      <c r="AJ689" s="88" t="str">
        <f>IF(SUM(AJ690:AJ691)&gt;0,"►","")</f>
        <v/>
      </c>
      <c r="AK689" s="88" t="str">
        <f>IF(SUM(AK690:AK691)&gt;0,"►","")</f>
        <v/>
      </c>
      <c r="AL689" s="89" t="str">
        <f>IF(SUM(AL690:AL691)&gt;0,"►","")</f>
        <v/>
      </c>
      <c r="AM689" s="29"/>
      <c r="AN689" s="43"/>
      <c r="AO689" s="182"/>
    </row>
    <row r="690" spans="1:41" ht="14.4" customHeight="1" thickBot="1" x14ac:dyDescent="0.35">
      <c r="A690" s="133"/>
      <c r="B690" s="134" t="s">
        <v>699</v>
      </c>
      <c r="C690" s="137"/>
      <c r="D690" s="138"/>
      <c r="E690" s="172"/>
      <c r="F690" s="174" t="s">
        <v>1744</v>
      </c>
      <c r="G690" s="171" t="str">
        <f t="shared" si="27"/>
        <v/>
      </c>
      <c r="H690" s="185"/>
      <c r="I690" s="210"/>
      <c r="J690" s="101"/>
      <c r="K690" s="116"/>
      <c r="L690" s="101"/>
      <c r="M690" s="102"/>
      <c r="N690" s="109"/>
      <c r="O690" s="110"/>
      <c r="P690" s="106"/>
      <c r="Q690" s="103"/>
      <c r="R690" s="107"/>
      <c r="S690" s="103"/>
      <c r="T690" s="78"/>
      <c r="U690" s="108">
        <f>J690</f>
        <v>0</v>
      </c>
      <c r="V690" s="111"/>
      <c r="W690" s="108">
        <f>L690</f>
        <v>0</v>
      </c>
      <c r="X690" s="112"/>
      <c r="Y690" s="113"/>
      <c r="Z690" s="114"/>
      <c r="AA690" s="108">
        <f>P690</f>
        <v>0</v>
      </c>
      <c r="AB690" s="115"/>
      <c r="AC690" s="108">
        <f>R690</f>
        <v>0</v>
      </c>
      <c r="AD690" s="105"/>
      <c r="AE690" s="15"/>
      <c r="AF690" s="82">
        <f>IF(K690+M690&gt;=2,0,IF(K690+M690=1,0,1))</f>
        <v>1</v>
      </c>
      <c r="AG690" s="85" t="str">
        <f>IF(K690+M690&gt;=2,0,IF(K690+M690=1,0,"of◄"))</f>
        <v>of◄</v>
      </c>
      <c r="AH690" s="83">
        <f>IF(S690+Q690&gt;=1,"",IF(K690+Q690+S690&gt;=2,"",1))</f>
        <v>1</v>
      </c>
      <c r="AI690" s="84"/>
      <c r="AJ690" s="50">
        <f>X690</f>
        <v>0</v>
      </c>
      <c r="AK690" s="50">
        <f>AB690</f>
        <v>0</v>
      </c>
      <c r="AL690" s="14">
        <f>AD690</f>
        <v>0</v>
      </c>
      <c r="AM690" s="11" t="str">
        <f>IF(SUM(K690,M690,Q690,S690)&gt;0,J690*K690+L690*M690+P690*Q690+R690*S690,"")</f>
        <v/>
      </c>
      <c r="AN690" s="90" t="str">
        <f>IF(SUM(V690,X690,AB690,AD690)&gt;0,U690*V690+W690*X690+AA690*AB690+AC690*AD690,"")</f>
        <v/>
      </c>
      <c r="AO690" s="182"/>
    </row>
    <row r="691" spans="1:41" ht="14.4" customHeight="1" thickBot="1" x14ac:dyDescent="0.35">
      <c r="A691" s="148" t="s">
        <v>702</v>
      </c>
      <c r="B691" s="128"/>
      <c r="C691" s="129"/>
      <c r="D691" s="130"/>
      <c r="E691" s="169" t="str">
        <f>IF(F691="◄","◄",IF(F691="ok","►",""))</f>
        <v>◄</v>
      </c>
      <c r="F691" s="170" t="str">
        <f>IF(F692&gt;0,"OK","◄")</f>
        <v>◄</v>
      </c>
      <c r="G691" s="171" t="str">
        <f t="shared" si="27"/>
        <v/>
      </c>
      <c r="H691" s="149">
        <v>27006</v>
      </c>
      <c r="I691" s="132" t="s">
        <v>1716</v>
      </c>
      <c r="J691" s="51"/>
      <c r="K691" s="100" t="str">
        <f>IF(K692&gt;0,"","◄")</f>
        <v>◄</v>
      </c>
      <c r="L691" s="45"/>
      <c r="M691" s="100" t="str">
        <f>IF(M692&gt;0,"","◄")</f>
        <v>◄</v>
      </c>
      <c r="N691" s="4"/>
      <c r="O691" s="5"/>
      <c r="P691" s="5"/>
      <c r="Q691" s="100" t="str">
        <f>IF(Q692&gt;0,"","◄")</f>
        <v>◄</v>
      </c>
      <c r="R691" s="5"/>
      <c r="S691" s="100" t="str">
        <f>IF(S692&gt;0,"","◄")</f>
        <v>◄</v>
      </c>
      <c r="T691" s="67"/>
      <c r="U691" s="5"/>
      <c r="V691" s="79" t="str">
        <f>IF(V692,"►","")</f>
        <v/>
      </c>
      <c r="W691" s="5"/>
      <c r="X691" s="79" t="str">
        <f>IF(X692,"►","")</f>
        <v/>
      </c>
      <c r="Y691" s="5"/>
      <c r="Z691" s="5"/>
      <c r="AA691" s="5"/>
      <c r="AB691" s="79" t="str">
        <f>IF(AB692,"►","")</f>
        <v/>
      </c>
      <c r="AC691" s="5"/>
      <c r="AD691" s="79" t="str">
        <f>IF(AD692,"►","")</f>
        <v/>
      </c>
      <c r="AE691" s="15"/>
      <c r="AF691" s="86" t="str">
        <f>IF(SUM(AF692:AF693)&gt;0,"◄","")</f>
        <v>◄</v>
      </c>
      <c r="AG691" s="87" t="s">
        <v>1642</v>
      </c>
      <c r="AH691" s="86" t="str">
        <f>IF(SUM(AH692:AH693)&gt;0,"◄","")</f>
        <v>◄</v>
      </c>
      <c r="AI691" s="88" t="str">
        <f>IF(SUM(AI692:AI693)&gt;0,"►","")</f>
        <v/>
      </c>
      <c r="AJ691" s="88" t="str">
        <f>IF(SUM(AJ692:AJ693)&gt;0,"►","")</f>
        <v/>
      </c>
      <c r="AK691" s="88" t="str">
        <f>IF(SUM(AK692:AK693)&gt;0,"►","")</f>
        <v/>
      </c>
      <c r="AL691" s="89" t="str">
        <f>IF(SUM(AL692:AL693)&gt;0,"►","")</f>
        <v/>
      </c>
      <c r="AM691" s="29"/>
      <c r="AN691" s="43"/>
      <c r="AO691" s="182"/>
    </row>
    <row r="692" spans="1:41" ht="15" customHeight="1" thickBot="1" x14ac:dyDescent="0.35">
      <c r="A692" s="133"/>
      <c r="B692" s="134" t="s">
        <v>703</v>
      </c>
      <c r="C692" s="137"/>
      <c r="D692" s="138"/>
      <c r="E692" s="172" t="str">
        <f>IF(F692&gt;0,"ok","◄")</f>
        <v>◄</v>
      </c>
      <c r="F692" s="173"/>
      <c r="G692" s="171" t="str">
        <f t="shared" si="27"/>
        <v/>
      </c>
      <c r="H692" s="185"/>
      <c r="I692" s="210"/>
      <c r="J692" s="101"/>
      <c r="K692" s="116"/>
      <c r="L692" s="101"/>
      <c r="M692" s="102"/>
      <c r="N692" s="109"/>
      <c r="O692" s="110"/>
      <c r="P692" s="106"/>
      <c r="Q692" s="103"/>
      <c r="R692" s="107"/>
      <c r="S692" s="103"/>
      <c r="T692" s="78"/>
      <c r="U692" s="108">
        <f>J692</f>
        <v>0</v>
      </c>
      <c r="V692" s="111"/>
      <c r="W692" s="108">
        <f>L692</f>
        <v>0</v>
      </c>
      <c r="X692" s="112"/>
      <c r="Y692" s="113"/>
      <c r="Z692" s="114"/>
      <c r="AA692" s="108">
        <f>P692</f>
        <v>0</v>
      </c>
      <c r="AB692" s="115"/>
      <c r="AC692" s="108">
        <f>R692</f>
        <v>0</v>
      </c>
      <c r="AD692" s="105"/>
      <c r="AE692" s="15"/>
      <c r="AF692" s="82">
        <f>IF(K692+M692&gt;=2,0,IF(K692+M692=1,0,1))</f>
        <v>1</v>
      </c>
      <c r="AG692" s="85" t="str">
        <f>IF(K692+M692&gt;=2,0,IF(K692+M692=1,0,"of◄"))</f>
        <v>of◄</v>
      </c>
      <c r="AH692" s="83">
        <f>IF(S692+Q692&gt;=1,"",IF(K692+Q692+S692&gt;=2,"",1))</f>
        <v>1</v>
      </c>
      <c r="AI692" s="84"/>
      <c r="AJ692" s="50">
        <f>X692</f>
        <v>0</v>
      </c>
      <c r="AK692" s="50">
        <f>AB692</f>
        <v>0</v>
      </c>
      <c r="AL692" s="14">
        <f>AD692</f>
        <v>0</v>
      </c>
      <c r="AM692" s="11" t="str">
        <f>IF(SUM(K692,M692,Q692,S692)&gt;0,J692*K692+L692*M692+P692*Q692+R692*S692,"")</f>
        <v/>
      </c>
      <c r="AN692" s="90" t="str">
        <f>IF(SUM(V692,X692,AB692,AD692)&gt;0,U692*V692+W692*X692+AA692*AB692+AC692*AD692,"")</f>
        <v/>
      </c>
      <c r="AO692" s="182"/>
    </row>
    <row r="693" spans="1:41" ht="14.4" customHeight="1" thickBot="1" x14ac:dyDescent="0.35">
      <c r="A693" s="148" t="s">
        <v>129</v>
      </c>
      <c r="B693" s="128"/>
      <c r="C693" s="129"/>
      <c r="D693" s="130"/>
      <c r="E693" s="169" t="str">
        <f>IF(F693="◄","◄",IF(F693="ok","►",""))</f>
        <v>◄</v>
      </c>
      <c r="F693" s="170" t="str">
        <f>IF(F694&gt;0,"OK","◄")</f>
        <v>◄</v>
      </c>
      <c r="G693" s="171" t="str">
        <f t="shared" si="27"/>
        <v/>
      </c>
      <c r="H693" s="149">
        <v>27006</v>
      </c>
      <c r="I693" s="132" t="s">
        <v>1716</v>
      </c>
      <c r="J693" s="51"/>
      <c r="K693" s="100" t="str">
        <f>IF(K694&gt;0,"","◄")</f>
        <v>◄</v>
      </c>
      <c r="L693" s="45"/>
      <c r="M693" s="100" t="str">
        <f>IF(M694&gt;0,"","◄")</f>
        <v>◄</v>
      </c>
      <c r="N693" s="4"/>
      <c r="O693" s="5"/>
      <c r="P693" s="5"/>
      <c r="Q693" s="100" t="str">
        <f>IF(Q694&gt;0,"","◄")</f>
        <v>◄</v>
      </c>
      <c r="R693" s="5"/>
      <c r="S693" s="100" t="str">
        <f>IF(S694&gt;0,"","◄")</f>
        <v>◄</v>
      </c>
      <c r="T693" s="67"/>
      <c r="U693" s="5"/>
      <c r="V693" s="79" t="str">
        <f>IF(V694,"►","")</f>
        <v/>
      </c>
      <c r="W693" s="5"/>
      <c r="X693" s="79" t="str">
        <f>IF(X694,"►","")</f>
        <v/>
      </c>
      <c r="Y693" s="5"/>
      <c r="Z693" s="5"/>
      <c r="AA693" s="5"/>
      <c r="AB693" s="79" t="str">
        <f>IF(AB694,"►","")</f>
        <v/>
      </c>
      <c r="AC693" s="5"/>
      <c r="AD693" s="79" t="str">
        <f>IF(AD694,"►","")</f>
        <v/>
      </c>
      <c r="AE693" s="15"/>
      <c r="AF693" s="86" t="str">
        <f>IF(SUM(AF694:AF695)&gt;0,"◄","")</f>
        <v>◄</v>
      </c>
      <c r="AG693" s="87" t="s">
        <v>1642</v>
      </c>
      <c r="AH693" s="86" t="str">
        <f>IF(SUM(AH694:AH695)&gt;0,"◄","")</f>
        <v>◄</v>
      </c>
      <c r="AI693" s="88" t="str">
        <f>IF(SUM(AI694:AI695)&gt;0,"►","")</f>
        <v/>
      </c>
      <c r="AJ693" s="88" t="str">
        <f>IF(SUM(AJ694:AJ695)&gt;0,"►","")</f>
        <v/>
      </c>
      <c r="AK693" s="88" t="str">
        <f>IF(SUM(AK694:AK695)&gt;0,"►","")</f>
        <v/>
      </c>
      <c r="AL693" s="89" t="str">
        <f>IF(SUM(AL694:AL695)&gt;0,"►","")</f>
        <v/>
      </c>
      <c r="AM693" s="29"/>
      <c r="AN693" s="43"/>
      <c r="AO693" s="182"/>
    </row>
    <row r="694" spans="1:41" ht="15" customHeight="1" thickBot="1" x14ac:dyDescent="0.35">
      <c r="A694" s="133"/>
      <c r="B694" s="134" t="s">
        <v>704</v>
      </c>
      <c r="C694" s="137"/>
      <c r="D694" s="138"/>
      <c r="E694" s="172" t="str">
        <f>IF(F694&gt;0,"ok","◄")</f>
        <v>◄</v>
      </c>
      <c r="F694" s="173"/>
      <c r="G694" s="171" t="str">
        <f t="shared" si="27"/>
        <v/>
      </c>
      <c r="H694" s="185"/>
      <c r="I694" s="210"/>
      <c r="J694" s="101"/>
      <c r="K694" s="116"/>
      <c r="L694" s="101"/>
      <c r="M694" s="102"/>
      <c r="N694" s="109"/>
      <c r="O694" s="110"/>
      <c r="P694" s="106"/>
      <c r="Q694" s="103"/>
      <c r="R694" s="107"/>
      <c r="S694" s="103"/>
      <c r="T694" s="78"/>
      <c r="U694" s="108">
        <f>J694</f>
        <v>0</v>
      </c>
      <c r="V694" s="111"/>
      <c r="W694" s="108">
        <f>L694</f>
        <v>0</v>
      </c>
      <c r="X694" s="112"/>
      <c r="Y694" s="113"/>
      <c r="Z694" s="114"/>
      <c r="AA694" s="108">
        <f>P694</f>
        <v>0</v>
      </c>
      <c r="AB694" s="115"/>
      <c r="AC694" s="108">
        <f>R694</f>
        <v>0</v>
      </c>
      <c r="AD694" s="105"/>
      <c r="AE694" s="15"/>
      <c r="AF694" s="82">
        <f>IF(K694+M694&gt;=2,0,IF(K694+M694=1,0,1))</f>
        <v>1</v>
      </c>
      <c r="AG694" s="85" t="str">
        <f>IF(K694+M694&gt;=2,0,IF(K694+M694=1,0,"of◄"))</f>
        <v>of◄</v>
      </c>
      <c r="AH694" s="83">
        <f>IF(S694+Q694&gt;=1,"",IF(K694+Q694+S694&gt;=2,"",1))</f>
        <v>1</v>
      </c>
      <c r="AI694" s="84"/>
      <c r="AJ694" s="50">
        <f>X694</f>
        <v>0</v>
      </c>
      <c r="AK694" s="50">
        <f>AB694</f>
        <v>0</v>
      </c>
      <c r="AL694" s="14">
        <f>AD694</f>
        <v>0</v>
      </c>
      <c r="AM694" s="11" t="str">
        <f>IF(SUM(K694,M694,Q694,S694)&gt;0,J694*K694+L694*M694+P694*Q694+R694*S694,"")</f>
        <v/>
      </c>
      <c r="AN694" s="90" t="str">
        <f>IF(SUM(V694,X694,AB694,AD694)&gt;0,U694*V694+W694*X694+AA694*AB694+AC694*AD694,"")</f>
        <v/>
      </c>
      <c r="AO694" s="182"/>
    </row>
    <row r="695" spans="1:41" ht="14.4" customHeight="1" thickBot="1" x14ac:dyDescent="0.35">
      <c r="A695" s="211" t="s">
        <v>705</v>
      </c>
      <c r="B695" s="212"/>
      <c r="C695" s="212"/>
      <c r="D695" s="213"/>
      <c r="E695" s="171" t="str">
        <f>IF(AND(F695="◄",G695="►"),"◄?►",IF(F695="◄","◄",IF(G695="►","►","")))</f>
        <v/>
      </c>
      <c r="F695" s="171" t="str">
        <f>IF(AND(G695="◄",H697="►"),"◄?►",IF(G695="◄","◄",IF(H697="►","►","")))</f>
        <v/>
      </c>
      <c r="G695" s="171" t="str">
        <f t="shared" si="27"/>
        <v/>
      </c>
      <c r="H695" s="149">
        <v>27026</v>
      </c>
      <c r="I695" s="132" t="s">
        <v>1716</v>
      </c>
      <c r="J695" s="51"/>
      <c r="K695" s="100" t="str">
        <f>IF(K696&gt;0,"","◄")</f>
        <v>◄</v>
      </c>
      <c r="L695" s="45"/>
      <c r="M695" s="100" t="str">
        <f>IF(M696&gt;0,"","◄")</f>
        <v>◄</v>
      </c>
      <c r="N695" s="4"/>
      <c r="O695" s="5"/>
      <c r="P695" s="5"/>
      <c r="Q695" s="100" t="str">
        <f>IF(Q696&gt;0,"","◄")</f>
        <v>◄</v>
      </c>
      <c r="R695" s="5"/>
      <c r="S695" s="100" t="str">
        <f>IF(S696&gt;0,"","◄")</f>
        <v>◄</v>
      </c>
      <c r="T695" s="67"/>
      <c r="U695" s="5"/>
      <c r="V695" s="79" t="str">
        <f>IF(V696,"►","")</f>
        <v/>
      </c>
      <c r="W695" s="5"/>
      <c r="X695" s="79" t="str">
        <f>IF(X696,"►","")</f>
        <v/>
      </c>
      <c r="Y695" s="5"/>
      <c r="Z695" s="5"/>
      <c r="AA695" s="5"/>
      <c r="AB695" s="79" t="str">
        <f>IF(AB696,"►","")</f>
        <v/>
      </c>
      <c r="AC695" s="5"/>
      <c r="AD695" s="79" t="str">
        <f>IF(AD696,"►","")</f>
        <v/>
      </c>
      <c r="AE695" s="15"/>
      <c r="AF695" s="86" t="str">
        <f>IF(SUM(AF696:AF697)&gt;0,"◄","")</f>
        <v>◄</v>
      </c>
      <c r="AG695" s="87" t="s">
        <v>1642</v>
      </c>
      <c r="AH695" s="86" t="str">
        <f>IF(SUM(AH696:AH697)&gt;0,"◄","")</f>
        <v>◄</v>
      </c>
      <c r="AI695" s="88" t="str">
        <f>IF(SUM(AI696:AI697)&gt;0,"►","")</f>
        <v/>
      </c>
      <c r="AJ695" s="88" t="str">
        <f>IF(SUM(AJ696:AJ697)&gt;0,"►","")</f>
        <v/>
      </c>
      <c r="AK695" s="88" t="str">
        <f>IF(SUM(AK696:AK697)&gt;0,"►","")</f>
        <v/>
      </c>
      <c r="AL695" s="89" t="str">
        <f>IF(SUM(AL696:AL697)&gt;0,"►","")</f>
        <v/>
      </c>
      <c r="AM695" s="7"/>
      <c r="AN695" s="43"/>
      <c r="AO695" s="182"/>
    </row>
    <row r="696" spans="1:41" ht="15" customHeight="1" thickBot="1" x14ac:dyDescent="0.35">
      <c r="A696" s="133"/>
      <c r="B696" s="134" t="s">
        <v>1688</v>
      </c>
      <c r="C696" s="137"/>
      <c r="D696" s="138"/>
      <c r="E696" s="172"/>
      <c r="F696" s="174" t="s">
        <v>1744</v>
      </c>
      <c r="G696" s="171" t="str">
        <f t="shared" si="27"/>
        <v/>
      </c>
      <c r="H696" s="185"/>
      <c r="I696" s="210"/>
      <c r="J696" s="101"/>
      <c r="K696" s="116"/>
      <c r="L696" s="101"/>
      <c r="M696" s="102"/>
      <c r="N696" s="109"/>
      <c r="O696" s="110"/>
      <c r="P696" s="106"/>
      <c r="Q696" s="103"/>
      <c r="R696" s="107"/>
      <c r="S696" s="103"/>
      <c r="T696" s="78"/>
      <c r="U696" s="108">
        <f>J696</f>
        <v>0</v>
      </c>
      <c r="V696" s="111"/>
      <c r="W696" s="108">
        <f>L696</f>
        <v>0</v>
      </c>
      <c r="X696" s="112"/>
      <c r="Y696" s="113"/>
      <c r="Z696" s="114"/>
      <c r="AA696" s="108">
        <f>P696</f>
        <v>0</v>
      </c>
      <c r="AB696" s="115"/>
      <c r="AC696" s="108">
        <f>R696</f>
        <v>0</v>
      </c>
      <c r="AD696" s="105"/>
      <c r="AE696" s="15"/>
      <c r="AF696" s="82">
        <f>IF(K696+M696&gt;=2,0,IF(K696+M696=1,0,1))</f>
        <v>1</v>
      </c>
      <c r="AG696" s="85" t="str">
        <f>IF(K696+M696&gt;=2,0,IF(K696+M696=1,0,"of◄"))</f>
        <v>of◄</v>
      </c>
      <c r="AH696" s="83">
        <f>IF(S696+Q696&gt;=1,"",IF(K696+Q696+S696&gt;=2,"",1))</f>
        <v>1</v>
      </c>
      <c r="AI696" s="84"/>
      <c r="AJ696" s="50">
        <f>X696</f>
        <v>0</v>
      </c>
      <c r="AK696" s="50">
        <f>AB696</f>
        <v>0</v>
      </c>
      <c r="AL696" s="14">
        <f>AD696</f>
        <v>0</v>
      </c>
      <c r="AM696" s="11" t="str">
        <f>IF(SUM(K696,M696,Q696,S696)&gt;0,J696*K696+L696*M696+P696*Q696+R696*S696,"")</f>
        <v/>
      </c>
      <c r="AN696" s="90" t="str">
        <f>IF(SUM(V696,X696,AB696,AD696)&gt;0,U696*V696+W696*X696+AA696*AB696+AC696*AD696,"")</f>
        <v/>
      </c>
      <c r="AO696" s="182"/>
    </row>
    <row r="697" spans="1:41" ht="14.4" customHeight="1" thickBot="1" x14ac:dyDescent="0.35">
      <c r="A697" s="147" t="s">
        <v>130</v>
      </c>
      <c r="B697" s="128"/>
      <c r="C697" s="129"/>
      <c r="D697" s="130"/>
      <c r="E697" s="171" t="str">
        <f>IF(AND(F697="◄",G697="►"),"◄?►",IF(F697="◄","◄",IF(G697="►","►","")))</f>
        <v/>
      </c>
      <c r="F697" s="171" t="str">
        <f>IF(AND(G697="◄",H699="►"),"◄?►",IF(G697="◄","◄",IF(H699="►","►","")))</f>
        <v/>
      </c>
      <c r="G697" s="171" t="str">
        <f t="shared" si="27"/>
        <v/>
      </c>
      <c r="H697" s="149">
        <v>26678</v>
      </c>
      <c r="I697" s="132" t="s">
        <v>1716</v>
      </c>
      <c r="J697" s="51"/>
      <c r="K697" s="100" t="str">
        <f>IF(K698&gt;0,"","◄")</f>
        <v>◄</v>
      </c>
      <c r="L697" s="45"/>
      <c r="M697" s="100" t="str">
        <f>IF(M698&gt;0,"","◄")</f>
        <v>◄</v>
      </c>
      <c r="N697" s="4"/>
      <c r="O697" s="5"/>
      <c r="P697" s="5"/>
      <c r="Q697" s="100" t="str">
        <f>IF(Q698&gt;0,"","◄")</f>
        <v>◄</v>
      </c>
      <c r="R697" s="5"/>
      <c r="S697" s="100" t="str">
        <f>IF(S698&gt;0,"","◄")</f>
        <v>◄</v>
      </c>
      <c r="T697" s="67"/>
      <c r="U697" s="5"/>
      <c r="V697" s="79" t="str">
        <f>IF(V698,"►","")</f>
        <v/>
      </c>
      <c r="W697" s="5"/>
      <c r="X697" s="79" t="str">
        <f>IF(X698,"►","")</f>
        <v/>
      </c>
      <c r="Y697" s="5"/>
      <c r="Z697" s="5"/>
      <c r="AA697" s="5"/>
      <c r="AB697" s="79" t="str">
        <f>IF(AB698,"►","")</f>
        <v/>
      </c>
      <c r="AC697" s="5"/>
      <c r="AD697" s="79" t="str">
        <f>IF(AD698,"►","")</f>
        <v/>
      </c>
      <c r="AE697" s="15"/>
      <c r="AF697" s="86" t="str">
        <f>IF(SUM(AF698:AF699)&gt;0,"◄","")</f>
        <v>◄</v>
      </c>
      <c r="AG697" s="87" t="s">
        <v>1642</v>
      </c>
      <c r="AH697" s="86" t="str">
        <f>IF(SUM(AH698:AH699)&gt;0,"◄","")</f>
        <v>◄</v>
      </c>
      <c r="AI697" s="88" t="str">
        <f>IF(SUM(AI698:AI699)&gt;0,"►","")</f>
        <v/>
      </c>
      <c r="AJ697" s="88" t="str">
        <f>IF(SUM(AJ698:AJ699)&gt;0,"►","")</f>
        <v/>
      </c>
      <c r="AK697" s="88" t="str">
        <f>IF(SUM(AK698:AK699)&gt;0,"►","")</f>
        <v/>
      </c>
      <c r="AL697" s="89" t="str">
        <f>IF(SUM(AL698:AL699)&gt;0,"►","")</f>
        <v/>
      </c>
      <c r="AM697" s="29"/>
      <c r="AN697" s="43"/>
      <c r="AO697" s="182"/>
    </row>
    <row r="698" spans="1:41" ht="15" customHeight="1" thickBot="1" x14ac:dyDescent="0.35">
      <c r="A698" s="133"/>
      <c r="B698" s="134" t="s">
        <v>1689</v>
      </c>
      <c r="C698" s="137"/>
      <c r="D698" s="138"/>
      <c r="E698" s="172"/>
      <c r="F698" s="174" t="s">
        <v>1744</v>
      </c>
      <c r="G698" s="171" t="str">
        <f t="shared" si="27"/>
        <v/>
      </c>
      <c r="H698" s="185"/>
      <c r="I698" s="210"/>
      <c r="J698" s="101"/>
      <c r="K698" s="116"/>
      <c r="L698" s="101"/>
      <c r="M698" s="102"/>
      <c r="N698" s="109"/>
      <c r="O698" s="110"/>
      <c r="P698" s="106"/>
      <c r="Q698" s="103"/>
      <c r="R698" s="107"/>
      <c r="S698" s="103"/>
      <c r="T698" s="78"/>
      <c r="U698" s="108">
        <f>J698</f>
        <v>0</v>
      </c>
      <c r="V698" s="111"/>
      <c r="W698" s="108">
        <f>L698</f>
        <v>0</v>
      </c>
      <c r="X698" s="112"/>
      <c r="Y698" s="113"/>
      <c r="Z698" s="114"/>
      <c r="AA698" s="108">
        <f>P698</f>
        <v>0</v>
      </c>
      <c r="AB698" s="115"/>
      <c r="AC698" s="108">
        <f>R698</f>
        <v>0</v>
      </c>
      <c r="AD698" s="105"/>
      <c r="AE698" s="15"/>
      <c r="AF698" s="82">
        <f>IF(K698+M698&gt;=2,0,IF(K698+M698=1,0,1))</f>
        <v>1</v>
      </c>
      <c r="AG698" s="85" t="str">
        <f>IF(K698+M698&gt;=2,0,IF(K698+M698=1,0,"of◄"))</f>
        <v>of◄</v>
      </c>
      <c r="AH698" s="83">
        <f>IF(S698+Q698&gt;=1,"",IF(K698+Q698+S698&gt;=2,"",1))</f>
        <v>1</v>
      </c>
      <c r="AI698" s="84"/>
      <c r="AJ698" s="50">
        <f>X698</f>
        <v>0</v>
      </c>
      <c r="AK698" s="50">
        <f>AB698</f>
        <v>0</v>
      </c>
      <c r="AL698" s="14">
        <f>AD698</f>
        <v>0</v>
      </c>
      <c r="AM698" s="11" t="str">
        <f>IF(SUM(K698,M698,Q698,S698)&gt;0,J698*K698+L698*M698+P698*Q698+R698*S698,"")</f>
        <v/>
      </c>
      <c r="AN698" s="90" t="str">
        <f>IF(SUM(V698,X698,AB698,AD698)&gt;0,U698*V698+W698*X698+AA698*AB698+AC698*AD698,"")</f>
        <v/>
      </c>
      <c r="AO698" s="182"/>
    </row>
    <row r="699" spans="1:41" ht="28.2" customHeight="1" thickBot="1" x14ac:dyDescent="0.35">
      <c r="A699" s="207" t="s">
        <v>131</v>
      </c>
      <c r="B699" s="208"/>
      <c r="C699" s="208"/>
      <c r="D699" s="209"/>
      <c r="E699" s="169" t="str">
        <f>IF(F699="◄","◄",IF(F699="ok","►",""))</f>
        <v>◄</v>
      </c>
      <c r="F699" s="170" t="str">
        <f>IF(F700&gt;0,"OK","◄")</f>
        <v>◄</v>
      </c>
      <c r="G699" s="171" t="str">
        <f t="shared" si="27"/>
        <v/>
      </c>
      <c r="H699" s="149">
        <v>27076</v>
      </c>
      <c r="I699" s="132" t="s">
        <v>1716</v>
      </c>
      <c r="J699" s="51"/>
      <c r="K699" s="100" t="str">
        <f>IF(K700&gt;0,"","◄")</f>
        <v>◄</v>
      </c>
      <c r="L699" s="45"/>
      <c r="M699" s="100" t="str">
        <f>IF(M700&gt;0,"","◄")</f>
        <v>◄</v>
      </c>
      <c r="N699" s="4"/>
      <c r="O699" s="5"/>
      <c r="P699" s="5"/>
      <c r="Q699" s="100" t="str">
        <f>IF(Q700&gt;0,"","◄")</f>
        <v>◄</v>
      </c>
      <c r="R699" s="5"/>
      <c r="S699" s="100" t="str">
        <f>IF(S700&gt;0,"","◄")</f>
        <v>◄</v>
      </c>
      <c r="T699" s="67"/>
      <c r="U699" s="5"/>
      <c r="V699" s="79" t="str">
        <f>IF(V700,"►","")</f>
        <v/>
      </c>
      <c r="W699" s="5"/>
      <c r="X699" s="79" t="str">
        <f>IF(X700,"►","")</f>
        <v/>
      </c>
      <c r="Y699" s="5"/>
      <c r="Z699" s="5"/>
      <c r="AA699" s="5"/>
      <c r="AB699" s="79" t="str">
        <f>IF(AB700,"►","")</f>
        <v/>
      </c>
      <c r="AC699" s="5"/>
      <c r="AD699" s="79" t="str">
        <f>IF(AD700,"►","")</f>
        <v/>
      </c>
      <c r="AE699" s="15"/>
      <c r="AF699" s="86" t="str">
        <f>IF(SUM(AF700:AF701)&gt;0,"◄","")</f>
        <v>◄</v>
      </c>
      <c r="AG699" s="87" t="s">
        <v>1642</v>
      </c>
      <c r="AH699" s="86" t="str">
        <f>IF(SUM(AH700:AH701)&gt;0,"◄","")</f>
        <v>◄</v>
      </c>
      <c r="AI699" s="88" t="str">
        <f>IF(SUM(AI700:AI701)&gt;0,"►","")</f>
        <v/>
      </c>
      <c r="AJ699" s="88" t="str">
        <f>IF(SUM(AJ700:AJ701)&gt;0,"►","")</f>
        <v/>
      </c>
      <c r="AK699" s="88" t="str">
        <f>IF(SUM(AK700:AK701)&gt;0,"►","")</f>
        <v/>
      </c>
      <c r="AL699" s="89" t="str">
        <f>IF(SUM(AL700:AL701)&gt;0,"►","")</f>
        <v/>
      </c>
      <c r="AM699" s="29"/>
      <c r="AN699" s="43"/>
      <c r="AO699" s="182"/>
    </row>
    <row r="700" spans="1:41" ht="15" customHeight="1" thickBot="1" x14ac:dyDescent="0.35">
      <c r="A700" s="151"/>
      <c r="B700" s="134" t="s">
        <v>706</v>
      </c>
      <c r="C700" s="137"/>
      <c r="D700" s="138"/>
      <c r="E700" s="172" t="str">
        <f>IF(F700&gt;0,"ok","◄")</f>
        <v>◄</v>
      </c>
      <c r="F700" s="173"/>
      <c r="G700" s="171" t="str">
        <f t="shared" si="27"/>
        <v/>
      </c>
      <c r="H700" s="185"/>
      <c r="I700" s="210"/>
      <c r="J700" s="101"/>
      <c r="K700" s="116"/>
      <c r="L700" s="101"/>
      <c r="M700" s="102"/>
      <c r="N700" s="109"/>
      <c r="O700" s="110"/>
      <c r="P700" s="106"/>
      <c r="Q700" s="103"/>
      <c r="R700" s="107"/>
      <c r="S700" s="103"/>
      <c r="T700" s="78"/>
      <c r="U700" s="108">
        <f>J700</f>
        <v>0</v>
      </c>
      <c r="V700" s="111"/>
      <c r="W700" s="108">
        <f>L700</f>
        <v>0</v>
      </c>
      <c r="X700" s="112"/>
      <c r="Y700" s="113"/>
      <c r="Z700" s="114"/>
      <c r="AA700" s="108">
        <f>P700</f>
        <v>0</v>
      </c>
      <c r="AB700" s="115"/>
      <c r="AC700" s="108">
        <f>R700</f>
        <v>0</v>
      </c>
      <c r="AD700" s="105"/>
      <c r="AE700" s="15"/>
      <c r="AF700" s="82">
        <f>IF(K700+M700&gt;=2,0,IF(K700+M700=1,0,1))</f>
        <v>1</v>
      </c>
      <c r="AG700" s="85" t="str">
        <f>IF(K700+M700&gt;=2,0,IF(K700+M700=1,0,"of◄"))</f>
        <v>of◄</v>
      </c>
      <c r="AH700" s="83">
        <f>IF(S700+Q700&gt;=1,"",IF(K700+Q700+S700&gt;=2,"",1))</f>
        <v>1</v>
      </c>
      <c r="AI700" s="84"/>
      <c r="AJ700" s="50">
        <f>X700</f>
        <v>0</v>
      </c>
      <c r="AK700" s="50">
        <f>AB700</f>
        <v>0</v>
      </c>
      <c r="AL700" s="14">
        <f>AD700</f>
        <v>0</v>
      </c>
      <c r="AM700" s="11" t="str">
        <f>IF(SUM(K700,M700,Q700,S700)&gt;0,J700*K700+L700*M700+P700*Q700+R700*S700,"")</f>
        <v/>
      </c>
      <c r="AN700" s="90" t="str">
        <f>IF(SUM(V700,X700,AB700,AD700)&gt;0,U700*V700+W700*X700+AA700*AB700+AC700*AD700,"")</f>
        <v/>
      </c>
      <c r="AO700" s="182"/>
    </row>
    <row r="701" spans="1:41" ht="14.4" customHeight="1" thickBot="1" x14ac:dyDescent="0.35">
      <c r="A701" s="147" t="s">
        <v>707</v>
      </c>
      <c r="B701" s="128"/>
      <c r="C701" s="129"/>
      <c r="D701" s="130"/>
      <c r="E701" s="169" t="str">
        <f>IF(F701="◄","◄",IF(F701="ok","►",""))</f>
        <v>◄</v>
      </c>
      <c r="F701" s="170" t="str">
        <f>IF(F702&gt;0,"OK","◄")</f>
        <v>◄</v>
      </c>
      <c r="G701" s="171" t="str">
        <f t="shared" si="27"/>
        <v/>
      </c>
      <c r="H701" s="149">
        <v>27083</v>
      </c>
      <c r="I701" s="132" t="s">
        <v>1716</v>
      </c>
      <c r="J701" s="51"/>
      <c r="K701" s="100" t="str">
        <f>IF(K702&gt;0,"","◄")</f>
        <v>◄</v>
      </c>
      <c r="L701" s="45"/>
      <c r="M701" s="100" t="str">
        <f>IF(M702&gt;0,"","◄")</f>
        <v>◄</v>
      </c>
      <c r="N701" s="4"/>
      <c r="O701" s="5"/>
      <c r="P701" s="5"/>
      <c r="Q701" s="100" t="str">
        <f>IF(Q702&gt;0,"","◄")</f>
        <v>◄</v>
      </c>
      <c r="R701" s="5"/>
      <c r="S701" s="100" t="str">
        <f>IF(S702&gt;0,"","◄")</f>
        <v>◄</v>
      </c>
      <c r="T701" s="67"/>
      <c r="U701" s="5"/>
      <c r="V701" s="79" t="str">
        <f>IF(V702,"►","")</f>
        <v/>
      </c>
      <c r="W701" s="5"/>
      <c r="X701" s="79" t="str">
        <f>IF(X702,"►","")</f>
        <v/>
      </c>
      <c r="Y701" s="5"/>
      <c r="Z701" s="5"/>
      <c r="AA701" s="5"/>
      <c r="AB701" s="79" t="str">
        <f>IF(AB702,"►","")</f>
        <v/>
      </c>
      <c r="AC701" s="5"/>
      <c r="AD701" s="79" t="str">
        <f>IF(AD702,"►","")</f>
        <v/>
      </c>
      <c r="AE701" s="15"/>
      <c r="AF701" s="86" t="str">
        <f>IF(SUM(AF702:AF703)&gt;0,"◄","")</f>
        <v>◄</v>
      </c>
      <c r="AG701" s="87" t="s">
        <v>1642</v>
      </c>
      <c r="AH701" s="86" t="str">
        <f>IF(SUM(AH702:AH703)&gt;0,"◄","")</f>
        <v>◄</v>
      </c>
      <c r="AI701" s="88" t="str">
        <f>IF(SUM(AI702:AI703)&gt;0,"►","")</f>
        <v/>
      </c>
      <c r="AJ701" s="88" t="str">
        <f>IF(SUM(AJ702:AJ703)&gt;0,"►","")</f>
        <v/>
      </c>
      <c r="AK701" s="88" t="str">
        <f>IF(SUM(AK702:AK703)&gt;0,"►","")</f>
        <v/>
      </c>
      <c r="AL701" s="89" t="str">
        <f>IF(SUM(AL702:AL703)&gt;0,"►","")</f>
        <v/>
      </c>
      <c r="AM701" s="29"/>
      <c r="AN701" s="43"/>
      <c r="AO701" s="182"/>
    </row>
    <row r="702" spans="1:41" ht="15" customHeight="1" thickBot="1" x14ac:dyDescent="0.35">
      <c r="A702" s="151"/>
      <c r="B702" s="134" t="s">
        <v>708</v>
      </c>
      <c r="C702" s="137"/>
      <c r="D702" s="138"/>
      <c r="E702" s="172" t="str">
        <f>IF(F702&gt;0,"ok","◄")</f>
        <v>◄</v>
      </c>
      <c r="F702" s="173"/>
      <c r="G702" s="171" t="str">
        <f t="shared" si="27"/>
        <v/>
      </c>
      <c r="H702" s="185"/>
      <c r="I702" s="210"/>
      <c r="J702" s="101"/>
      <c r="K702" s="116"/>
      <c r="L702" s="101"/>
      <c r="M702" s="102"/>
      <c r="N702" s="109"/>
      <c r="O702" s="110"/>
      <c r="P702" s="106"/>
      <c r="Q702" s="103"/>
      <c r="R702" s="107"/>
      <c r="S702" s="103"/>
      <c r="T702" s="78"/>
      <c r="U702" s="108">
        <f>J702</f>
        <v>0</v>
      </c>
      <c r="V702" s="111"/>
      <c r="W702" s="108">
        <f>L702</f>
        <v>0</v>
      </c>
      <c r="X702" s="112"/>
      <c r="Y702" s="113"/>
      <c r="Z702" s="114"/>
      <c r="AA702" s="108">
        <f>P702</f>
        <v>0</v>
      </c>
      <c r="AB702" s="115"/>
      <c r="AC702" s="108">
        <f>R702</f>
        <v>0</v>
      </c>
      <c r="AD702" s="105"/>
      <c r="AE702" s="15"/>
      <c r="AF702" s="82">
        <f>IF(K702+M702&gt;=2,0,IF(K702+M702=1,0,1))</f>
        <v>1</v>
      </c>
      <c r="AG702" s="85" t="str">
        <f>IF(K702+M702&gt;=2,0,IF(K702+M702=1,0,"of◄"))</f>
        <v>of◄</v>
      </c>
      <c r="AH702" s="83">
        <f>IF(S702+Q702&gt;=1,"",IF(K702+Q702+S702&gt;=2,"",1))</f>
        <v>1</v>
      </c>
      <c r="AI702" s="84"/>
      <c r="AJ702" s="50">
        <f>X702</f>
        <v>0</v>
      </c>
      <c r="AK702" s="50">
        <f>AB702</f>
        <v>0</v>
      </c>
      <c r="AL702" s="14">
        <f>AD702</f>
        <v>0</v>
      </c>
      <c r="AM702" s="11" t="str">
        <f>IF(SUM(K702,M702,Q702,S702)&gt;0,J702*K702+L702*M702+P702*Q702+R702*S702,"")</f>
        <v/>
      </c>
      <c r="AN702" s="90" t="str">
        <f>IF(SUM(V702,X702,AB702,AD702)&gt;0,U702*V702+W702*X702+AA702*AB702+AC702*AD702,"")</f>
        <v/>
      </c>
      <c r="AO702" s="182"/>
    </row>
    <row r="703" spans="1:41" ht="30" customHeight="1" thickBot="1" x14ac:dyDescent="0.35">
      <c r="A703" s="207" t="s">
        <v>132</v>
      </c>
      <c r="B703" s="208"/>
      <c r="C703" s="208"/>
      <c r="D703" s="209"/>
      <c r="E703" s="169" t="str">
        <f>IF(F703="◄","◄",IF(F703="ok","►",""))</f>
        <v>◄</v>
      </c>
      <c r="F703" s="170" t="str">
        <f>IF(F704&gt;0,"OK","◄")</f>
        <v>◄</v>
      </c>
      <c r="G703" s="171" t="str">
        <f t="shared" si="27"/>
        <v/>
      </c>
      <c r="H703" s="149">
        <v>27111</v>
      </c>
      <c r="I703" s="132" t="s">
        <v>1716</v>
      </c>
      <c r="J703" s="51"/>
      <c r="K703" s="100" t="str">
        <f>IF(K704&gt;0,"","◄")</f>
        <v>◄</v>
      </c>
      <c r="L703" s="45"/>
      <c r="M703" s="100" t="str">
        <f>IF(M704&gt;0,"","◄")</f>
        <v>◄</v>
      </c>
      <c r="N703" s="4"/>
      <c r="O703" s="5"/>
      <c r="P703" s="5"/>
      <c r="Q703" s="100" t="str">
        <f>IF(Q704&gt;0,"","◄")</f>
        <v>◄</v>
      </c>
      <c r="R703" s="5"/>
      <c r="S703" s="100" t="str">
        <f>IF(S704&gt;0,"","◄")</f>
        <v>◄</v>
      </c>
      <c r="T703" s="67"/>
      <c r="U703" s="5"/>
      <c r="V703" s="79" t="str">
        <f>IF(V704,"►","")</f>
        <v/>
      </c>
      <c r="W703" s="5"/>
      <c r="X703" s="79" t="str">
        <f>IF(X704,"►","")</f>
        <v/>
      </c>
      <c r="Y703" s="5"/>
      <c r="Z703" s="5"/>
      <c r="AA703" s="5"/>
      <c r="AB703" s="79" t="str">
        <f>IF(AB704,"►","")</f>
        <v/>
      </c>
      <c r="AC703" s="5"/>
      <c r="AD703" s="79" t="str">
        <f>IF(AD704,"►","")</f>
        <v/>
      </c>
      <c r="AE703" s="15"/>
      <c r="AF703" s="86" t="str">
        <f>IF(SUM(AF704:AF705)&gt;0,"◄","")</f>
        <v>◄</v>
      </c>
      <c r="AG703" s="87" t="s">
        <v>1642</v>
      </c>
      <c r="AH703" s="86" t="str">
        <f>IF(SUM(AH704:AH705)&gt;0,"◄","")</f>
        <v>◄</v>
      </c>
      <c r="AI703" s="88" t="str">
        <f>IF(SUM(AI704:AI705)&gt;0,"►","")</f>
        <v/>
      </c>
      <c r="AJ703" s="88" t="str">
        <f>IF(SUM(AJ704:AJ705)&gt;0,"►","")</f>
        <v/>
      </c>
      <c r="AK703" s="88" t="str">
        <f>IF(SUM(AK704:AK705)&gt;0,"►","")</f>
        <v/>
      </c>
      <c r="AL703" s="89" t="str">
        <f>IF(SUM(AL704:AL705)&gt;0,"►","")</f>
        <v/>
      </c>
      <c r="AM703" s="29"/>
      <c r="AN703" s="43"/>
      <c r="AO703" s="182"/>
    </row>
    <row r="704" spans="1:41" ht="15" customHeight="1" thickBot="1" x14ac:dyDescent="0.35">
      <c r="A704" s="133"/>
      <c r="B704" s="134" t="s">
        <v>709</v>
      </c>
      <c r="C704" s="137"/>
      <c r="D704" s="138"/>
      <c r="E704" s="172" t="str">
        <f>IF(F704&gt;0,"ok","◄")</f>
        <v>◄</v>
      </c>
      <c r="F704" s="173"/>
      <c r="G704" s="171" t="str">
        <f t="shared" si="27"/>
        <v/>
      </c>
      <c r="H704" s="185"/>
      <c r="I704" s="210"/>
      <c r="J704" s="101"/>
      <c r="K704" s="116"/>
      <c r="L704" s="101"/>
      <c r="M704" s="102"/>
      <c r="N704" s="109"/>
      <c r="O704" s="110"/>
      <c r="P704" s="106"/>
      <c r="Q704" s="103"/>
      <c r="R704" s="107"/>
      <c r="S704" s="103"/>
      <c r="T704" s="78"/>
      <c r="U704" s="108">
        <f>J704</f>
        <v>0</v>
      </c>
      <c r="V704" s="111"/>
      <c r="W704" s="108">
        <f>L704</f>
        <v>0</v>
      </c>
      <c r="X704" s="112"/>
      <c r="Y704" s="113"/>
      <c r="Z704" s="114"/>
      <c r="AA704" s="108">
        <f>P704</f>
        <v>0</v>
      </c>
      <c r="AB704" s="115"/>
      <c r="AC704" s="108">
        <f>R704</f>
        <v>0</v>
      </c>
      <c r="AD704" s="105"/>
      <c r="AE704" s="15"/>
      <c r="AF704" s="82">
        <f>IF(K704+M704&gt;=2,0,IF(K704+M704=1,0,1))</f>
        <v>1</v>
      </c>
      <c r="AG704" s="85" t="str">
        <f>IF(K704+M704&gt;=2,0,IF(K704+M704=1,0,"of◄"))</f>
        <v>of◄</v>
      </c>
      <c r="AH704" s="83">
        <f>IF(S704+Q704&gt;=1,"",IF(K704+Q704+S704&gt;=2,"",1))</f>
        <v>1</v>
      </c>
      <c r="AI704" s="84"/>
      <c r="AJ704" s="50">
        <f>X704</f>
        <v>0</v>
      </c>
      <c r="AK704" s="50">
        <f>AB704</f>
        <v>0</v>
      </c>
      <c r="AL704" s="14">
        <f>AD704</f>
        <v>0</v>
      </c>
      <c r="AM704" s="11" t="str">
        <f>IF(SUM(K704,M704,Q704,S704)&gt;0,J704*K704+L704*M704+P704*Q704+R704*S704,"")</f>
        <v/>
      </c>
      <c r="AN704" s="90" t="str">
        <f>IF(SUM(V704,X704,AB704,AD704)&gt;0,U704*V704+W704*X704+AA704*AB704+AC704*AD704,"")</f>
        <v/>
      </c>
      <c r="AO704" s="182"/>
    </row>
    <row r="705" spans="1:41" ht="14.4" customHeight="1" thickBot="1" x14ac:dyDescent="0.35">
      <c r="A705" s="147" t="s">
        <v>710</v>
      </c>
      <c r="B705" s="128"/>
      <c r="C705" s="129"/>
      <c r="D705" s="130"/>
      <c r="E705" s="169" t="str">
        <f>IF(F705="◄","◄",IF(F705="ok","►",""))</f>
        <v>◄</v>
      </c>
      <c r="F705" s="170" t="str">
        <f>IF(F706&gt;0,"OK","◄")</f>
        <v>◄</v>
      </c>
      <c r="G705" s="171" t="str">
        <f t="shared" si="27"/>
        <v/>
      </c>
      <c r="H705" s="149">
        <v>27125</v>
      </c>
      <c r="I705" s="132" t="s">
        <v>1716</v>
      </c>
      <c r="J705" s="51"/>
      <c r="K705" s="100" t="str">
        <f>IF(K706&gt;0,"","◄")</f>
        <v>◄</v>
      </c>
      <c r="L705" s="45"/>
      <c r="M705" s="100" t="str">
        <f>IF(M706&gt;0,"","◄")</f>
        <v>◄</v>
      </c>
      <c r="N705" s="4"/>
      <c r="O705" s="5"/>
      <c r="P705" s="5"/>
      <c r="Q705" s="100" t="str">
        <f>IF(Q706&gt;0,"","◄")</f>
        <v>◄</v>
      </c>
      <c r="R705" s="5"/>
      <c r="S705" s="100" t="str">
        <f>IF(S706&gt;0,"","◄")</f>
        <v>◄</v>
      </c>
      <c r="T705" s="67"/>
      <c r="U705" s="5"/>
      <c r="V705" s="79" t="str">
        <f>IF(V706,"►","")</f>
        <v/>
      </c>
      <c r="W705" s="5"/>
      <c r="X705" s="79" t="str">
        <f>IF(X706,"►","")</f>
        <v/>
      </c>
      <c r="Y705" s="5"/>
      <c r="Z705" s="5"/>
      <c r="AA705" s="5"/>
      <c r="AB705" s="79" t="str">
        <f>IF(AB706,"►","")</f>
        <v/>
      </c>
      <c r="AC705" s="5"/>
      <c r="AD705" s="79" t="str">
        <f>IF(AD706,"►","")</f>
        <v/>
      </c>
      <c r="AE705" s="15"/>
      <c r="AF705" s="86" t="str">
        <f>IF(SUM(AF706:AF707)&gt;0,"◄","")</f>
        <v>◄</v>
      </c>
      <c r="AG705" s="87" t="s">
        <v>1642</v>
      </c>
      <c r="AH705" s="86" t="str">
        <f>IF(SUM(AH706:AH707)&gt;0,"◄","")</f>
        <v>◄</v>
      </c>
      <c r="AI705" s="88" t="str">
        <f>IF(SUM(AI706:AI707)&gt;0,"►","")</f>
        <v/>
      </c>
      <c r="AJ705" s="88" t="str">
        <f>IF(SUM(AJ706:AJ707)&gt;0,"►","")</f>
        <v/>
      </c>
      <c r="AK705" s="88" t="str">
        <f>IF(SUM(AK706:AK707)&gt;0,"►","")</f>
        <v/>
      </c>
      <c r="AL705" s="89" t="str">
        <f>IF(SUM(AL706:AL707)&gt;0,"►","")</f>
        <v/>
      </c>
      <c r="AM705" s="29"/>
      <c r="AN705" s="43"/>
      <c r="AO705" s="182"/>
    </row>
    <row r="706" spans="1:41" ht="15" customHeight="1" thickBot="1" x14ac:dyDescent="0.35">
      <c r="A706" s="133"/>
      <c r="B706" s="134" t="s">
        <v>711</v>
      </c>
      <c r="C706" s="137"/>
      <c r="D706" s="138"/>
      <c r="E706" s="172" t="str">
        <f>IF(F706&gt;0,"ok","◄")</f>
        <v>◄</v>
      </c>
      <c r="F706" s="173"/>
      <c r="G706" s="171" t="str">
        <f t="shared" si="27"/>
        <v/>
      </c>
      <c r="H706" s="185"/>
      <c r="I706" s="210"/>
      <c r="J706" s="101"/>
      <c r="K706" s="116"/>
      <c r="L706" s="101"/>
      <c r="M706" s="102"/>
      <c r="N706" s="109"/>
      <c r="O706" s="110"/>
      <c r="P706" s="106"/>
      <c r="Q706" s="103"/>
      <c r="R706" s="107"/>
      <c r="S706" s="103"/>
      <c r="T706" s="78"/>
      <c r="U706" s="108">
        <f>J706</f>
        <v>0</v>
      </c>
      <c r="V706" s="111"/>
      <c r="W706" s="108">
        <f>L706</f>
        <v>0</v>
      </c>
      <c r="X706" s="112"/>
      <c r="Y706" s="113"/>
      <c r="Z706" s="114"/>
      <c r="AA706" s="108">
        <f>P706</f>
        <v>0</v>
      </c>
      <c r="AB706" s="115"/>
      <c r="AC706" s="108">
        <f>R706</f>
        <v>0</v>
      </c>
      <c r="AD706" s="105"/>
      <c r="AE706" s="15"/>
      <c r="AF706" s="82">
        <f>IF(K706+M706&gt;=2,0,IF(K706+M706=1,0,1))</f>
        <v>1</v>
      </c>
      <c r="AG706" s="85" t="str">
        <f>IF(K706+M706&gt;=2,0,IF(K706+M706=1,0,"of◄"))</f>
        <v>of◄</v>
      </c>
      <c r="AH706" s="83">
        <f>IF(S706+Q706&gt;=1,"",IF(K706+Q706+S706&gt;=2,"",1))</f>
        <v>1</v>
      </c>
      <c r="AI706" s="84"/>
      <c r="AJ706" s="50">
        <f>X706</f>
        <v>0</v>
      </c>
      <c r="AK706" s="50">
        <f>AB706</f>
        <v>0</v>
      </c>
      <c r="AL706" s="14">
        <f>AD706</f>
        <v>0</v>
      </c>
      <c r="AM706" s="11" t="str">
        <f>IF(SUM(K706,M706,Q706,S706)&gt;0,J706*K706+L706*M706+P706*Q706+R706*S706,"")</f>
        <v/>
      </c>
      <c r="AN706" s="90" t="str">
        <f>IF(SUM(V706,X706,AB706,AD706)&gt;0,U706*V706+W706*X706+AA706*AB706+AC706*AD706,"")</f>
        <v/>
      </c>
      <c r="AO706" s="182"/>
    </row>
    <row r="707" spans="1:41" ht="14.4" customHeight="1" thickBot="1" x14ac:dyDescent="0.35">
      <c r="A707" s="147" t="s">
        <v>133</v>
      </c>
      <c r="B707" s="128"/>
      <c r="C707" s="129"/>
      <c r="D707" s="130"/>
      <c r="E707" s="169" t="str">
        <f>IF(F707="◄","◄",IF(F707="ok","►",""))</f>
        <v>◄</v>
      </c>
      <c r="F707" s="170" t="str">
        <f>IF(F708&gt;0,"OK","◄")</f>
        <v>◄</v>
      </c>
      <c r="G707" s="171" t="str">
        <f t="shared" si="27"/>
        <v/>
      </c>
      <c r="H707" s="149">
        <v>27139</v>
      </c>
      <c r="I707" s="132" t="s">
        <v>1716</v>
      </c>
      <c r="J707" s="51"/>
      <c r="K707" s="100" t="str">
        <f>IF(K708&gt;0,"","◄")</f>
        <v>◄</v>
      </c>
      <c r="L707" s="45"/>
      <c r="M707" s="100" t="str">
        <f>IF(M708&gt;0,"","◄")</f>
        <v>◄</v>
      </c>
      <c r="N707" s="4"/>
      <c r="O707" s="5"/>
      <c r="P707" s="5"/>
      <c r="Q707" s="100" t="str">
        <f>IF(Q708&gt;0,"","◄")</f>
        <v>◄</v>
      </c>
      <c r="R707" s="5"/>
      <c r="S707" s="100" t="str">
        <f>IF(S708&gt;0,"","◄")</f>
        <v>◄</v>
      </c>
      <c r="T707" s="67"/>
      <c r="U707" s="5"/>
      <c r="V707" s="79" t="str">
        <f>IF(V708,"►","")</f>
        <v/>
      </c>
      <c r="W707" s="5"/>
      <c r="X707" s="79" t="str">
        <f>IF(X708,"►","")</f>
        <v/>
      </c>
      <c r="Y707" s="5"/>
      <c r="Z707" s="5"/>
      <c r="AA707" s="5"/>
      <c r="AB707" s="79" t="str">
        <f>IF(AB708,"►","")</f>
        <v/>
      </c>
      <c r="AC707" s="5"/>
      <c r="AD707" s="79" t="str">
        <f>IF(AD708,"►","")</f>
        <v/>
      </c>
      <c r="AE707" s="15"/>
      <c r="AF707" s="86" t="str">
        <f>IF(SUM(AF708:AF709)&gt;0,"◄","")</f>
        <v>◄</v>
      </c>
      <c r="AG707" s="87" t="s">
        <v>1642</v>
      </c>
      <c r="AH707" s="86" t="str">
        <f>IF(SUM(AH708:AH709)&gt;0,"◄","")</f>
        <v>◄</v>
      </c>
      <c r="AI707" s="88" t="str">
        <f>IF(SUM(AI708:AI709)&gt;0,"►","")</f>
        <v/>
      </c>
      <c r="AJ707" s="88" t="str">
        <f>IF(SUM(AJ708:AJ709)&gt;0,"►","")</f>
        <v/>
      </c>
      <c r="AK707" s="88" t="str">
        <f>IF(SUM(AK708:AK709)&gt;0,"►","")</f>
        <v/>
      </c>
      <c r="AL707" s="89" t="str">
        <f>IF(SUM(AL708:AL709)&gt;0,"►","")</f>
        <v/>
      </c>
      <c r="AM707" s="29"/>
      <c r="AN707" s="43"/>
      <c r="AO707" s="182"/>
    </row>
    <row r="708" spans="1:41" ht="15" customHeight="1" thickBot="1" x14ac:dyDescent="0.35">
      <c r="A708" s="133"/>
      <c r="B708" s="134" t="s">
        <v>712</v>
      </c>
      <c r="C708" s="137"/>
      <c r="D708" s="138"/>
      <c r="E708" s="172" t="str">
        <f>IF(F708&gt;0,"ok","◄")</f>
        <v>◄</v>
      </c>
      <c r="F708" s="173"/>
      <c r="G708" s="171" t="str">
        <f t="shared" si="27"/>
        <v/>
      </c>
      <c r="H708" s="185"/>
      <c r="I708" s="210"/>
      <c r="J708" s="101"/>
      <c r="K708" s="116"/>
      <c r="L708" s="101"/>
      <c r="M708" s="102"/>
      <c r="N708" s="109"/>
      <c r="O708" s="110"/>
      <c r="P708" s="106"/>
      <c r="Q708" s="103"/>
      <c r="R708" s="107"/>
      <c r="S708" s="103"/>
      <c r="T708" s="78"/>
      <c r="U708" s="108">
        <f>J708</f>
        <v>0</v>
      </c>
      <c r="V708" s="111"/>
      <c r="W708" s="108">
        <f>L708</f>
        <v>0</v>
      </c>
      <c r="X708" s="112"/>
      <c r="Y708" s="113"/>
      <c r="Z708" s="114"/>
      <c r="AA708" s="108">
        <f>P708</f>
        <v>0</v>
      </c>
      <c r="AB708" s="115"/>
      <c r="AC708" s="108">
        <f>R708</f>
        <v>0</v>
      </c>
      <c r="AD708" s="105"/>
      <c r="AE708" s="15"/>
      <c r="AF708" s="82">
        <f>IF(K708+M708&gt;=2,0,IF(K708+M708=1,0,1))</f>
        <v>1</v>
      </c>
      <c r="AG708" s="85" t="str">
        <f>IF(K708+M708&gt;=2,0,IF(K708+M708=1,0,"of◄"))</f>
        <v>of◄</v>
      </c>
      <c r="AH708" s="83">
        <f>IF(S708+Q708&gt;=1,"",IF(K708+Q708+S708&gt;=2,"",1))</f>
        <v>1</v>
      </c>
      <c r="AI708" s="84"/>
      <c r="AJ708" s="50">
        <f>X708</f>
        <v>0</v>
      </c>
      <c r="AK708" s="50">
        <f>AB708</f>
        <v>0</v>
      </c>
      <c r="AL708" s="14">
        <f>AD708</f>
        <v>0</v>
      </c>
      <c r="AM708" s="11" t="str">
        <f>IF(SUM(K708,M708,Q708,S708)&gt;0,J708*K708+L708*M708+P708*Q708+R708*S708,"")</f>
        <v/>
      </c>
      <c r="AN708" s="90" t="str">
        <f>IF(SUM(V708,X708,AB708,AD708)&gt;0,U708*V708+W708*X708+AA708*AB708+AC708*AD708,"")</f>
        <v/>
      </c>
      <c r="AO708" s="182"/>
    </row>
    <row r="709" spans="1:41" ht="14.4" customHeight="1" thickBot="1" x14ac:dyDescent="0.35">
      <c r="A709" s="147" t="s">
        <v>134</v>
      </c>
      <c r="B709" s="128"/>
      <c r="C709" s="129"/>
      <c r="D709" s="130"/>
      <c r="E709" s="169" t="str">
        <f>IF(F709="◄","◄",IF(F709="ok","►",""))</f>
        <v>◄</v>
      </c>
      <c r="F709" s="170" t="str">
        <f>IF(F710&gt;0,"OK","◄")</f>
        <v>◄</v>
      </c>
      <c r="G709" s="171" t="str">
        <f t="shared" ref="G709:G772" si="34">IF(AND(H709="◄",I709="►"),"◄?►",IF(H709="◄","◄",IF(I709="►","►","")))</f>
        <v/>
      </c>
      <c r="H709" s="149">
        <v>27146</v>
      </c>
      <c r="I709" s="132" t="s">
        <v>1716</v>
      </c>
      <c r="J709" s="51"/>
      <c r="K709" s="100" t="str">
        <f>IF(K710&gt;0,"","◄")</f>
        <v>◄</v>
      </c>
      <c r="L709" s="45"/>
      <c r="M709" s="100" t="str">
        <f>IF(M710&gt;0,"","◄")</f>
        <v>◄</v>
      </c>
      <c r="N709" s="4"/>
      <c r="O709" s="5"/>
      <c r="P709" s="5"/>
      <c r="Q709" s="100" t="str">
        <f>IF(Q710&gt;0,"","◄")</f>
        <v>◄</v>
      </c>
      <c r="R709" s="5"/>
      <c r="S709" s="100" t="str">
        <f>IF(S710&gt;0,"","◄")</f>
        <v>◄</v>
      </c>
      <c r="T709" s="67"/>
      <c r="U709" s="5"/>
      <c r="V709" s="79" t="str">
        <f>IF(V710,"►","")</f>
        <v/>
      </c>
      <c r="W709" s="5"/>
      <c r="X709" s="79" t="str">
        <f>IF(X710,"►","")</f>
        <v/>
      </c>
      <c r="Y709" s="5"/>
      <c r="Z709" s="5"/>
      <c r="AA709" s="5"/>
      <c r="AB709" s="79" t="str">
        <f>IF(AB710,"►","")</f>
        <v/>
      </c>
      <c r="AC709" s="5"/>
      <c r="AD709" s="79" t="str">
        <f>IF(AD710,"►","")</f>
        <v/>
      </c>
      <c r="AE709" s="15"/>
      <c r="AF709" s="86" t="str">
        <f>IF(SUM(AF710:AF711)&gt;0,"◄","")</f>
        <v>◄</v>
      </c>
      <c r="AG709" s="87" t="s">
        <v>1642</v>
      </c>
      <c r="AH709" s="86" t="str">
        <f>IF(SUM(AH710:AH711)&gt;0,"◄","")</f>
        <v>◄</v>
      </c>
      <c r="AI709" s="88" t="str">
        <f>IF(SUM(AI710:AI711)&gt;0,"►","")</f>
        <v/>
      </c>
      <c r="AJ709" s="88" t="str">
        <f>IF(SUM(AJ710:AJ711)&gt;0,"►","")</f>
        <v/>
      </c>
      <c r="AK709" s="88" t="str">
        <f>IF(SUM(AK710:AK711)&gt;0,"►","")</f>
        <v/>
      </c>
      <c r="AL709" s="89" t="str">
        <f>IF(SUM(AL710:AL711)&gt;0,"►","")</f>
        <v/>
      </c>
      <c r="AM709" s="29"/>
      <c r="AN709" s="43"/>
      <c r="AO709" s="182"/>
    </row>
    <row r="710" spans="1:41" ht="15" customHeight="1" thickBot="1" x14ac:dyDescent="0.35">
      <c r="A710" s="133"/>
      <c r="B710" s="134" t="s">
        <v>713</v>
      </c>
      <c r="C710" s="137"/>
      <c r="D710" s="138"/>
      <c r="E710" s="172" t="str">
        <f>IF(F710&gt;0,"ok","◄")</f>
        <v>◄</v>
      </c>
      <c r="F710" s="173"/>
      <c r="G710" s="171" t="str">
        <f t="shared" si="34"/>
        <v/>
      </c>
      <c r="H710" s="185"/>
      <c r="I710" s="210"/>
      <c r="J710" s="101"/>
      <c r="K710" s="116"/>
      <c r="L710" s="101"/>
      <c r="M710" s="102"/>
      <c r="N710" s="109"/>
      <c r="O710" s="110"/>
      <c r="P710" s="106"/>
      <c r="Q710" s="103"/>
      <c r="R710" s="107"/>
      <c r="S710" s="103"/>
      <c r="T710" s="78"/>
      <c r="U710" s="108">
        <f>J710</f>
        <v>0</v>
      </c>
      <c r="V710" s="111"/>
      <c r="W710" s="108">
        <f>L710</f>
        <v>0</v>
      </c>
      <c r="X710" s="112"/>
      <c r="Y710" s="113"/>
      <c r="Z710" s="114"/>
      <c r="AA710" s="108">
        <f>P710</f>
        <v>0</v>
      </c>
      <c r="AB710" s="115"/>
      <c r="AC710" s="108">
        <f>R710</f>
        <v>0</v>
      </c>
      <c r="AD710" s="105"/>
      <c r="AE710" s="15"/>
      <c r="AF710" s="82">
        <f>IF(K710+M710&gt;=2,0,IF(K710+M710=1,0,1))</f>
        <v>1</v>
      </c>
      <c r="AG710" s="85" t="str">
        <f>IF(K710+M710&gt;=2,0,IF(K710+M710=1,0,"of◄"))</f>
        <v>of◄</v>
      </c>
      <c r="AH710" s="83">
        <f>IF(S710+Q710&gt;=1,"",IF(K710+Q710+S710&gt;=2,"",1))</f>
        <v>1</v>
      </c>
      <c r="AI710" s="84"/>
      <c r="AJ710" s="50">
        <f>X710</f>
        <v>0</v>
      </c>
      <c r="AK710" s="50">
        <f>AB710</f>
        <v>0</v>
      </c>
      <c r="AL710" s="14">
        <f>AD710</f>
        <v>0</v>
      </c>
      <c r="AM710" s="11" t="str">
        <f>IF(SUM(K710,M710,Q710,S710)&gt;0,J710*K710+L710*M710+P710*Q710+R710*S710,"")</f>
        <v/>
      </c>
      <c r="AN710" s="90" t="str">
        <f>IF(SUM(V710,X710,AB710,AD710)&gt;0,U710*V710+W710*X710+AA710*AB710+AC710*AD710,"")</f>
        <v/>
      </c>
      <c r="AO710" s="182"/>
    </row>
    <row r="711" spans="1:41" ht="14.4" customHeight="1" thickBot="1" x14ac:dyDescent="0.35">
      <c r="A711" s="147" t="s">
        <v>714</v>
      </c>
      <c r="B711" s="128"/>
      <c r="C711" s="129"/>
      <c r="D711" s="130"/>
      <c r="E711" s="169" t="str">
        <f>IF(F711="◄","◄",IF(F711="ok","►",""))</f>
        <v>◄</v>
      </c>
      <c r="F711" s="170" t="str">
        <f>IF(F712&gt;0,"OK","◄")</f>
        <v>◄</v>
      </c>
      <c r="G711" s="171" t="str">
        <f t="shared" si="34"/>
        <v/>
      </c>
      <c r="H711" s="149">
        <v>27153</v>
      </c>
      <c r="I711" s="132" t="s">
        <v>1716</v>
      </c>
      <c r="J711" s="51"/>
      <c r="K711" s="100" t="str">
        <f>IF(K712&gt;0,"","◄")</f>
        <v>◄</v>
      </c>
      <c r="L711" s="45"/>
      <c r="M711" s="100" t="str">
        <f>IF(M712&gt;0,"","◄")</f>
        <v>◄</v>
      </c>
      <c r="N711" s="4"/>
      <c r="O711" s="5"/>
      <c r="P711" s="5"/>
      <c r="Q711" s="100" t="str">
        <f>IF(Q712&gt;0,"","◄")</f>
        <v>◄</v>
      </c>
      <c r="R711" s="5"/>
      <c r="S711" s="100" t="str">
        <f>IF(S712&gt;0,"","◄")</f>
        <v>◄</v>
      </c>
      <c r="T711" s="67"/>
      <c r="U711" s="5"/>
      <c r="V711" s="79" t="str">
        <f>IF(V712,"►","")</f>
        <v/>
      </c>
      <c r="W711" s="5"/>
      <c r="X711" s="79" t="str">
        <f>IF(X712,"►","")</f>
        <v/>
      </c>
      <c r="Y711" s="5"/>
      <c r="Z711" s="5"/>
      <c r="AA711" s="5"/>
      <c r="AB711" s="79" t="str">
        <f>IF(AB712,"►","")</f>
        <v/>
      </c>
      <c r="AC711" s="5"/>
      <c r="AD711" s="79" t="str">
        <f>IF(AD712,"►","")</f>
        <v/>
      </c>
      <c r="AE711" s="15"/>
      <c r="AF711" s="86" t="str">
        <f>IF(SUM(AF712:AF713)&gt;0,"◄","")</f>
        <v>◄</v>
      </c>
      <c r="AG711" s="87" t="s">
        <v>1642</v>
      </c>
      <c r="AH711" s="86" t="str">
        <f>IF(SUM(AH712:AH713)&gt;0,"◄","")</f>
        <v>◄</v>
      </c>
      <c r="AI711" s="88" t="str">
        <f>IF(SUM(AI712:AI713)&gt;0,"►","")</f>
        <v/>
      </c>
      <c r="AJ711" s="88" t="str">
        <f>IF(SUM(AJ712:AJ713)&gt;0,"►","")</f>
        <v/>
      </c>
      <c r="AK711" s="88" t="str">
        <f>IF(SUM(AK712:AK713)&gt;0,"►","")</f>
        <v/>
      </c>
      <c r="AL711" s="89" t="str">
        <f>IF(SUM(AL712:AL713)&gt;0,"►","")</f>
        <v/>
      </c>
      <c r="AM711" s="29"/>
      <c r="AN711" s="43"/>
      <c r="AO711" s="182"/>
    </row>
    <row r="712" spans="1:41" ht="15" customHeight="1" thickBot="1" x14ac:dyDescent="0.35">
      <c r="A712" s="133"/>
      <c r="B712" s="134" t="s">
        <v>715</v>
      </c>
      <c r="C712" s="137"/>
      <c r="D712" s="138"/>
      <c r="E712" s="172" t="str">
        <f>IF(F712&gt;0,"ok","◄")</f>
        <v>◄</v>
      </c>
      <c r="F712" s="173"/>
      <c r="G712" s="171" t="str">
        <f t="shared" si="34"/>
        <v/>
      </c>
      <c r="H712" s="185"/>
      <c r="I712" s="210"/>
      <c r="J712" s="101"/>
      <c r="K712" s="116"/>
      <c r="L712" s="101"/>
      <c r="M712" s="102"/>
      <c r="N712" s="109"/>
      <c r="O712" s="110"/>
      <c r="P712" s="106"/>
      <c r="Q712" s="103"/>
      <c r="R712" s="107"/>
      <c r="S712" s="103"/>
      <c r="T712" s="78"/>
      <c r="U712" s="108">
        <f>J712</f>
        <v>0</v>
      </c>
      <c r="V712" s="111"/>
      <c r="W712" s="108">
        <f>L712</f>
        <v>0</v>
      </c>
      <c r="X712" s="112"/>
      <c r="Y712" s="113"/>
      <c r="Z712" s="114"/>
      <c r="AA712" s="108">
        <f>P712</f>
        <v>0</v>
      </c>
      <c r="AB712" s="115"/>
      <c r="AC712" s="108">
        <f>R712</f>
        <v>0</v>
      </c>
      <c r="AD712" s="105"/>
      <c r="AE712" s="15"/>
      <c r="AF712" s="82">
        <f>IF(K712+M712&gt;=2,0,IF(K712+M712=1,0,1))</f>
        <v>1</v>
      </c>
      <c r="AG712" s="85" t="str">
        <f>IF(K712+M712&gt;=2,0,IF(K712+M712=1,0,"of◄"))</f>
        <v>of◄</v>
      </c>
      <c r="AH712" s="83">
        <f>IF(S712+Q712&gt;=1,"",IF(K712+Q712+S712&gt;=2,"",1))</f>
        <v>1</v>
      </c>
      <c r="AI712" s="84"/>
      <c r="AJ712" s="50">
        <f>X712</f>
        <v>0</v>
      </c>
      <c r="AK712" s="50">
        <f>AB712</f>
        <v>0</v>
      </c>
      <c r="AL712" s="14">
        <f>AD712</f>
        <v>0</v>
      </c>
      <c r="AM712" s="11" t="str">
        <f>IF(SUM(K712,M712,Q712,S712)&gt;0,J712*K712+L712*M712+P712*Q712+R712*S712,"")</f>
        <v/>
      </c>
      <c r="AN712" s="90" t="str">
        <f>IF(SUM(V712,X712,AB712,AD712)&gt;0,U712*V712+W712*X712+AA712*AB712+AC712*AD712,"")</f>
        <v/>
      </c>
      <c r="AO712" s="182"/>
    </row>
    <row r="713" spans="1:41" ht="14.4" customHeight="1" thickBot="1" x14ac:dyDescent="0.35">
      <c r="A713" s="147" t="s">
        <v>135</v>
      </c>
      <c r="B713" s="128"/>
      <c r="C713" s="129"/>
      <c r="D713" s="130"/>
      <c r="E713" s="171" t="str">
        <f>IF(AND(F713="◄",G713="►"),"◄?►",IF(F713="◄","◄",IF(G713="►","►","")))</f>
        <v/>
      </c>
      <c r="F713" s="171" t="str">
        <f>IF(AND(G713="◄",H715="►"),"◄?►",IF(G713="◄","◄",IF(H715="►","►","")))</f>
        <v/>
      </c>
      <c r="G713" s="171" t="str">
        <f t="shared" si="34"/>
        <v/>
      </c>
      <c r="H713" s="149">
        <v>27165</v>
      </c>
      <c r="I713" s="132" t="s">
        <v>1716</v>
      </c>
      <c r="J713" s="51"/>
      <c r="K713" s="100" t="str">
        <f>IF(K714&gt;0,"","◄")</f>
        <v>◄</v>
      </c>
      <c r="L713" s="45"/>
      <c r="M713" s="100" t="str">
        <f>IF(M714&gt;0,"","◄")</f>
        <v>◄</v>
      </c>
      <c r="N713" s="4"/>
      <c r="O713" s="5"/>
      <c r="P713" s="5"/>
      <c r="Q713" s="100" t="str">
        <f>IF(Q714&gt;0,"","◄")</f>
        <v>◄</v>
      </c>
      <c r="R713" s="5"/>
      <c r="S713" s="100" t="str">
        <f>IF(S714&gt;0,"","◄")</f>
        <v>◄</v>
      </c>
      <c r="T713" s="67"/>
      <c r="U713" s="5"/>
      <c r="V713" s="79" t="str">
        <f>IF(V714,"►","")</f>
        <v/>
      </c>
      <c r="W713" s="5"/>
      <c r="X713" s="79" t="str">
        <f>IF(X714,"►","")</f>
        <v/>
      </c>
      <c r="Y713" s="5"/>
      <c r="Z713" s="5"/>
      <c r="AA713" s="5"/>
      <c r="AB713" s="79" t="str">
        <f>IF(AB714,"►","")</f>
        <v/>
      </c>
      <c r="AC713" s="5"/>
      <c r="AD713" s="79" t="str">
        <f>IF(AD714,"►","")</f>
        <v/>
      </c>
      <c r="AE713" s="15"/>
      <c r="AF713" s="86" t="str">
        <f>IF(SUM(AF715:AF716)&gt;0,"◄","")</f>
        <v>◄</v>
      </c>
      <c r="AG713" s="87" t="s">
        <v>1642</v>
      </c>
      <c r="AH713" s="86" t="str">
        <f>IF(SUM(AH715:AH716)&gt;0,"◄","")</f>
        <v>◄</v>
      </c>
      <c r="AI713" s="88" t="str">
        <f t="shared" ref="AI713:AL713" si="35">IF(SUM(AI715:AI716)&gt;0,"►","")</f>
        <v/>
      </c>
      <c r="AJ713" s="88" t="str">
        <f t="shared" si="35"/>
        <v/>
      </c>
      <c r="AK713" s="88" t="str">
        <f t="shared" si="35"/>
        <v/>
      </c>
      <c r="AL713" s="89" t="str">
        <f t="shared" si="35"/>
        <v/>
      </c>
      <c r="AM713" s="29"/>
      <c r="AN713" s="43"/>
      <c r="AO713" s="182"/>
    </row>
    <row r="714" spans="1:41" ht="15" customHeight="1" thickBot="1" x14ac:dyDescent="0.35">
      <c r="A714" s="133"/>
      <c r="B714" s="134" t="s">
        <v>1699</v>
      </c>
      <c r="C714" s="137"/>
      <c r="D714" s="138"/>
      <c r="E714" s="172"/>
      <c r="F714" s="174" t="s">
        <v>1744</v>
      </c>
      <c r="G714" s="171" t="str">
        <f t="shared" si="34"/>
        <v/>
      </c>
      <c r="H714" s="185"/>
      <c r="I714" s="210"/>
      <c r="J714" s="101"/>
      <c r="K714" s="116"/>
      <c r="L714" s="101"/>
      <c r="M714" s="102"/>
      <c r="N714" s="109"/>
      <c r="O714" s="110"/>
      <c r="P714" s="106"/>
      <c r="Q714" s="103"/>
      <c r="R714" s="107"/>
      <c r="S714" s="103"/>
      <c r="T714" s="78"/>
      <c r="U714" s="108">
        <f>J714</f>
        <v>0</v>
      </c>
      <c r="V714" s="111"/>
      <c r="W714" s="108">
        <f>L714</f>
        <v>0</v>
      </c>
      <c r="X714" s="112"/>
      <c r="Y714" s="113"/>
      <c r="Z714" s="114"/>
      <c r="AA714" s="108">
        <f>P714</f>
        <v>0</v>
      </c>
      <c r="AB714" s="115"/>
      <c r="AC714" s="108">
        <f>R714</f>
        <v>0</v>
      </c>
      <c r="AD714" s="105"/>
      <c r="AE714" s="15"/>
      <c r="AF714" s="82">
        <f>IF(K714+M714&gt;=2,0,IF(K714+M714=1,0,1))</f>
        <v>1</v>
      </c>
      <c r="AG714" s="85" t="str">
        <f>IF(K714+M714&gt;=2,0,IF(K714+M714=1,0,"of◄"))</f>
        <v>of◄</v>
      </c>
      <c r="AH714" s="83">
        <f>IF(S714+Q714&gt;=1,"",IF(K714+Q714+S714&gt;=2,"",1))</f>
        <v>1</v>
      </c>
      <c r="AI714" s="84"/>
      <c r="AJ714" s="50">
        <f>X714</f>
        <v>0</v>
      </c>
      <c r="AK714" s="50">
        <f>AB714</f>
        <v>0</v>
      </c>
      <c r="AL714" s="14">
        <f>AD714</f>
        <v>0</v>
      </c>
      <c r="AM714" s="11" t="str">
        <f>IF(SUM(K714,M714,Q714,S714)&gt;0,J714*K714+L714*M714+P714*Q714+R714*S714,"")</f>
        <v/>
      </c>
      <c r="AN714" s="90" t="str">
        <f>IF(SUM(V714,X714,AB714,AD714)&gt;0,U714*V714+W714*X714+AA714*AB714+AC714*AD714,"")</f>
        <v/>
      </c>
      <c r="AO714" s="182"/>
    </row>
    <row r="715" spans="1:41" ht="14.4" customHeight="1" thickBot="1" x14ac:dyDescent="0.35">
      <c r="A715" s="147" t="s">
        <v>136</v>
      </c>
      <c r="B715" s="128"/>
      <c r="C715" s="129"/>
      <c r="D715" s="130"/>
      <c r="E715" s="169" t="str">
        <f>IF(F715="◄","◄",IF(F715="ok","►",""))</f>
        <v>◄</v>
      </c>
      <c r="F715" s="170" t="str">
        <f>IF(F716&gt;0,"OK","◄")</f>
        <v>◄</v>
      </c>
      <c r="G715" s="171" t="str">
        <f t="shared" si="34"/>
        <v/>
      </c>
      <c r="H715" s="149">
        <v>27167</v>
      </c>
      <c r="I715" s="132" t="s">
        <v>1716</v>
      </c>
      <c r="J715" s="51"/>
      <c r="K715" s="100" t="str">
        <f>IF(K716&gt;0,"","◄")</f>
        <v>◄</v>
      </c>
      <c r="L715" s="45"/>
      <c r="M715" s="100" t="str">
        <f>IF(M716&gt;0,"","◄")</f>
        <v>◄</v>
      </c>
      <c r="N715" s="4"/>
      <c r="O715" s="5"/>
      <c r="P715" s="5"/>
      <c r="Q715" s="100" t="str">
        <f>IF(Q716&gt;0,"","◄")</f>
        <v>◄</v>
      </c>
      <c r="R715" s="5"/>
      <c r="S715" s="100" t="str">
        <f>IF(S716&gt;0,"","◄")</f>
        <v>◄</v>
      </c>
      <c r="T715" s="67"/>
      <c r="U715" s="5"/>
      <c r="V715" s="79" t="str">
        <f>IF(V716,"►","")</f>
        <v/>
      </c>
      <c r="W715" s="5"/>
      <c r="X715" s="79" t="str">
        <f>IF(X716,"►","")</f>
        <v/>
      </c>
      <c r="Y715" s="5"/>
      <c r="Z715" s="5"/>
      <c r="AA715" s="5"/>
      <c r="AB715" s="79" t="str">
        <f>IF(AB716,"►","")</f>
        <v/>
      </c>
      <c r="AC715" s="5"/>
      <c r="AD715" s="79" t="str">
        <f>IF(AD716,"►","")</f>
        <v/>
      </c>
      <c r="AE715" s="15"/>
      <c r="AF715" s="86" t="str">
        <f t="shared" ref="AF715" si="36">IF(SUM(AF716:AF717)&gt;0,"◄","")</f>
        <v>◄</v>
      </c>
      <c r="AG715" s="87" t="s">
        <v>1642</v>
      </c>
      <c r="AH715" s="86" t="str">
        <f t="shared" ref="AH715" si="37">IF(SUM(AH716:AH717)&gt;0,"◄","")</f>
        <v>◄</v>
      </c>
      <c r="AI715" s="88" t="str">
        <f t="shared" ref="AI715:AL715" si="38">IF(SUM(AI716:AI717)&gt;0,"►","")</f>
        <v/>
      </c>
      <c r="AJ715" s="88" t="str">
        <f t="shared" si="38"/>
        <v/>
      </c>
      <c r="AK715" s="88" t="str">
        <f t="shared" si="38"/>
        <v/>
      </c>
      <c r="AL715" s="89" t="str">
        <f t="shared" si="38"/>
        <v/>
      </c>
      <c r="AM715" s="29"/>
      <c r="AN715" s="43"/>
      <c r="AO715" s="182"/>
    </row>
    <row r="716" spans="1:41" ht="15" customHeight="1" thickBot="1" x14ac:dyDescent="0.35">
      <c r="A716" s="133"/>
      <c r="B716" s="134" t="s">
        <v>716</v>
      </c>
      <c r="C716" s="137"/>
      <c r="D716" s="138"/>
      <c r="E716" s="172" t="str">
        <f>IF(F716&gt;0,"ok","◄")</f>
        <v>◄</v>
      </c>
      <c r="F716" s="173"/>
      <c r="G716" s="171" t="str">
        <f t="shared" si="34"/>
        <v/>
      </c>
      <c r="H716" s="185"/>
      <c r="I716" s="210"/>
      <c r="J716" s="101"/>
      <c r="K716" s="116"/>
      <c r="L716" s="101"/>
      <c r="M716" s="102"/>
      <c r="N716" s="109"/>
      <c r="O716" s="110"/>
      <c r="P716" s="106"/>
      <c r="Q716" s="103"/>
      <c r="R716" s="107"/>
      <c r="S716" s="103"/>
      <c r="T716" s="78"/>
      <c r="U716" s="108">
        <f>J716</f>
        <v>0</v>
      </c>
      <c r="V716" s="111"/>
      <c r="W716" s="108">
        <f>L716</f>
        <v>0</v>
      </c>
      <c r="X716" s="112"/>
      <c r="Y716" s="113"/>
      <c r="Z716" s="114"/>
      <c r="AA716" s="108">
        <f>P716</f>
        <v>0</v>
      </c>
      <c r="AB716" s="115"/>
      <c r="AC716" s="108">
        <f>R716</f>
        <v>0</v>
      </c>
      <c r="AD716" s="105"/>
      <c r="AE716" s="15"/>
      <c r="AF716" s="82">
        <f>IF(K716+M716&gt;=2,0,IF(K716+M716=1,0,1))</f>
        <v>1</v>
      </c>
      <c r="AG716" s="85" t="str">
        <f>IF(K716+M716&gt;=2,0,IF(K716+M716=1,0,"of◄"))</f>
        <v>of◄</v>
      </c>
      <c r="AH716" s="83">
        <f>IF(S716+Q716&gt;=1,"",IF(K716+Q716+S716&gt;=2,"",1))</f>
        <v>1</v>
      </c>
      <c r="AI716" s="84"/>
      <c r="AJ716" s="50">
        <f>X716</f>
        <v>0</v>
      </c>
      <c r="AK716" s="50">
        <f>AB716</f>
        <v>0</v>
      </c>
      <c r="AL716" s="14">
        <f>AD716</f>
        <v>0</v>
      </c>
      <c r="AM716" s="11" t="str">
        <f>IF(SUM(K716,M716,Q716,S716)&gt;0,J716*K716+L716*M716+P716*Q716+R716*S716,"")</f>
        <v/>
      </c>
      <c r="AN716" s="90" t="str">
        <f>IF(SUM(V716,X716,AB716,AD716)&gt;0,U716*V716+W716*X716+AA716*AB716+AC716*AD716,"")</f>
        <v/>
      </c>
      <c r="AO716" s="182"/>
    </row>
    <row r="717" spans="1:41" ht="14.4" customHeight="1" thickBot="1" x14ac:dyDescent="0.35">
      <c r="A717" s="147" t="s">
        <v>717</v>
      </c>
      <c r="B717" s="128"/>
      <c r="C717" s="129"/>
      <c r="D717" s="130"/>
      <c r="E717" s="169" t="str">
        <f>IF(F717="◄","◄",IF(F717="ok","►",""))</f>
        <v>◄</v>
      </c>
      <c r="F717" s="170" t="str">
        <f>IF(F718&gt;0,"OK","◄")</f>
        <v>◄</v>
      </c>
      <c r="G717" s="171" t="str">
        <f t="shared" si="34"/>
        <v/>
      </c>
      <c r="H717" s="149">
        <v>27202</v>
      </c>
      <c r="I717" s="132" t="s">
        <v>1716</v>
      </c>
      <c r="J717" s="51"/>
      <c r="K717" s="100" t="str">
        <f>IF(K718&gt;0,"","◄")</f>
        <v>◄</v>
      </c>
      <c r="L717" s="45"/>
      <c r="M717" s="100" t="str">
        <f>IF(M718&gt;0,"","◄")</f>
        <v>◄</v>
      </c>
      <c r="N717" s="4"/>
      <c r="O717" s="5"/>
      <c r="P717" s="5"/>
      <c r="Q717" s="100" t="str">
        <f>IF(Q718&gt;0,"","◄")</f>
        <v>◄</v>
      </c>
      <c r="R717" s="5"/>
      <c r="S717" s="100" t="str">
        <f>IF(S718&gt;0,"","◄")</f>
        <v>◄</v>
      </c>
      <c r="T717" s="67"/>
      <c r="U717" s="5"/>
      <c r="V717" s="79" t="str">
        <f>IF(V718,"►","")</f>
        <v/>
      </c>
      <c r="W717" s="5"/>
      <c r="X717" s="79" t="str">
        <f>IF(X718,"►","")</f>
        <v/>
      </c>
      <c r="Y717" s="5"/>
      <c r="Z717" s="5"/>
      <c r="AA717" s="5"/>
      <c r="AB717" s="79" t="str">
        <f>IF(AB718,"►","")</f>
        <v/>
      </c>
      <c r="AC717" s="5"/>
      <c r="AD717" s="79" t="str">
        <f>IF(AD718,"►","")</f>
        <v/>
      </c>
      <c r="AE717" s="15"/>
      <c r="AF717" s="86" t="str">
        <f>IF(SUM(AF718:AF719)&gt;0,"◄","")</f>
        <v>◄</v>
      </c>
      <c r="AG717" s="87" t="s">
        <v>1642</v>
      </c>
      <c r="AH717" s="86" t="str">
        <f>IF(SUM(AH718:AH719)&gt;0,"◄","")</f>
        <v>◄</v>
      </c>
      <c r="AI717" s="88" t="str">
        <f>IF(SUM(AI718:AI719)&gt;0,"►","")</f>
        <v/>
      </c>
      <c r="AJ717" s="88" t="str">
        <f>IF(SUM(AJ718:AJ719)&gt;0,"►","")</f>
        <v/>
      </c>
      <c r="AK717" s="88" t="str">
        <f>IF(SUM(AK718:AK719)&gt;0,"►","")</f>
        <v/>
      </c>
      <c r="AL717" s="89" t="str">
        <f>IF(SUM(AL718:AL719)&gt;0,"►","")</f>
        <v/>
      </c>
      <c r="AM717" s="7"/>
      <c r="AN717" s="43"/>
      <c r="AO717" s="182"/>
    </row>
    <row r="718" spans="1:41" ht="15" customHeight="1" thickBot="1" x14ac:dyDescent="0.35">
      <c r="A718" s="133"/>
      <c r="B718" s="134" t="s">
        <v>718</v>
      </c>
      <c r="C718" s="137"/>
      <c r="D718" s="138"/>
      <c r="E718" s="172" t="str">
        <f>IF(F718&gt;0,"ok","◄")</f>
        <v>◄</v>
      </c>
      <c r="F718" s="173"/>
      <c r="G718" s="171" t="str">
        <f t="shared" si="34"/>
        <v/>
      </c>
      <c r="H718" s="185"/>
      <c r="I718" s="210"/>
      <c r="J718" s="101"/>
      <c r="K718" s="116"/>
      <c r="L718" s="101"/>
      <c r="M718" s="102"/>
      <c r="N718" s="109"/>
      <c r="O718" s="110"/>
      <c r="P718" s="106"/>
      <c r="Q718" s="103"/>
      <c r="R718" s="107"/>
      <c r="S718" s="103"/>
      <c r="T718" s="78"/>
      <c r="U718" s="108">
        <f>J718</f>
        <v>0</v>
      </c>
      <c r="V718" s="111"/>
      <c r="W718" s="108">
        <f>L718</f>
        <v>0</v>
      </c>
      <c r="X718" s="112"/>
      <c r="Y718" s="113"/>
      <c r="Z718" s="114"/>
      <c r="AA718" s="108">
        <f>P718</f>
        <v>0</v>
      </c>
      <c r="AB718" s="115"/>
      <c r="AC718" s="108">
        <f>R718</f>
        <v>0</v>
      </c>
      <c r="AD718" s="105"/>
      <c r="AE718" s="15"/>
      <c r="AF718" s="82">
        <f>IF(K718+M718&gt;=2,0,IF(K718+M718=1,0,1))</f>
        <v>1</v>
      </c>
      <c r="AG718" s="85" t="str">
        <f>IF(K718+M718&gt;=2,0,IF(K718+M718=1,0,"of◄"))</f>
        <v>of◄</v>
      </c>
      <c r="AH718" s="83">
        <f>IF(S718+Q718&gt;=1,"",IF(K718+Q718+S718&gt;=2,"",1))</f>
        <v>1</v>
      </c>
      <c r="AI718" s="84"/>
      <c r="AJ718" s="50">
        <f>X718</f>
        <v>0</v>
      </c>
      <c r="AK718" s="50">
        <f>AB718</f>
        <v>0</v>
      </c>
      <c r="AL718" s="14">
        <f>AD718</f>
        <v>0</v>
      </c>
      <c r="AM718" s="11" t="str">
        <f>IF(SUM(K718,M718,Q718,S718)&gt;0,J718*K718+L718*M718+P718*Q718+R718*S718,"")</f>
        <v/>
      </c>
      <c r="AN718" s="90" t="str">
        <f>IF(SUM(V718,X718,AB718,AD718)&gt;0,U718*V718+W718*X718+AA718*AB718+AC718*AD718,"")</f>
        <v/>
      </c>
      <c r="AO718" s="182"/>
    </row>
    <row r="719" spans="1:41" ht="14.4" customHeight="1" thickBot="1" x14ac:dyDescent="0.35">
      <c r="A719" s="147" t="s">
        <v>137</v>
      </c>
      <c r="B719" s="128"/>
      <c r="C719" s="129"/>
      <c r="D719" s="130"/>
      <c r="E719" s="169" t="str">
        <f>IF(F719="◄","◄",IF(F719="ok","►",""))</f>
        <v>◄</v>
      </c>
      <c r="F719" s="170" t="str">
        <f>IF(F720&gt;0,"OK","◄")</f>
        <v>◄</v>
      </c>
      <c r="G719" s="171" t="str">
        <f t="shared" si="34"/>
        <v/>
      </c>
      <c r="H719" s="149">
        <v>27279</v>
      </c>
      <c r="I719" s="132" t="s">
        <v>1716</v>
      </c>
      <c r="J719" s="51"/>
      <c r="K719" s="100" t="str">
        <f>IF(K720&gt;0,"","◄")</f>
        <v>◄</v>
      </c>
      <c r="L719" s="45"/>
      <c r="M719" s="100" t="str">
        <f>IF(M720&gt;0,"","◄")</f>
        <v>◄</v>
      </c>
      <c r="N719" s="4"/>
      <c r="O719" s="5"/>
      <c r="P719" s="5"/>
      <c r="Q719" s="100" t="str">
        <f>IF(Q720&gt;0,"","◄")</f>
        <v>◄</v>
      </c>
      <c r="R719" s="5"/>
      <c r="S719" s="100" t="str">
        <f>IF(S720&gt;0,"","◄")</f>
        <v>◄</v>
      </c>
      <c r="T719" s="67"/>
      <c r="U719" s="5"/>
      <c r="V719" s="79" t="str">
        <f>IF(V720,"►","")</f>
        <v/>
      </c>
      <c r="W719" s="5"/>
      <c r="X719" s="79" t="str">
        <f>IF(X720,"►","")</f>
        <v/>
      </c>
      <c r="Y719" s="5"/>
      <c r="Z719" s="5"/>
      <c r="AA719" s="5"/>
      <c r="AB719" s="79" t="str">
        <f>IF(AB720,"►","")</f>
        <v/>
      </c>
      <c r="AC719" s="5"/>
      <c r="AD719" s="79" t="str">
        <f>IF(AD720,"►","")</f>
        <v/>
      </c>
      <c r="AE719" s="15"/>
      <c r="AF719" s="86" t="str">
        <f>IF(SUM(AF720:AF721)&gt;0,"◄","")</f>
        <v>◄</v>
      </c>
      <c r="AG719" s="87" t="s">
        <v>1642</v>
      </c>
      <c r="AH719" s="86" t="str">
        <f>IF(SUM(AH720:AH721)&gt;0,"◄","")</f>
        <v>◄</v>
      </c>
      <c r="AI719" s="88" t="str">
        <f>IF(SUM(AI720:AI721)&gt;0,"►","")</f>
        <v/>
      </c>
      <c r="AJ719" s="88" t="str">
        <f>IF(SUM(AJ720:AJ721)&gt;0,"►","")</f>
        <v/>
      </c>
      <c r="AK719" s="88" t="str">
        <f>IF(SUM(AK720:AK721)&gt;0,"►","")</f>
        <v/>
      </c>
      <c r="AL719" s="89" t="str">
        <f>IF(SUM(AL720:AL721)&gt;0,"►","")</f>
        <v/>
      </c>
      <c r="AM719" s="29"/>
      <c r="AN719" s="43"/>
      <c r="AO719" s="182"/>
    </row>
    <row r="720" spans="1:41" ht="15" customHeight="1" thickBot="1" x14ac:dyDescent="0.35">
      <c r="A720" s="133"/>
      <c r="B720" s="134" t="s">
        <v>719</v>
      </c>
      <c r="C720" s="137"/>
      <c r="D720" s="138"/>
      <c r="E720" s="172" t="str">
        <f>IF(F720&gt;0,"ok","◄")</f>
        <v>◄</v>
      </c>
      <c r="F720" s="173"/>
      <c r="G720" s="171" t="str">
        <f t="shared" si="34"/>
        <v/>
      </c>
      <c r="H720" s="185"/>
      <c r="I720" s="210"/>
      <c r="J720" s="101"/>
      <c r="K720" s="116"/>
      <c r="L720" s="101"/>
      <c r="M720" s="102"/>
      <c r="N720" s="109"/>
      <c r="O720" s="110"/>
      <c r="P720" s="106"/>
      <c r="Q720" s="103"/>
      <c r="R720" s="107"/>
      <c r="S720" s="103"/>
      <c r="T720" s="78"/>
      <c r="U720" s="108">
        <f>J720</f>
        <v>0</v>
      </c>
      <c r="V720" s="111"/>
      <c r="W720" s="108">
        <f>L720</f>
        <v>0</v>
      </c>
      <c r="X720" s="112"/>
      <c r="Y720" s="113"/>
      <c r="Z720" s="114"/>
      <c r="AA720" s="108">
        <f>P720</f>
        <v>0</v>
      </c>
      <c r="AB720" s="115"/>
      <c r="AC720" s="108">
        <f>R720</f>
        <v>0</v>
      </c>
      <c r="AD720" s="105"/>
      <c r="AE720" s="15"/>
      <c r="AF720" s="82">
        <f>IF(K720+M720&gt;=2,0,IF(K720+M720=1,0,1))</f>
        <v>1</v>
      </c>
      <c r="AG720" s="85" t="str">
        <f>IF(K720+M720&gt;=2,0,IF(K720+M720=1,0,"of◄"))</f>
        <v>of◄</v>
      </c>
      <c r="AH720" s="83">
        <f>IF(S720+Q720&gt;=1,"",IF(K720+Q720+S720&gt;=2,"",1))</f>
        <v>1</v>
      </c>
      <c r="AI720" s="84"/>
      <c r="AJ720" s="50">
        <f>X720</f>
        <v>0</v>
      </c>
      <c r="AK720" s="50">
        <f>AB720</f>
        <v>0</v>
      </c>
      <c r="AL720" s="14">
        <f>AD720</f>
        <v>0</v>
      </c>
      <c r="AM720" s="11" t="str">
        <f>IF(SUM(K720,M720,Q720,S720)&gt;0,J720*K720+L720*M720+P720*Q720+R720*S720,"")</f>
        <v/>
      </c>
      <c r="AN720" s="90" t="str">
        <f>IF(SUM(V720,X720,AB720,AD720)&gt;0,U720*V720+W720*X720+AA720*AB720+AC720*AD720,"")</f>
        <v/>
      </c>
      <c r="AO720" s="182"/>
    </row>
    <row r="721" spans="1:41" ht="14.4" customHeight="1" thickBot="1" x14ac:dyDescent="0.35">
      <c r="A721" s="147" t="s">
        <v>138</v>
      </c>
      <c r="B721" s="128"/>
      <c r="C721" s="129"/>
      <c r="D721" s="130"/>
      <c r="E721" s="169" t="str">
        <f>IF(F721="◄","◄",IF(F721="ok","►",""))</f>
        <v>◄</v>
      </c>
      <c r="F721" s="170" t="str">
        <f>IF(F722&gt;0,"OK","◄")</f>
        <v>◄</v>
      </c>
      <c r="G721" s="171" t="str">
        <f t="shared" si="34"/>
        <v/>
      </c>
      <c r="H721" s="149">
        <v>27286</v>
      </c>
      <c r="I721" s="132" t="s">
        <v>1716</v>
      </c>
      <c r="J721" s="51"/>
      <c r="K721" s="100" t="str">
        <f>IF(K722&gt;0,"","◄")</f>
        <v>◄</v>
      </c>
      <c r="L721" s="45"/>
      <c r="M721" s="100" t="str">
        <f>IF(M722&gt;0,"","◄")</f>
        <v>◄</v>
      </c>
      <c r="N721" s="4"/>
      <c r="O721" s="5"/>
      <c r="P721" s="5"/>
      <c r="Q721" s="100" t="str">
        <f>IF(Q722&gt;0,"","◄")</f>
        <v>◄</v>
      </c>
      <c r="R721" s="5"/>
      <c r="S721" s="100" t="str">
        <f>IF(S722&gt;0,"","◄")</f>
        <v>◄</v>
      </c>
      <c r="T721" s="67"/>
      <c r="U721" s="5"/>
      <c r="V721" s="79" t="str">
        <f>IF(V722,"►","")</f>
        <v/>
      </c>
      <c r="W721" s="5"/>
      <c r="X721" s="79" t="str">
        <f>IF(X722,"►","")</f>
        <v/>
      </c>
      <c r="Y721" s="5"/>
      <c r="Z721" s="5"/>
      <c r="AA721" s="5"/>
      <c r="AB721" s="79" t="str">
        <f>IF(AB722,"►","")</f>
        <v/>
      </c>
      <c r="AC721" s="5"/>
      <c r="AD721" s="79" t="str">
        <f>IF(AD722,"►","")</f>
        <v/>
      </c>
      <c r="AE721" s="15"/>
      <c r="AF721" s="86" t="str">
        <f>IF(SUM(AF722:AF723)&gt;0,"◄","")</f>
        <v>◄</v>
      </c>
      <c r="AG721" s="87" t="s">
        <v>1642</v>
      </c>
      <c r="AH721" s="86" t="str">
        <f>IF(SUM(AH722:AH723)&gt;0,"◄","")</f>
        <v>◄</v>
      </c>
      <c r="AI721" s="88" t="str">
        <f>IF(SUM(AI722:AI723)&gt;0,"►","")</f>
        <v/>
      </c>
      <c r="AJ721" s="88" t="str">
        <f>IF(SUM(AJ722:AJ723)&gt;0,"►","")</f>
        <v/>
      </c>
      <c r="AK721" s="88" t="str">
        <f>IF(SUM(AK722:AK723)&gt;0,"►","")</f>
        <v/>
      </c>
      <c r="AL721" s="89" t="str">
        <f>IF(SUM(AL722:AL723)&gt;0,"►","")</f>
        <v/>
      </c>
      <c r="AM721" s="29"/>
      <c r="AN721" s="43"/>
      <c r="AO721" s="182"/>
    </row>
    <row r="722" spans="1:41" ht="15" customHeight="1" thickBot="1" x14ac:dyDescent="0.35">
      <c r="A722" s="133"/>
      <c r="B722" s="134" t="s">
        <v>720</v>
      </c>
      <c r="C722" s="137"/>
      <c r="D722" s="138"/>
      <c r="E722" s="172" t="str">
        <f>IF(F722&gt;0,"ok","◄")</f>
        <v>◄</v>
      </c>
      <c r="F722" s="173"/>
      <c r="G722" s="171" t="str">
        <f t="shared" si="34"/>
        <v/>
      </c>
      <c r="H722" s="185"/>
      <c r="I722" s="210"/>
      <c r="J722" s="101"/>
      <c r="K722" s="116"/>
      <c r="L722" s="101"/>
      <c r="M722" s="102"/>
      <c r="N722" s="109"/>
      <c r="O722" s="110"/>
      <c r="P722" s="106"/>
      <c r="Q722" s="103"/>
      <c r="R722" s="107"/>
      <c r="S722" s="103"/>
      <c r="T722" s="78"/>
      <c r="U722" s="108">
        <f>J722</f>
        <v>0</v>
      </c>
      <c r="V722" s="111"/>
      <c r="W722" s="108">
        <f>L722</f>
        <v>0</v>
      </c>
      <c r="X722" s="112"/>
      <c r="Y722" s="113"/>
      <c r="Z722" s="114"/>
      <c r="AA722" s="108">
        <f>P722</f>
        <v>0</v>
      </c>
      <c r="AB722" s="115"/>
      <c r="AC722" s="108">
        <f>R722</f>
        <v>0</v>
      </c>
      <c r="AD722" s="105"/>
      <c r="AE722" s="15"/>
      <c r="AF722" s="82">
        <f>IF(K722+M722&gt;=2,0,IF(K722+M722=1,0,1))</f>
        <v>1</v>
      </c>
      <c r="AG722" s="85" t="str">
        <f>IF(K722+M722&gt;=2,0,IF(K722+M722=1,0,"of◄"))</f>
        <v>of◄</v>
      </c>
      <c r="AH722" s="83">
        <f>IF(S722+Q722&gt;=1,"",IF(K722+Q722+S722&gt;=2,"",1))</f>
        <v>1</v>
      </c>
      <c r="AI722" s="84"/>
      <c r="AJ722" s="50">
        <f>X722</f>
        <v>0</v>
      </c>
      <c r="AK722" s="50">
        <f>AB722</f>
        <v>0</v>
      </c>
      <c r="AL722" s="14">
        <f>AD722</f>
        <v>0</v>
      </c>
      <c r="AM722" s="11" t="str">
        <f>IF(SUM(K722,M722,Q722,S722)&gt;0,J722*K722+L722*M722+P722*Q722+R722*S722,"")</f>
        <v/>
      </c>
      <c r="AN722" s="90" t="str">
        <f>IF(SUM(V722,X722,AB722,AD722)&gt;0,U722*V722+W722*X722+AA722*AB722+AC722*AD722,"")</f>
        <v/>
      </c>
      <c r="AO722" s="182"/>
    </row>
    <row r="723" spans="1:41" ht="14.4" customHeight="1" thickBot="1" x14ac:dyDescent="0.35">
      <c r="A723" s="147" t="s">
        <v>139</v>
      </c>
      <c r="B723" s="128"/>
      <c r="C723" s="129"/>
      <c r="D723" s="130"/>
      <c r="E723" s="169" t="str">
        <f>IF(F723="◄","◄",IF(F723="ok","►",""))</f>
        <v>◄</v>
      </c>
      <c r="F723" s="170" t="str">
        <f>IF(F724&gt;0,"OK","◄")</f>
        <v>◄</v>
      </c>
      <c r="G723" s="171" t="str">
        <f t="shared" si="34"/>
        <v/>
      </c>
      <c r="H723" s="149">
        <v>27293</v>
      </c>
      <c r="I723" s="132" t="s">
        <v>1716</v>
      </c>
      <c r="J723" s="51"/>
      <c r="K723" s="100" t="str">
        <f>IF(K724&gt;0,"","◄")</f>
        <v>◄</v>
      </c>
      <c r="L723" s="45"/>
      <c r="M723" s="100" t="str">
        <f>IF(M724&gt;0,"","◄")</f>
        <v>◄</v>
      </c>
      <c r="N723" s="4"/>
      <c r="O723" s="5"/>
      <c r="P723" s="5"/>
      <c r="Q723" s="100" t="str">
        <f>IF(Q724&gt;0,"","◄")</f>
        <v>◄</v>
      </c>
      <c r="R723" s="5"/>
      <c r="S723" s="100" t="str">
        <f>IF(S724&gt;0,"","◄")</f>
        <v>◄</v>
      </c>
      <c r="T723" s="67"/>
      <c r="U723" s="5"/>
      <c r="V723" s="79" t="str">
        <f>IF(V724,"►","")</f>
        <v/>
      </c>
      <c r="W723" s="5"/>
      <c r="X723" s="79" t="str">
        <f>IF(X724,"►","")</f>
        <v/>
      </c>
      <c r="Y723" s="5"/>
      <c r="Z723" s="5"/>
      <c r="AA723" s="5"/>
      <c r="AB723" s="79" t="str">
        <f>IF(AB724,"►","")</f>
        <v/>
      </c>
      <c r="AC723" s="5"/>
      <c r="AD723" s="79" t="str">
        <f>IF(AD724,"►","")</f>
        <v/>
      </c>
      <c r="AE723" s="15"/>
      <c r="AF723" s="86" t="str">
        <f>IF(SUM(AF724:AF725)&gt;0,"◄","")</f>
        <v>◄</v>
      </c>
      <c r="AG723" s="87" t="s">
        <v>1642</v>
      </c>
      <c r="AH723" s="86" t="str">
        <f>IF(SUM(AH724:AH725)&gt;0,"◄","")</f>
        <v>◄</v>
      </c>
      <c r="AI723" s="88" t="str">
        <f>IF(SUM(AI724:AI725)&gt;0,"►","")</f>
        <v/>
      </c>
      <c r="AJ723" s="88" t="str">
        <f>IF(SUM(AJ724:AJ725)&gt;0,"►","")</f>
        <v/>
      </c>
      <c r="AK723" s="88" t="str">
        <f>IF(SUM(AK724:AK725)&gt;0,"►","")</f>
        <v/>
      </c>
      <c r="AL723" s="89" t="str">
        <f>IF(SUM(AL724:AL725)&gt;0,"►","")</f>
        <v/>
      </c>
      <c r="AM723" s="29"/>
      <c r="AN723" s="43"/>
      <c r="AO723" s="182"/>
    </row>
    <row r="724" spans="1:41" ht="15" customHeight="1" thickBot="1" x14ac:dyDescent="0.35">
      <c r="A724" s="133"/>
      <c r="B724" s="134" t="s">
        <v>721</v>
      </c>
      <c r="C724" s="137"/>
      <c r="D724" s="138"/>
      <c r="E724" s="172" t="str">
        <f>IF(F724&gt;0,"ok","◄")</f>
        <v>◄</v>
      </c>
      <c r="F724" s="173"/>
      <c r="G724" s="171" t="str">
        <f t="shared" si="34"/>
        <v/>
      </c>
      <c r="H724" s="185"/>
      <c r="I724" s="210"/>
      <c r="J724" s="101"/>
      <c r="K724" s="116"/>
      <c r="L724" s="101"/>
      <c r="M724" s="102"/>
      <c r="N724" s="109"/>
      <c r="O724" s="110"/>
      <c r="P724" s="106"/>
      <c r="Q724" s="103"/>
      <c r="R724" s="107"/>
      <c r="S724" s="103"/>
      <c r="T724" s="78"/>
      <c r="U724" s="108">
        <f>J724</f>
        <v>0</v>
      </c>
      <c r="V724" s="111"/>
      <c r="W724" s="108">
        <f>L724</f>
        <v>0</v>
      </c>
      <c r="X724" s="112"/>
      <c r="Y724" s="113"/>
      <c r="Z724" s="114"/>
      <c r="AA724" s="108">
        <f>P724</f>
        <v>0</v>
      </c>
      <c r="AB724" s="115"/>
      <c r="AC724" s="108">
        <f>R724</f>
        <v>0</v>
      </c>
      <c r="AD724" s="105"/>
      <c r="AE724" s="15"/>
      <c r="AF724" s="82">
        <f>IF(K724+M724&gt;=2,0,IF(K724+M724=1,0,1))</f>
        <v>1</v>
      </c>
      <c r="AG724" s="85" t="str">
        <f>IF(K724+M724&gt;=2,0,IF(K724+M724=1,0,"of◄"))</f>
        <v>of◄</v>
      </c>
      <c r="AH724" s="83">
        <f>IF(S724+Q724&gt;=1,"",IF(K724+Q724+S724&gt;=2,"",1))</f>
        <v>1</v>
      </c>
      <c r="AI724" s="84"/>
      <c r="AJ724" s="50">
        <f>X724</f>
        <v>0</v>
      </c>
      <c r="AK724" s="50">
        <f>AB724</f>
        <v>0</v>
      </c>
      <c r="AL724" s="14">
        <f>AD724</f>
        <v>0</v>
      </c>
      <c r="AM724" s="11" t="str">
        <f>IF(SUM(K724,M724,Q724,S724)&gt;0,J724*K724+L724*M724+P724*Q724+R724*S724,"")</f>
        <v/>
      </c>
      <c r="AN724" s="90" t="str">
        <f>IF(SUM(V724,X724,AB724,AD724)&gt;0,U724*V724+W724*X724+AA724*AB724+AC724*AD724,"")</f>
        <v/>
      </c>
      <c r="AO724" s="182"/>
    </row>
    <row r="725" spans="1:41" ht="14.4" customHeight="1" thickBot="1" x14ac:dyDescent="0.35">
      <c r="A725" s="147" t="s">
        <v>140</v>
      </c>
      <c r="B725" s="128"/>
      <c r="C725" s="129"/>
      <c r="D725" s="130"/>
      <c r="E725" s="169" t="str">
        <f>IF(F725="◄","◄",IF(F725="ok","►",""))</f>
        <v>◄</v>
      </c>
      <c r="F725" s="170" t="str">
        <f>IF(F726&gt;0,"OK","◄")</f>
        <v>◄</v>
      </c>
      <c r="G725" s="171" t="str">
        <f t="shared" si="34"/>
        <v/>
      </c>
      <c r="H725" s="149">
        <v>27301</v>
      </c>
      <c r="I725" s="132" t="s">
        <v>1716</v>
      </c>
      <c r="J725" s="51"/>
      <c r="K725" s="100" t="str">
        <f>IF(K726&gt;0,"","◄")</f>
        <v>◄</v>
      </c>
      <c r="L725" s="45"/>
      <c r="M725" s="100" t="str">
        <f>IF(M726&gt;0,"","◄")</f>
        <v>◄</v>
      </c>
      <c r="N725" s="4"/>
      <c r="O725" s="5"/>
      <c r="P725" s="5"/>
      <c r="Q725" s="100" t="str">
        <f>IF(Q726&gt;0,"","◄")</f>
        <v>◄</v>
      </c>
      <c r="R725" s="5"/>
      <c r="S725" s="100" t="str">
        <f>IF(S726&gt;0,"","◄")</f>
        <v>◄</v>
      </c>
      <c r="T725" s="67"/>
      <c r="U725" s="5"/>
      <c r="V725" s="79" t="str">
        <f>IF(V726,"►","")</f>
        <v/>
      </c>
      <c r="W725" s="5"/>
      <c r="X725" s="79" t="str">
        <f>IF(X726,"►","")</f>
        <v/>
      </c>
      <c r="Y725" s="5"/>
      <c r="Z725" s="5"/>
      <c r="AA725" s="5"/>
      <c r="AB725" s="79" t="str">
        <f>IF(AB726,"►","")</f>
        <v/>
      </c>
      <c r="AC725" s="5"/>
      <c r="AD725" s="79" t="str">
        <f>IF(AD726,"►","")</f>
        <v/>
      </c>
      <c r="AE725" s="15"/>
      <c r="AF725" s="86" t="str">
        <f>IF(SUM(AF726:AF727)&gt;0,"◄","")</f>
        <v>◄</v>
      </c>
      <c r="AG725" s="87" t="s">
        <v>1642</v>
      </c>
      <c r="AH725" s="86" t="str">
        <f>IF(SUM(AH726:AH727)&gt;0,"◄","")</f>
        <v>◄</v>
      </c>
      <c r="AI725" s="88" t="str">
        <f>IF(SUM(AI726:AI727)&gt;0,"►","")</f>
        <v/>
      </c>
      <c r="AJ725" s="88" t="str">
        <f>IF(SUM(AJ726:AJ727)&gt;0,"►","")</f>
        <v/>
      </c>
      <c r="AK725" s="88" t="str">
        <f>IF(SUM(AK726:AK727)&gt;0,"►","")</f>
        <v/>
      </c>
      <c r="AL725" s="89" t="str">
        <f>IF(SUM(AL726:AL727)&gt;0,"►","")</f>
        <v/>
      </c>
      <c r="AM725" s="29"/>
      <c r="AN725" s="43"/>
      <c r="AO725" s="182"/>
    </row>
    <row r="726" spans="1:41" ht="15" customHeight="1" thickBot="1" x14ac:dyDescent="0.35">
      <c r="A726" s="133"/>
      <c r="B726" s="134" t="s">
        <v>722</v>
      </c>
      <c r="C726" s="137"/>
      <c r="D726" s="138"/>
      <c r="E726" s="172" t="str">
        <f>IF(F726&gt;0,"ok","◄")</f>
        <v>◄</v>
      </c>
      <c r="F726" s="173"/>
      <c r="G726" s="171" t="str">
        <f t="shared" si="34"/>
        <v/>
      </c>
      <c r="H726" s="185"/>
      <c r="I726" s="210"/>
      <c r="J726" s="101"/>
      <c r="K726" s="116"/>
      <c r="L726" s="101"/>
      <c r="M726" s="102"/>
      <c r="N726" s="109"/>
      <c r="O726" s="110"/>
      <c r="P726" s="106"/>
      <c r="Q726" s="103"/>
      <c r="R726" s="107"/>
      <c r="S726" s="103"/>
      <c r="T726" s="78"/>
      <c r="U726" s="108">
        <f>J726</f>
        <v>0</v>
      </c>
      <c r="V726" s="111"/>
      <c r="W726" s="108">
        <f>L726</f>
        <v>0</v>
      </c>
      <c r="X726" s="112"/>
      <c r="Y726" s="113"/>
      <c r="Z726" s="114"/>
      <c r="AA726" s="108">
        <f>P726</f>
        <v>0</v>
      </c>
      <c r="AB726" s="115"/>
      <c r="AC726" s="108">
        <f>R726</f>
        <v>0</v>
      </c>
      <c r="AD726" s="105"/>
      <c r="AE726" s="15"/>
      <c r="AF726" s="82">
        <f>IF(K726+M726&gt;=2,0,IF(K726+M726=1,0,1))</f>
        <v>1</v>
      </c>
      <c r="AG726" s="85" t="str">
        <f>IF(K726+M726&gt;=2,0,IF(K726+M726=1,0,"of◄"))</f>
        <v>of◄</v>
      </c>
      <c r="AH726" s="83">
        <f>IF(S726+Q726&gt;=1,"",IF(K726+Q726+S726&gt;=2,"",1))</f>
        <v>1</v>
      </c>
      <c r="AI726" s="84"/>
      <c r="AJ726" s="50">
        <f>X726</f>
        <v>0</v>
      </c>
      <c r="AK726" s="50">
        <f>AB726</f>
        <v>0</v>
      </c>
      <c r="AL726" s="14">
        <f>AD726</f>
        <v>0</v>
      </c>
      <c r="AM726" s="11" t="str">
        <f>IF(SUM(K726,M726,Q726,S726)&gt;0,J726*K726+L726*M726+P726*Q726+R726*S726,"")</f>
        <v/>
      </c>
      <c r="AN726" s="90" t="str">
        <f>IF(SUM(V726,X726,AB726,AD726)&gt;0,U726*V726+W726*X726+AA726*AB726+AC726*AD726,"")</f>
        <v/>
      </c>
      <c r="AO726" s="182"/>
    </row>
    <row r="727" spans="1:41" ht="14.4" customHeight="1" thickBot="1" x14ac:dyDescent="0.35">
      <c r="A727" s="147" t="s">
        <v>141</v>
      </c>
      <c r="B727" s="128"/>
      <c r="C727" s="129"/>
      <c r="D727" s="130"/>
      <c r="E727" s="171" t="str">
        <f>IF(AND(F727="◄",G727="►"),"◄?►",IF(F727="◄","◄",IF(G727="►","►","")))</f>
        <v/>
      </c>
      <c r="F727" s="171" t="str">
        <f>IF(AND(G727="◄",H729="►"),"◄?►",IF(G727="◄","◄",IF(H729="►","►","")))</f>
        <v/>
      </c>
      <c r="G727" s="171" t="str">
        <f t="shared" si="34"/>
        <v/>
      </c>
      <c r="H727" s="149">
        <v>27302</v>
      </c>
      <c r="I727" s="132" t="s">
        <v>1716</v>
      </c>
      <c r="J727" s="51"/>
      <c r="K727" s="100" t="str">
        <f>IF(K728&gt;0,"","◄")</f>
        <v>◄</v>
      </c>
      <c r="L727" s="45"/>
      <c r="M727" s="100" t="str">
        <f>IF(M728&gt;0,"","◄")</f>
        <v>◄</v>
      </c>
      <c r="N727" s="4"/>
      <c r="O727" s="5"/>
      <c r="P727" s="5"/>
      <c r="Q727" s="100" t="str">
        <f>IF(Q728&gt;0,"","◄")</f>
        <v>◄</v>
      </c>
      <c r="R727" s="5"/>
      <c r="S727" s="100" t="str">
        <f>IF(S728&gt;0,"","◄")</f>
        <v>◄</v>
      </c>
      <c r="T727" s="67"/>
      <c r="U727" s="5"/>
      <c r="V727" s="79" t="str">
        <f>IF(V728,"►","")</f>
        <v/>
      </c>
      <c r="W727" s="5"/>
      <c r="X727" s="79" t="str">
        <f>IF(X728,"►","")</f>
        <v/>
      </c>
      <c r="Y727" s="5"/>
      <c r="Z727" s="5"/>
      <c r="AA727" s="5"/>
      <c r="AB727" s="79" t="str">
        <f>IF(AB728,"►","")</f>
        <v/>
      </c>
      <c r="AC727" s="5"/>
      <c r="AD727" s="79" t="str">
        <f>IF(AD728,"►","")</f>
        <v/>
      </c>
      <c r="AE727" s="15"/>
      <c r="AF727" s="86" t="str">
        <f>IF(SUM(AF728:AF729)&gt;0,"◄","")</f>
        <v>◄</v>
      </c>
      <c r="AG727" s="87" t="s">
        <v>1642</v>
      </c>
      <c r="AH727" s="86" t="str">
        <f>IF(SUM(AH728:AH729)&gt;0,"◄","")</f>
        <v>◄</v>
      </c>
      <c r="AI727" s="88" t="str">
        <f>IF(SUM(AI728:AI729)&gt;0,"►","")</f>
        <v/>
      </c>
      <c r="AJ727" s="88" t="str">
        <f>IF(SUM(AJ728:AJ729)&gt;0,"►","")</f>
        <v/>
      </c>
      <c r="AK727" s="88" t="str">
        <f>IF(SUM(AK728:AK729)&gt;0,"►","")</f>
        <v/>
      </c>
      <c r="AL727" s="89" t="str">
        <f>IF(SUM(AL728:AL729)&gt;0,"►","")</f>
        <v/>
      </c>
      <c r="AM727" s="29"/>
      <c r="AN727" s="43"/>
      <c r="AO727" s="182"/>
    </row>
    <row r="728" spans="1:41" ht="14.4" customHeight="1" thickBot="1" x14ac:dyDescent="0.35">
      <c r="A728" s="133"/>
      <c r="B728" s="134" t="s">
        <v>722</v>
      </c>
      <c r="C728" s="137"/>
      <c r="D728" s="138"/>
      <c r="E728" s="172"/>
      <c r="F728" s="174" t="s">
        <v>1744</v>
      </c>
      <c r="G728" s="171" t="str">
        <f t="shared" si="34"/>
        <v/>
      </c>
      <c r="H728" s="185"/>
      <c r="I728" s="210"/>
      <c r="J728" s="101"/>
      <c r="K728" s="116"/>
      <c r="L728" s="101"/>
      <c r="M728" s="102"/>
      <c r="N728" s="109"/>
      <c r="O728" s="110"/>
      <c r="P728" s="106"/>
      <c r="Q728" s="103"/>
      <c r="R728" s="107"/>
      <c r="S728" s="103"/>
      <c r="T728" s="78"/>
      <c r="U728" s="108">
        <f>J728</f>
        <v>0</v>
      </c>
      <c r="V728" s="111"/>
      <c r="W728" s="108">
        <f>L728</f>
        <v>0</v>
      </c>
      <c r="X728" s="112"/>
      <c r="Y728" s="113"/>
      <c r="Z728" s="114"/>
      <c r="AA728" s="108">
        <f>P728</f>
        <v>0</v>
      </c>
      <c r="AB728" s="115"/>
      <c r="AC728" s="108">
        <f>R728</f>
        <v>0</v>
      </c>
      <c r="AD728" s="105"/>
      <c r="AE728" s="15"/>
      <c r="AF728" s="82">
        <f>IF(K728+M728&gt;=2,0,IF(K728+M728=1,0,1))</f>
        <v>1</v>
      </c>
      <c r="AG728" s="85" t="str">
        <f>IF(K728+M728&gt;=2,0,IF(K728+M728=1,0,"of◄"))</f>
        <v>of◄</v>
      </c>
      <c r="AH728" s="83">
        <f>IF(S728+Q728&gt;=1,"",IF(K728+Q728+S728&gt;=2,"",1))</f>
        <v>1</v>
      </c>
      <c r="AI728" s="84"/>
      <c r="AJ728" s="50">
        <f>X728</f>
        <v>0</v>
      </c>
      <c r="AK728" s="50">
        <f>AB728</f>
        <v>0</v>
      </c>
      <c r="AL728" s="14">
        <f>AD728</f>
        <v>0</v>
      </c>
      <c r="AM728" s="11" t="str">
        <f>IF(SUM(K728,M728,Q728,S728)&gt;0,J728*K728+L728*M728+P728*Q728+R728*S728,"")</f>
        <v/>
      </c>
      <c r="AN728" s="90" t="str">
        <f>IF(SUM(V728,X728,AB728,AD728)&gt;0,U728*V728+W728*X728+AA728*AB728+AC728*AD728,"")</f>
        <v/>
      </c>
      <c r="AO728" s="182"/>
    </row>
    <row r="729" spans="1:41" ht="14.4" customHeight="1" thickBot="1" x14ac:dyDescent="0.35">
      <c r="A729" s="147" t="s">
        <v>142</v>
      </c>
      <c r="B729" s="128"/>
      <c r="C729" s="129"/>
      <c r="D729" s="130"/>
      <c r="E729" s="171" t="str">
        <f>IF(AND(F729="◄",G729="►"),"◄?►",IF(F729="◄","◄",IF(G729="►","►","")))</f>
        <v/>
      </c>
      <c r="F729" s="171" t="str">
        <f>IF(AND(G729="◄",H731="►"),"◄?►",IF(G729="◄","◄",IF(H731="►","►","")))</f>
        <v/>
      </c>
      <c r="G729" s="171" t="str">
        <f t="shared" si="34"/>
        <v/>
      </c>
      <c r="H729" s="149">
        <v>27302</v>
      </c>
      <c r="I729" s="132" t="s">
        <v>1716</v>
      </c>
      <c r="J729" s="51"/>
      <c r="K729" s="100" t="str">
        <f>IF(K730&gt;0,"","◄")</f>
        <v>◄</v>
      </c>
      <c r="L729" s="45"/>
      <c r="M729" s="100" t="str">
        <f>IF(M730&gt;0,"","◄")</f>
        <v>◄</v>
      </c>
      <c r="N729" s="4"/>
      <c r="O729" s="5"/>
      <c r="P729" s="5"/>
      <c r="Q729" s="100" t="str">
        <f>IF(Q730&gt;0,"","◄")</f>
        <v>◄</v>
      </c>
      <c r="R729" s="5"/>
      <c r="S729" s="100" t="str">
        <f>IF(S730&gt;0,"","◄")</f>
        <v>◄</v>
      </c>
      <c r="T729" s="67"/>
      <c r="U729" s="5"/>
      <c r="V729" s="79" t="str">
        <f>IF(V730,"►","")</f>
        <v/>
      </c>
      <c r="W729" s="5"/>
      <c r="X729" s="79" t="str">
        <f>IF(X730,"►","")</f>
        <v/>
      </c>
      <c r="Y729" s="5"/>
      <c r="Z729" s="5"/>
      <c r="AA729" s="5"/>
      <c r="AB729" s="79" t="str">
        <f>IF(AB730,"►","")</f>
        <v/>
      </c>
      <c r="AC729" s="5"/>
      <c r="AD729" s="79" t="str">
        <f>IF(AD730,"►","")</f>
        <v/>
      </c>
      <c r="AE729" s="15"/>
      <c r="AF729" s="86" t="str">
        <f>IF(SUM(AF730:AF731)&gt;0,"◄","")</f>
        <v>◄</v>
      </c>
      <c r="AG729" s="87" t="s">
        <v>1642</v>
      </c>
      <c r="AH729" s="86" t="str">
        <f>IF(SUM(AH730:AH731)&gt;0,"◄","")</f>
        <v>◄</v>
      </c>
      <c r="AI729" s="88" t="str">
        <f>IF(SUM(AI730:AI731)&gt;0,"►","")</f>
        <v/>
      </c>
      <c r="AJ729" s="88" t="str">
        <f>IF(SUM(AJ730:AJ731)&gt;0,"►","")</f>
        <v/>
      </c>
      <c r="AK729" s="88" t="str">
        <f>IF(SUM(AK730:AK731)&gt;0,"►","")</f>
        <v/>
      </c>
      <c r="AL729" s="89" t="str">
        <f>IF(SUM(AL730:AL731)&gt;0,"►","")</f>
        <v/>
      </c>
      <c r="AM729" s="29"/>
      <c r="AN729" s="43"/>
      <c r="AO729" s="182"/>
    </row>
    <row r="730" spans="1:41" ht="14.4" customHeight="1" thickBot="1" x14ac:dyDescent="0.35">
      <c r="A730" s="133"/>
      <c r="B730" s="134" t="s">
        <v>722</v>
      </c>
      <c r="C730" s="137"/>
      <c r="D730" s="138"/>
      <c r="E730" s="172"/>
      <c r="F730" s="174" t="s">
        <v>1744</v>
      </c>
      <c r="G730" s="171" t="str">
        <f t="shared" si="34"/>
        <v/>
      </c>
      <c r="H730" s="185"/>
      <c r="I730" s="210"/>
      <c r="J730" s="101"/>
      <c r="K730" s="116"/>
      <c r="L730" s="101"/>
      <c r="M730" s="102"/>
      <c r="N730" s="109"/>
      <c r="O730" s="110"/>
      <c r="P730" s="106"/>
      <c r="Q730" s="103"/>
      <c r="R730" s="107"/>
      <c r="S730" s="103"/>
      <c r="T730" s="78"/>
      <c r="U730" s="108">
        <f>J730</f>
        <v>0</v>
      </c>
      <c r="V730" s="111"/>
      <c r="W730" s="108">
        <f>L730</f>
        <v>0</v>
      </c>
      <c r="X730" s="112"/>
      <c r="Y730" s="113"/>
      <c r="Z730" s="114"/>
      <c r="AA730" s="108">
        <f>P730</f>
        <v>0</v>
      </c>
      <c r="AB730" s="115"/>
      <c r="AC730" s="108">
        <f>R730</f>
        <v>0</v>
      </c>
      <c r="AD730" s="105"/>
      <c r="AE730" s="15"/>
      <c r="AF730" s="82">
        <f>IF(K730+M730&gt;=2,0,IF(K730+M730=1,0,1))</f>
        <v>1</v>
      </c>
      <c r="AG730" s="85" t="str">
        <f>IF(K730+M730&gt;=2,0,IF(K730+M730=1,0,"of◄"))</f>
        <v>of◄</v>
      </c>
      <c r="AH730" s="83">
        <f>IF(S730+Q730&gt;=1,"",IF(K730+Q730+S730&gt;=2,"",1))</f>
        <v>1</v>
      </c>
      <c r="AI730" s="84"/>
      <c r="AJ730" s="50">
        <f>X730</f>
        <v>0</v>
      </c>
      <c r="AK730" s="50">
        <f>AB730</f>
        <v>0</v>
      </c>
      <c r="AL730" s="14">
        <f>AD730</f>
        <v>0</v>
      </c>
      <c r="AM730" s="11" t="str">
        <f>IF(SUM(K730,M730,Q730,S730)&gt;0,J730*K730+L730*M730+P730*Q730+R730*S730,"")</f>
        <v/>
      </c>
      <c r="AN730" s="90" t="str">
        <f>IF(SUM(V730,X730,AB730,AD730)&gt;0,U730*V730+W730*X730+AA730*AB730+AC730*AD730,"")</f>
        <v/>
      </c>
      <c r="AO730" s="182"/>
    </row>
    <row r="731" spans="1:41" ht="14.4" customHeight="1" thickBot="1" x14ac:dyDescent="0.35">
      <c r="A731" s="147" t="s">
        <v>723</v>
      </c>
      <c r="B731" s="128"/>
      <c r="C731" s="129"/>
      <c r="D731" s="130"/>
      <c r="E731" s="169" t="str">
        <f>IF(F731="◄","◄",IF(F731="ok","►",""))</f>
        <v>◄</v>
      </c>
      <c r="F731" s="170" t="str">
        <f>IF(F732&gt;0,"OK","◄")</f>
        <v>◄</v>
      </c>
      <c r="G731" s="171" t="str">
        <f t="shared" si="34"/>
        <v/>
      </c>
      <c r="H731" s="149">
        <v>27307</v>
      </c>
      <c r="I731" s="132" t="s">
        <v>1716</v>
      </c>
      <c r="J731" s="51"/>
      <c r="K731" s="100" t="str">
        <f>IF(K732&gt;0,"","◄")</f>
        <v>◄</v>
      </c>
      <c r="L731" s="45"/>
      <c r="M731" s="100" t="str">
        <f>IF(M732&gt;0,"","◄")</f>
        <v>◄</v>
      </c>
      <c r="N731" s="4"/>
      <c r="O731" s="5"/>
      <c r="P731" s="5"/>
      <c r="Q731" s="100" t="str">
        <f>IF(Q732&gt;0,"","◄")</f>
        <v>◄</v>
      </c>
      <c r="R731" s="5"/>
      <c r="S731" s="100" t="str">
        <f>IF(S732&gt;0,"","◄")</f>
        <v>◄</v>
      </c>
      <c r="T731" s="67"/>
      <c r="U731" s="5"/>
      <c r="V731" s="79" t="str">
        <f>IF(V732,"►","")</f>
        <v/>
      </c>
      <c r="W731" s="5"/>
      <c r="X731" s="79" t="str">
        <f>IF(X732,"►","")</f>
        <v/>
      </c>
      <c r="Y731" s="5"/>
      <c r="Z731" s="5"/>
      <c r="AA731" s="5"/>
      <c r="AB731" s="79" t="str">
        <f>IF(AB732,"►","")</f>
        <v/>
      </c>
      <c r="AC731" s="5"/>
      <c r="AD731" s="79" t="str">
        <f>IF(AD732,"►","")</f>
        <v/>
      </c>
      <c r="AE731" s="15"/>
      <c r="AF731" s="86" t="str">
        <f>IF(SUM(AF732:AF733)&gt;0,"◄","")</f>
        <v>◄</v>
      </c>
      <c r="AG731" s="87" t="s">
        <v>1642</v>
      </c>
      <c r="AH731" s="86" t="str">
        <f>IF(SUM(AH732:AH733)&gt;0,"◄","")</f>
        <v>◄</v>
      </c>
      <c r="AI731" s="88" t="str">
        <f>IF(SUM(AI732:AI733)&gt;0,"►","")</f>
        <v/>
      </c>
      <c r="AJ731" s="88" t="str">
        <f>IF(SUM(AJ732:AJ733)&gt;0,"►","")</f>
        <v/>
      </c>
      <c r="AK731" s="88" t="str">
        <f>IF(SUM(AK732:AK733)&gt;0,"►","")</f>
        <v/>
      </c>
      <c r="AL731" s="89" t="str">
        <f>IF(SUM(AL732:AL733)&gt;0,"►","")</f>
        <v/>
      </c>
      <c r="AM731" s="29"/>
      <c r="AN731" s="43"/>
      <c r="AO731" s="182"/>
    </row>
    <row r="732" spans="1:41" ht="15" customHeight="1" thickBot="1" x14ac:dyDescent="0.35">
      <c r="A732" s="133"/>
      <c r="B732" s="134" t="s">
        <v>724</v>
      </c>
      <c r="C732" s="137"/>
      <c r="D732" s="138"/>
      <c r="E732" s="172" t="str">
        <f>IF(F732&gt;0,"ok","◄")</f>
        <v>◄</v>
      </c>
      <c r="F732" s="173"/>
      <c r="G732" s="171" t="str">
        <f t="shared" si="34"/>
        <v/>
      </c>
      <c r="H732" s="185"/>
      <c r="I732" s="210"/>
      <c r="J732" s="101"/>
      <c r="K732" s="116"/>
      <c r="L732" s="101"/>
      <c r="M732" s="102"/>
      <c r="N732" s="109"/>
      <c r="O732" s="110"/>
      <c r="P732" s="106"/>
      <c r="Q732" s="103"/>
      <c r="R732" s="107"/>
      <c r="S732" s="103"/>
      <c r="T732" s="78"/>
      <c r="U732" s="108">
        <f>J732</f>
        <v>0</v>
      </c>
      <c r="V732" s="111"/>
      <c r="W732" s="108">
        <f>L732</f>
        <v>0</v>
      </c>
      <c r="X732" s="112"/>
      <c r="Y732" s="113"/>
      <c r="Z732" s="114"/>
      <c r="AA732" s="108">
        <f>P732</f>
        <v>0</v>
      </c>
      <c r="AB732" s="115"/>
      <c r="AC732" s="108">
        <f>R732</f>
        <v>0</v>
      </c>
      <c r="AD732" s="105"/>
      <c r="AE732" s="15"/>
      <c r="AF732" s="82">
        <f>IF(K732+M732&gt;=2,0,IF(K732+M732=1,0,1))</f>
        <v>1</v>
      </c>
      <c r="AG732" s="85" t="str">
        <f>IF(K732+M732&gt;=2,0,IF(K732+M732=1,0,"of◄"))</f>
        <v>of◄</v>
      </c>
      <c r="AH732" s="83">
        <f>IF(S732+Q732&gt;=1,"",IF(K732+Q732+S732&gt;=2,"",1))</f>
        <v>1</v>
      </c>
      <c r="AI732" s="84"/>
      <c r="AJ732" s="50">
        <f>X732</f>
        <v>0</v>
      </c>
      <c r="AK732" s="50">
        <f>AB732</f>
        <v>0</v>
      </c>
      <c r="AL732" s="14">
        <f>AD732</f>
        <v>0</v>
      </c>
      <c r="AM732" s="11" t="str">
        <f>IF(SUM(K732,M732,Q732,S732)&gt;0,J732*K732+L732*M732+P732*Q732+R732*S732,"")</f>
        <v/>
      </c>
      <c r="AN732" s="90" t="str">
        <f>IF(SUM(V732,X732,AB732,AD732)&gt;0,U732*V732+W732*X732+AA732*AB732+AC732*AD732,"")</f>
        <v/>
      </c>
      <c r="AO732" s="182"/>
    </row>
    <row r="733" spans="1:41" ht="14.4" customHeight="1" thickBot="1" x14ac:dyDescent="0.35">
      <c r="A733" s="152" t="s">
        <v>143</v>
      </c>
      <c r="B733" s="128"/>
      <c r="C733" s="129"/>
      <c r="D733" s="130"/>
      <c r="E733" s="169" t="str">
        <f>IF(F733="◄","◄",IF(F733="ok","►",""))</f>
        <v>◄</v>
      </c>
      <c r="F733" s="170" t="str">
        <f>IF(F734&gt;0,"OK","◄")</f>
        <v>◄</v>
      </c>
      <c r="G733" s="171" t="str">
        <f t="shared" si="34"/>
        <v/>
      </c>
      <c r="H733" s="153">
        <v>27307</v>
      </c>
      <c r="I733" s="132" t="s">
        <v>1716</v>
      </c>
      <c r="J733" s="51"/>
      <c r="K733" s="100" t="str">
        <f>IF(K734&gt;0,"","◄")</f>
        <v>◄</v>
      </c>
      <c r="L733" s="45"/>
      <c r="M733" s="100" t="str">
        <f>IF(M734&gt;0,"","◄")</f>
        <v>◄</v>
      </c>
      <c r="N733" s="4"/>
      <c r="O733" s="5"/>
      <c r="P733" s="5"/>
      <c r="Q733" s="100" t="str">
        <f>IF(Q734&gt;0,"","◄")</f>
        <v>◄</v>
      </c>
      <c r="R733" s="5"/>
      <c r="S733" s="100" t="str">
        <f>IF(S734&gt;0,"","◄")</f>
        <v>◄</v>
      </c>
      <c r="T733" s="67"/>
      <c r="U733" s="5"/>
      <c r="V733" s="79" t="str">
        <f>IF(V734,"►","")</f>
        <v/>
      </c>
      <c r="W733" s="5"/>
      <c r="X733" s="79" t="str">
        <f>IF(X734,"►","")</f>
        <v/>
      </c>
      <c r="Y733" s="5"/>
      <c r="Z733" s="5"/>
      <c r="AA733" s="5"/>
      <c r="AB733" s="79" t="str">
        <f>IF(AB734,"►","")</f>
        <v/>
      </c>
      <c r="AC733" s="5"/>
      <c r="AD733" s="79" t="str">
        <f>IF(AD734,"►","")</f>
        <v/>
      </c>
      <c r="AE733" s="15"/>
      <c r="AF733" s="86" t="str">
        <f>IF(SUM(AF734:AF735)&gt;0,"◄","")</f>
        <v>◄</v>
      </c>
      <c r="AG733" s="87" t="s">
        <v>1642</v>
      </c>
      <c r="AH733" s="86" t="str">
        <f>IF(SUM(AH734:AH735)&gt;0,"◄","")</f>
        <v>◄</v>
      </c>
      <c r="AI733" s="88" t="str">
        <f>IF(SUM(AI734:AI735)&gt;0,"►","")</f>
        <v/>
      </c>
      <c r="AJ733" s="88" t="str">
        <f>IF(SUM(AJ734:AJ735)&gt;0,"►","")</f>
        <v/>
      </c>
      <c r="AK733" s="88" t="str">
        <f>IF(SUM(AK734:AK735)&gt;0,"►","")</f>
        <v/>
      </c>
      <c r="AL733" s="89" t="str">
        <f>IF(SUM(AL734:AL735)&gt;0,"►","")</f>
        <v/>
      </c>
      <c r="AM733" s="29"/>
      <c r="AN733" s="43"/>
      <c r="AO733" s="182"/>
    </row>
    <row r="734" spans="1:41" ht="15" customHeight="1" thickBot="1" x14ac:dyDescent="0.35">
      <c r="A734" s="133"/>
      <c r="B734" s="134" t="s">
        <v>725</v>
      </c>
      <c r="C734" s="137"/>
      <c r="D734" s="138"/>
      <c r="E734" s="172" t="str">
        <f>IF(F734&gt;0,"ok","◄")</f>
        <v>◄</v>
      </c>
      <c r="F734" s="173"/>
      <c r="G734" s="171" t="str">
        <f t="shared" si="34"/>
        <v/>
      </c>
      <c r="H734" s="185"/>
      <c r="I734" s="210"/>
      <c r="J734" s="101"/>
      <c r="K734" s="116"/>
      <c r="L734" s="101"/>
      <c r="M734" s="102"/>
      <c r="N734" s="109"/>
      <c r="O734" s="110"/>
      <c r="P734" s="106"/>
      <c r="Q734" s="103"/>
      <c r="R734" s="107"/>
      <c r="S734" s="103"/>
      <c r="T734" s="78"/>
      <c r="U734" s="108">
        <f>J734</f>
        <v>0</v>
      </c>
      <c r="V734" s="111"/>
      <c r="W734" s="108">
        <f>L734</f>
        <v>0</v>
      </c>
      <c r="X734" s="112"/>
      <c r="Y734" s="113"/>
      <c r="Z734" s="114"/>
      <c r="AA734" s="108">
        <f>P734</f>
        <v>0</v>
      </c>
      <c r="AB734" s="115"/>
      <c r="AC734" s="108">
        <f>R734</f>
        <v>0</v>
      </c>
      <c r="AD734" s="105"/>
      <c r="AE734" s="15"/>
      <c r="AF734" s="82">
        <f>IF(K734+M734&gt;=2,0,IF(K734+M734=1,0,1))</f>
        <v>1</v>
      </c>
      <c r="AG734" s="85" t="str">
        <f>IF(K734+M734&gt;=2,0,IF(K734+M734=1,0,"of◄"))</f>
        <v>of◄</v>
      </c>
      <c r="AH734" s="83">
        <f>IF(S734+Q734&gt;=1,"",IF(K734+Q734+S734&gt;=2,"",1))</f>
        <v>1</v>
      </c>
      <c r="AI734" s="84"/>
      <c r="AJ734" s="50">
        <f>X734</f>
        <v>0</v>
      </c>
      <c r="AK734" s="50">
        <f>AB734</f>
        <v>0</v>
      </c>
      <c r="AL734" s="14">
        <f>AD734</f>
        <v>0</v>
      </c>
      <c r="AM734" s="11" t="str">
        <f>IF(SUM(K734,M734,Q734,S734)&gt;0,J734*K734+L734*M734+P734*Q734+R734*S734,"")</f>
        <v/>
      </c>
      <c r="AN734" s="90" t="str">
        <f>IF(SUM(V734,X734,AB734,AD734)&gt;0,U734*V734+W734*X734+AA734*AB734+AC734*AD734,"")</f>
        <v/>
      </c>
      <c r="AO734" s="182"/>
    </row>
    <row r="735" spans="1:41" ht="14.4" customHeight="1" thickBot="1" x14ac:dyDescent="0.35">
      <c r="A735" s="147" t="s">
        <v>144</v>
      </c>
      <c r="B735" s="128"/>
      <c r="C735" s="129"/>
      <c r="D735" s="130"/>
      <c r="E735" s="169" t="str">
        <f>IF(F735="◄","◄",IF(F735="ok","►",""))</f>
        <v>◄</v>
      </c>
      <c r="F735" s="170" t="str">
        <f>IF(F736&gt;0,"OK","◄")</f>
        <v>◄</v>
      </c>
      <c r="G735" s="171" t="str">
        <f t="shared" si="34"/>
        <v/>
      </c>
      <c r="H735" s="149">
        <v>27321</v>
      </c>
      <c r="I735" s="132" t="s">
        <v>1716</v>
      </c>
      <c r="J735" s="51"/>
      <c r="K735" s="100" t="str">
        <f>IF(K736&gt;0,"","◄")</f>
        <v>◄</v>
      </c>
      <c r="L735" s="45"/>
      <c r="M735" s="100" t="str">
        <f>IF(M736&gt;0,"","◄")</f>
        <v>◄</v>
      </c>
      <c r="N735" s="4"/>
      <c r="O735" s="5"/>
      <c r="P735" s="5"/>
      <c r="Q735" s="100" t="str">
        <f>IF(Q736&gt;0,"","◄")</f>
        <v>◄</v>
      </c>
      <c r="R735" s="5"/>
      <c r="S735" s="100" t="str">
        <f>IF(S736&gt;0,"","◄")</f>
        <v>◄</v>
      </c>
      <c r="T735" s="67"/>
      <c r="U735" s="5"/>
      <c r="V735" s="79" t="str">
        <f>IF(V736,"►","")</f>
        <v/>
      </c>
      <c r="W735" s="5"/>
      <c r="X735" s="79" t="str">
        <f>IF(X736,"►","")</f>
        <v/>
      </c>
      <c r="Y735" s="5"/>
      <c r="Z735" s="5"/>
      <c r="AA735" s="5"/>
      <c r="AB735" s="79" t="str">
        <f>IF(AB736,"►","")</f>
        <v/>
      </c>
      <c r="AC735" s="5"/>
      <c r="AD735" s="79" t="str">
        <f>IF(AD736,"►","")</f>
        <v/>
      </c>
      <c r="AE735" s="15"/>
      <c r="AF735" s="86" t="str">
        <f>IF(SUM(AF736:AF737)&gt;0,"◄","")</f>
        <v>◄</v>
      </c>
      <c r="AG735" s="87" t="s">
        <v>1642</v>
      </c>
      <c r="AH735" s="86" t="str">
        <f>IF(SUM(AH736:AH737)&gt;0,"◄","")</f>
        <v>◄</v>
      </c>
      <c r="AI735" s="88" t="str">
        <f>IF(SUM(AI736:AI737)&gt;0,"►","")</f>
        <v/>
      </c>
      <c r="AJ735" s="88" t="str">
        <f>IF(SUM(AJ736:AJ737)&gt;0,"►","")</f>
        <v/>
      </c>
      <c r="AK735" s="88" t="str">
        <f>IF(SUM(AK736:AK737)&gt;0,"►","")</f>
        <v/>
      </c>
      <c r="AL735" s="89" t="str">
        <f>IF(SUM(AL736:AL737)&gt;0,"►","")</f>
        <v/>
      </c>
      <c r="AM735" s="29"/>
      <c r="AN735" s="43"/>
      <c r="AO735" s="182"/>
    </row>
    <row r="736" spans="1:41" ht="15" customHeight="1" thickBot="1" x14ac:dyDescent="0.35">
      <c r="A736" s="133"/>
      <c r="B736" s="134" t="s">
        <v>726</v>
      </c>
      <c r="C736" s="137"/>
      <c r="D736" s="138"/>
      <c r="E736" s="172" t="str">
        <f>IF(F736&gt;0,"ok","◄")</f>
        <v>◄</v>
      </c>
      <c r="F736" s="173"/>
      <c r="G736" s="171" t="str">
        <f t="shared" si="34"/>
        <v/>
      </c>
      <c r="H736" s="185"/>
      <c r="I736" s="210"/>
      <c r="J736" s="101"/>
      <c r="K736" s="116"/>
      <c r="L736" s="101"/>
      <c r="M736" s="102"/>
      <c r="N736" s="109"/>
      <c r="O736" s="110"/>
      <c r="P736" s="106"/>
      <c r="Q736" s="103"/>
      <c r="R736" s="107"/>
      <c r="S736" s="103"/>
      <c r="T736" s="78"/>
      <c r="U736" s="108">
        <f>J736</f>
        <v>0</v>
      </c>
      <c r="V736" s="111"/>
      <c r="W736" s="108">
        <f>L736</f>
        <v>0</v>
      </c>
      <c r="X736" s="112"/>
      <c r="Y736" s="113"/>
      <c r="Z736" s="114"/>
      <c r="AA736" s="108">
        <f>P736</f>
        <v>0</v>
      </c>
      <c r="AB736" s="115"/>
      <c r="AC736" s="108">
        <f>R736</f>
        <v>0</v>
      </c>
      <c r="AD736" s="105"/>
      <c r="AE736" s="15"/>
      <c r="AF736" s="82">
        <f>IF(K736+M736&gt;=2,0,IF(K736+M736=1,0,1))</f>
        <v>1</v>
      </c>
      <c r="AG736" s="85" t="str">
        <f>IF(K736+M736&gt;=2,0,IF(K736+M736=1,0,"of◄"))</f>
        <v>of◄</v>
      </c>
      <c r="AH736" s="83">
        <f>IF(S736+Q736&gt;=1,"",IF(K736+Q736+S736&gt;=2,"",1))</f>
        <v>1</v>
      </c>
      <c r="AI736" s="84"/>
      <c r="AJ736" s="50">
        <f>X736</f>
        <v>0</v>
      </c>
      <c r="AK736" s="50">
        <f>AB736</f>
        <v>0</v>
      </c>
      <c r="AL736" s="14">
        <f>AD736</f>
        <v>0</v>
      </c>
      <c r="AM736" s="11" t="str">
        <f>IF(SUM(K736,M736,Q736,S736)&gt;0,J736*K736+L736*M736+P736*Q736+R736*S736,"")</f>
        <v/>
      </c>
      <c r="AN736" s="90" t="str">
        <f>IF(SUM(V736,X736,AB736,AD736)&gt;0,U736*V736+W736*X736+AA736*AB736+AC736*AD736,"")</f>
        <v/>
      </c>
      <c r="AO736" s="182"/>
    </row>
    <row r="737" spans="1:41" ht="27" customHeight="1" thickBot="1" x14ac:dyDescent="0.35">
      <c r="A737" s="207" t="s">
        <v>1737</v>
      </c>
      <c r="B737" s="208"/>
      <c r="C737" s="208"/>
      <c r="D737" s="209"/>
      <c r="E737" s="169" t="str">
        <f>IF(F737="◄","◄",IF(F737="ok","►",""))</f>
        <v>◄</v>
      </c>
      <c r="F737" s="170" t="str">
        <f>IF(F738&gt;0,"OK","◄")</f>
        <v>◄</v>
      </c>
      <c r="G737" s="171" t="str">
        <f t="shared" si="34"/>
        <v/>
      </c>
      <c r="H737" s="149">
        <v>27328</v>
      </c>
      <c r="I737" s="132" t="s">
        <v>1716</v>
      </c>
      <c r="J737" s="51"/>
      <c r="K737" s="100" t="str">
        <f>IF(K738&gt;0,"","◄")</f>
        <v>◄</v>
      </c>
      <c r="L737" s="45"/>
      <c r="M737" s="100" t="str">
        <f>IF(M738&gt;0,"","◄")</f>
        <v>◄</v>
      </c>
      <c r="N737" s="4"/>
      <c r="O737" s="5"/>
      <c r="P737" s="5"/>
      <c r="Q737" s="100" t="str">
        <f>IF(Q738&gt;0,"","◄")</f>
        <v>◄</v>
      </c>
      <c r="R737" s="5"/>
      <c r="S737" s="100" t="str">
        <f>IF(S738&gt;0,"","◄")</f>
        <v>◄</v>
      </c>
      <c r="T737" s="67"/>
      <c r="U737" s="5"/>
      <c r="V737" s="79" t="str">
        <f>IF(V738,"►","")</f>
        <v/>
      </c>
      <c r="W737" s="5"/>
      <c r="X737" s="79" t="str">
        <f>IF(X738,"►","")</f>
        <v/>
      </c>
      <c r="Y737" s="5"/>
      <c r="Z737" s="5"/>
      <c r="AA737" s="5"/>
      <c r="AB737" s="79" t="str">
        <f>IF(AB738,"►","")</f>
        <v/>
      </c>
      <c r="AC737" s="5"/>
      <c r="AD737" s="79" t="str">
        <f>IF(AD738,"►","")</f>
        <v/>
      </c>
      <c r="AE737" s="15"/>
      <c r="AF737" s="86" t="str">
        <f>IF(SUM(AF738:AF739)&gt;0,"◄","")</f>
        <v>◄</v>
      </c>
      <c r="AG737" s="87" t="s">
        <v>1642</v>
      </c>
      <c r="AH737" s="86" t="str">
        <f>IF(SUM(AH738:AH739)&gt;0,"◄","")</f>
        <v>◄</v>
      </c>
      <c r="AI737" s="88" t="str">
        <f>IF(SUM(AI738:AI739)&gt;0,"►","")</f>
        <v/>
      </c>
      <c r="AJ737" s="88" t="str">
        <f>IF(SUM(AJ738:AJ739)&gt;0,"►","")</f>
        <v/>
      </c>
      <c r="AK737" s="88" t="str">
        <f>IF(SUM(AK738:AK739)&gt;0,"►","")</f>
        <v/>
      </c>
      <c r="AL737" s="89" t="str">
        <f>IF(SUM(AL738:AL739)&gt;0,"►","")</f>
        <v/>
      </c>
      <c r="AM737" s="29"/>
      <c r="AN737" s="43"/>
      <c r="AO737" s="182"/>
    </row>
    <row r="738" spans="1:41" ht="15" customHeight="1" thickBot="1" x14ac:dyDescent="0.35">
      <c r="A738" s="133"/>
      <c r="B738" s="134" t="s">
        <v>727</v>
      </c>
      <c r="C738" s="137"/>
      <c r="D738" s="138"/>
      <c r="E738" s="172" t="str">
        <f>IF(F738&gt;0,"ok","◄")</f>
        <v>◄</v>
      </c>
      <c r="F738" s="173"/>
      <c r="G738" s="171" t="str">
        <f t="shared" si="34"/>
        <v/>
      </c>
      <c r="H738" s="185"/>
      <c r="I738" s="210"/>
      <c r="J738" s="101"/>
      <c r="K738" s="116"/>
      <c r="L738" s="101"/>
      <c r="M738" s="102"/>
      <c r="N738" s="109"/>
      <c r="O738" s="110"/>
      <c r="P738" s="106"/>
      <c r="Q738" s="103"/>
      <c r="R738" s="107"/>
      <c r="S738" s="103"/>
      <c r="T738" s="78"/>
      <c r="U738" s="108">
        <f>J738</f>
        <v>0</v>
      </c>
      <c r="V738" s="111"/>
      <c r="W738" s="108">
        <f>L738</f>
        <v>0</v>
      </c>
      <c r="X738" s="112"/>
      <c r="Y738" s="113"/>
      <c r="Z738" s="114"/>
      <c r="AA738" s="108">
        <f>P738</f>
        <v>0</v>
      </c>
      <c r="AB738" s="115"/>
      <c r="AC738" s="108">
        <f>R738</f>
        <v>0</v>
      </c>
      <c r="AD738" s="105"/>
      <c r="AE738" s="15"/>
      <c r="AF738" s="82">
        <f>IF(K738+M738&gt;=2,0,IF(K738+M738=1,0,1))</f>
        <v>1</v>
      </c>
      <c r="AG738" s="85" t="str">
        <f>IF(K738+M738&gt;=2,0,IF(K738+M738=1,0,"of◄"))</f>
        <v>of◄</v>
      </c>
      <c r="AH738" s="83">
        <f>IF(S738+Q738&gt;=1,"",IF(K738+Q738+S738&gt;=2,"",1))</f>
        <v>1</v>
      </c>
      <c r="AI738" s="84"/>
      <c r="AJ738" s="50">
        <f>X738</f>
        <v>0</v>
      </c>
      <c r="AK738" s="50">
        <f>AB738</f>
        <v>0</v>
      </c>
      <c r="AL738" s="14">
        <f>AD738</f>
        <v>0</v>
      </c>
      <c r="AM738" s="11" t="str">
        <f>IF(SUM(K738,M738,Q738,S738)&gt;0,J738*K738+L738*M738+P738*Q738+R738*S738,"")</f>
        <v/>
      </c>
      <c r="AN738" s="90" t="str">
        <f>IF(SUM(V738,X738,AB738,AD738)&gt;0,U738*V738+W738*X738+AA738*AB738+AC738*AD738,"")</f>
        <v/>
      </c>
      <c r="AO738" s="182"/>
    </row>
    <row r="739" spans="1:41" ht="14.4" customHeight="1" thickBot="1" x14ac:dyDescent="0.35">
      <c r="A739" s="147" t="s">
        <v>728</v>
      </c>
      <c r="B739" s="128"/>
      <c r="C739" s="129"/>
      <c r="D739" s="130"/>
      <c r="E739" s="171" t="str">
        <f>IF(AND(F739="◄",G739="►"),"◄?►",IF(F739="◄","◄",IF(G739="►","►","")))</f>
        <v/>
      </c>
      <c r="F739" s="171" t="str">
        <f>IF(AND(G739="◄",H741="►"),"◄?►",IF(G739="◄","◄",IF(H741="►","►","")))</f>
        <v/>
      </c>
      <c r="G739" s="171" t="str">
        <f t="shared" si="34"/>
        <v/>
      </c>
      <c r="H739" s="149">
        <v>27335</v>
      </c>
      <c r="I739" s="132" t="s">
        <v>1716</v>
      </c>
      <c r="J739" s="51"/>
      <c r="K739" s="100" t="str">
        <f>IF(K740&gt;0,"","◄")</f>
        <v>◄</v>
      </c>
      <c r="L739" s="45"/>
      <c r="M739" s="100" t="str">
        <f>IF(M740&gt;0,"","◄")</f>
        <v>◄</v>
      </c>
      <c r="N739" s="4"/>
      <c r="O739" s="5"/>
      <c r="P739" s="5"/>
      <c r="Q739" s="100" t="str">
        <f>IF(Q740&gt;0,"","◄")</f>
        <v>◄</v>
      </c>
      <c r="R739" s="5"/>
      <c r="S739" s="100" t="str">
        <f>IF(S740&gt;0,"","◄")</f>
        <v>◄</v>
      </c>
      <c r="T739" s="67"/>
      <c r="U739" s="5"/>
      <c r="V739" s="79" t="str">
        <f>IF(V740,"►","")</f>
        <v/>
      </c>
      <c r="W739" s="5"/>
      <c r="X739" s="79" t="str">
        <f>IF(X740,"►","")</f>
        <v/>
      </c>
      <c r="Y739" s="5"/>
      <c r="Z739" s="5"/>
      <c r="AA739" s="5"/>
      <c r="AB739" s="79" t="str">
        <f>IF(AB740,"►","")</f>
        <v/>
      </c>
      <c r="AC739" s="5"/>
      <c r="AD739" s="79" t="str">
        <f>IF(AD740,"►","")</f>
        <v/>
      </c>
      <c r="AE739" s="15"/>
      <c r="AF739" s="86" t="str">
        <f>IF(SUM(AF740:AF741)&gt;0,"◄","")</f>
        <v>◄</v>
      </c>
      <c r="AG739" s="87" t="s">
        <v>1642</v>
      </c>
      <c r="AH739" s="86" t="str">
        <f>IF(SUM(AH740:AH741)&gt;0,"◄","")</f>
        <v>◄</v>
      </c>
      <c r="AI739" s="88" t="str">
        <f>IF(SUM(AI740:AI741)&gt;0,"►","")</f>
        <v/>
      </c>
      <c r="AJ739" s="88" t="str">
        <f>IF(SUM(AJ740:AJ741)&gt;0,"►","")</f>
        <v/>
      </c>
      <c r="AK739" s="88" t="str">
        <f>IF(SUM(AK740:AK741)&gt;0,"►","")</f>
        <v/>
      </c>
      <c r="AL739" s="89" t="str">
        <f>IF(SUM(AL740:AL741)&gt;0,"►","")</f>
        <v/>
      </c>
      <c r="AM739" s="29"/>
      <c r="AN739" s="43"/>
      <c r="AO739" s="182"/>
    </row>
    <row r="740" spans="1:41" ht="14.4" customHeight="1" thickBot="1" x14ac:dyDescent="0.35">
      <c r="A740" s="133"/>
      <c r="B740" s="134" t="s">
        <v>727</v>
      </c>
      <c r="C740" s="137"/>
      <c r="D740" s="138"/>
      <c r="E740" s="172"/>
      <c r="F740" s="174" t="s">
        <v>1744</v>
      </c>
      <c r="G740" s="171" t="str">
        <f t="shared" si="34"/>
        <v/>
      </c>
      <c r="H740" s="185"/>
      <c r="I740" s="210"/>
      <c r="J740" s="101"/>
      <c r="K740" s="116"/>
      <c r="L740" s="101"/>
      <c r="M740" s="102"/>
      <c r="N740" s="109"/>
      <c r="O740" s="110"/>
      <c r="P740" s="106"/>
      <c r="Q740" s="103"/>
      <c r="R740" s="107"/>
      <c r="S740" s="103"/>
      <c r="T740" s="78"/>
      <c r="U740" s="108">
        <f>J740</f>
        <v>0</v>
      </c>
      <c r="V740" s="111"/>
      <c r="W740" s="108">
        <f>L740</f>
        <v>0</v>
      </c>
      <c r="X740" s="112"/>
      <c r="Y740" s="113"/>
      <c r="Z740" s="114"/>
      <c r="AA740" s="108">
        <f>P740</f>
        <v>0</v>
      </c>
      <c r="AB740" s="115"/>
      <c r="AC740" s="108">
        <f>R740</f>
        <v>0</v>
      </c>
      <c r="AD740" s="105"/>
      <c r="AE740" s="15"/>
      <c r="AF740" s="82">
        <f>IF(K740+M740&gt;=2,0,IF(K740+M740=1,0,1))</f>
        <v>1</v>
      </c>
      <c r="AG740" s="85" t="str">
        <f>IF(K740+M740&gt;=2,0,IF(K740+M740=1,0,"of◄"))</f>
        <v>of◄</v>
      </c>
      <c r="AH740" s="83">
        <f>IF(S740+Q740&gt;=1,"",IF(K740+Q740+S740&gt;=2,"",1))</f>
        <v>1</v>
      </c>
      <c r="AI740" s="84"/>
      <c r="AJ740" s="50">
        <f>X740</f>
        <v>0</v>
      </c>
      <c r="AK740" s="50">
        <f>AB740</f>
        <v>0</v>
      </c>
      <c r="AL740" s="14">
        <f>AD740</f>
        <v>0</v>
      </c>
      <c r="AM740" s="11" t="str">
        <f>IF(SUM(K740,M740,Q740,S740)&gt;0,J740*K740+L740*M740+P740*Q740+R740*S740,"")</f>
        <v/>
      </c>
      <c r="AN740" s="90" t="str">
        <f>IF(SUM(V740,X740,AB740,AD740)&gt;0,U740*V740+W740*X740+AA740*AB740+AC740*AD740,"")</f>
        <v/>
      </c>
      <c r="AO740" s="182"/>
    </row>
    <row r="741" spans="1:41" ht="29.4" customHeight="1" thickBot="1" x14ac:dyDescent="0.35">
      <c r="A741" s="207" t="s">
        <v>1738</v>
      </c>
      <c r="B741" s="208"/>
      <c r="C741" s="208"/>
      <c r="D741" s="209"/>
      <c r="E741" s="169" t="str">
        <f>IF(F741="◄","◄",IF(F741="ok","►",""))</f>
        <v>◄</v>
      </c>
      <c r="F741" s="170" t="str">
        <f>IF(F742&gt;0,"OK","◄")</f>
        <v>◄</v>
      </c>
      <c r="G741" s="171" t="str">
        <f t="shared" si="34"/>
        <v/>
      </c>
      <c r="H741" s="149">
        <v>27349</v>
      </c>
      <c r="I741" s="132" t="s">
        <v>1716</v>
      </c>
      <c r="J741" s="51"/>
      <c r="K741" s="100" t="str">
        <f>IF(K742&gt;0,"","◄")</f>
        <v>◄</v>
      </c>
      <c r="L741" s="45"/>
      <c r="M741" s="100" t="str">
        <f>IF(M742&gt;0,"","◄")</f>
        <v>◄</v>
      </c>
      <c r="N741" s="4"/>
      <c r="O741" s="5"/>
      <c r="P741" s="5"/>
      <c r="Q741" s="100" t="str">
        <f>IF(Q742&gt;0,"","◄")</f>
        <v>◄</v>
      </c>
      <c r="R741" s="5"/>
      <c r="S741" s="100" t="str">
        <f>IF(S742&gt;0,"","◄")</f>
        <v>◄</v>
      </c>
      <c r="T741" s="67"/>
      <c r="U741" s="5"/>
      <c r="V741" s="79" t="str">
        <f>IF(V742,"►","")</f>
        <v/>
      </c>
      <c r="W741" s="5"/>
      <c r="X741" s="79" t="str">
        <f>IF(X742,"►","")</f>
        <v/>
      </c>
      <c r="Y741" s="5"/>
      <c r="Z741" s="5"/>
      <c r="AA741" s="5"/>
      <c r="AB741" s="79" t="str">
        <f>IF(AB742,"►","")</f>
        <v/>
      </c>
      <c r="AC741" s="5"/>
      <c r="AD741" s="79" t="str">
        <f>IF(AD742,"►","")</f>
        <v/>
      </c>
      <c r="AE741" s="15"/>
      <c r="AF741" s="86" t="str">
        <f>IF(SUM(AF742:AF743)&gt;0,"◄","")</f>
        <v>◄</v>
      </c>
      <c r="AG741" s="87" t="s">
        <v>1642</v>
      </c>
      <c r="AH741" s="86" t="str">
        <f>IF(SUM(AH742:AH743)&gt;0,"◄","")</f>
        <v>◄</v>
      </c>
      <c r="AI741" s="88" t="str">
        <f>IF(SUM(AI742:AI743)&gt;0,"►","")</f>
        <v/>
      </c>
      <c r="AJ741" s="88" t="str">
        <f>IF(SUM(AJ742:AJ743)&gt;0,"►","")</f>
        <v/>
      </c>
      <c r="AK741" s="88" t="str">
        <f>IF(SUM(AK742:AK743)&gt;0,"►","")</f>
        <v/>
      </c>
      <c r="AL741" s="89" t="str">
        <f>IF(SUM(AL742:AL743)&gt;0,"►","")</f>
        <v/>
      </c>
      <c r="AM741" s="29"/>
      <c r="AN741" s="43"/>
      <c r="AO741" s="182"/>
    </row>
    <row r="742" spans="1:41" ht="15" customHeight="1" thickBot="1" x14ac:dyDescent="0.35">
      <c r="A742" s="133"/>
      <c r="B742" s="134" t="s">
        <v>729</v>
      </c>
      <c r="C742" s="137"/>
      <c r="D742" s="138"/>
      <c r="E742" s="172" t="str">
        <f>IF(F742&gt;0,"ok","◄")</f>
        <v>◄</v>
      </c>
      <c r="F742" s="173"/>
      <c r="G742" s="171" t="str">
        <f t="shared" si="34"/>
        <v/>
      </c>
      <c r="H742" s="185"/>
      <c r="I742" s="210"/>
      <c r="J742" s="101"/>
      <c r="K742" s="116"/>
      <c r="L742" s="101"/>
      <c r="M742" s="102"/>
      <c r="N742" s="109"/>
      <c r="O742" s="110"/>
      <c r="P742" s="106"/>
      <c r="Q742" s="103"/>
      <c r="R742" s="107"/>
      <c r="S742" s="103"/>
      <c r="T742" s="78"/>
      <c r="U742" s="108">
        <f>J742</f>
        <v>0</v>
      </c>
      <c r="V742" s="111"/>
      <c r="W742" s="108">
        <f>L742</f>
        <v>0</v>
      </c>
      <c r="X742" s="112"/>
      <c r="Y742" s="113"/>
      <c r="Z742" s="114"/>
      <c r="AA742" s="108">
        <f>P742</f>
        <v>0</v>
      </c>
      <c r="AB742" s="115"/>
      <c r="AC742" s="108">
        <f>R742</f>
        <v>0</v>
      </c>
      <c r="AD742" s="105"/>
      <c r="AE742" s="15"/>
      <c r="AF742" s="82">
        <f>IF(K742+M742&gt;=2,0,IF(K742+M742=1,0,1))</f>
        <v>1</v>
      </c>
      <c r="AG742" s="85" t="str">
        <f>IF(K742+M742&gt;=2,0,IF(K742+M742=1,0,"of◄"))</f>
        <v>of◄</v>
      </c>
      <c r="AH742" s="83">
        <f>IF(S742+Q742&gt;=1,"",IF(K742+Q742+S742&gt;=2,"",1))</f>
        <v>1</v>
      </c>
      <c r="AI742" s="84"/>
      <c r="AJ742" s="50">
        <f>X742</f>
        <v>0</v>
      </c>
      <c r="AK742" s="50">
        <f>AB742</f>
        <v>0</v>
      </c>
      <c r="AL742" s="14">
        <f>AD742</f>
        <v>0</v>
      </c>
      <c r="AM742" s="11" t="str">
        <f>IF(SUM(K742,M742,Q742,S742)&gt;0,J742*K742+L742*M742+P742*Q742+R742*S742,"")</f>
        <v/>
      </c>
      <c r="AN742" s="90" t="str">
        <f>IF(SUM(V742,X742,AB742,AD742)&gt;0,U742*V742+W742*X742+AA742*AB742+AC742*AD742,"")</f>
        <v/>
      </c>
      <c r="AO742" s="182"/>
    </row>
    <row r="743" spans="1:41" ht="14.4" customHeight="1" thickBot="1" x14ac:dyDescent="0.35">
      <c r="A743" s="147" t="s">
        <v>730</v>
      </c>
      <c r="B743" s="128"/>
      <c r="C743" s="129"/>
      <c r="D743" s="130"/>
      <c r="E743" s="169" t="str">
        <f>IF(F743="◄","◄",IF(F743="ok","►",""))</f>
        <v>◄</v>
      </c>
      <c r="F743" s="170" t="str">
        <f>IF(F744&gt;0,"OK","◄")</f>
        <v>◄</v>
      </c>
      <c r="G743" s="171" t="str">
        <f t="shared" si="34"/>
        <v/>
      </c>
      <c r="H743" s="149">
        <v>27370</v>
      </c>
      <c r="I743" s="132" t="s">
        <v>1716</v>
      </c>
      <c r="J743" s="51"/>
      <c r="K743" s="100" t="str">
        <f>IF(K744&gt;0,"","◄")</f>
        <v>◄</v>
      </c>
      <c r="L743" s="45"/>
      <c r="M743" s="100" t="str">
        <f>IF(M744&gt;0,"","◄")</f>
        <v>◄</v>
      </c>
      <c r="N743" s="4"/>
      <c r="O743" s="5"/>
      <c r="P743" s="5"/>
      <c r="Q743" s="100" t="str">
        <f>IF(Q744&gt;0,"","◄")</f>
        <v>◄</v>
      </c>
      <c r="R743" s="5"/>
      <c r="S743" s="100" t="str">
        <f>IF(S744&gt;0,"","◄")</f>
        <v>◄</v>
      </c>
      <c r="T743" s="67"/>
      <c r="U743" s="5"/>
      <c r="V743" s="79" t="str">
        <f>IF(V744,"►","")</f>
        <v/>
      </c>
      <c r="W743" s="5"/>
      <c r="X743" s="79" t="str">
        <f>IF(X744,"►","")</f>
        <v/>
      </c>
      <c r="Y743" s="5"/>
      <c r="Z743" s="5"/>
      <c r="AA743" s="5"/>
      <c r="AB743" s="79" t="str">
        <f>IF(AB744,"►","")</f>
        <v/>
      </c>
      <c r="AC743" s="5"/>
      <c r="AD743" s="79" t="str">
        <f>IF(AD744,"►","")</f>
        <v/>
      </c>
      <c r="AE743" s="15"/>
      <c r="AF743" s="86" t="str">
        <f>IF(SUM(AF744:AF745)&gt;0,"◄","")</f>
        <v>◄</v>
      </c>
      <c r="AG743" s="87" t="s">
        <v>1642</v>
      </c>
      <c r="AH743" s="86" t="str">
        <f>IF(SUM(AH744:AH745)&gt;0,"◄","")</f>
        <v>◄</v>
      </c>
      <c r="AI743" s="88" t="str">
        <f>IF(SUM(AI744:AI745)&gt;0,"►","")</f>
        <v/>
      </c>
      <c r="AJ743" s="88" t="str">
        <f>IF(SUM(AJ744:AJ745)&gt;0,"►","")</f>
        <v/>
      </c>
      <c r="AK743" s="88" t="str">
        <f>IF(SUM(AK744:AK745)&gt;0,"►","")</f>
        <v/>
      </c>
      <c r="AL743" s="89" t="str">
        <f>IF(SUM(AL744:AL745)&gt;0,"►","")</f>
        <v/>
      </c>
      <c r="AM743" s="29"/>
      <c r="AN743" s="43"/>
      <c r="AO743" s="182"/>
    </row>
    <row r="744" spans="1:41" ht="15" customHeight="1" thickBot="1" x14ac:dyDescent="0.35">
      <c r="A744" s="133"/>
      <c r="B744" s="134" t="s">
        <v>731</v>
      </c>
      <c r="C744" s="137"/>
      <c r="D744" s="138"/>
      <c r="E744" s="172" t="str">
        <f>IF(F744&gt;0,"ok","◄")</f>
        <v>◄</v>
      </c>
      <c r="F744" s="173"/>
      <c r="G744" s="171" t="str">
        <f t="shared" si="34"/>
        <v/>
      </c>
      <c r="H744" s="185"/>
      <c r="I744" s="210"/>
      <c r="J744" s="101"/>
      <c r="K744" s="116"/>
      <c r="L744" s="101"/>
      <c r="M744" s="102"/>
      <c r="N744" s="109"/>
      <c r="O744" s="110"/>
      <c r="P744" s="106"/>
      <c r="Q744" s="103"/>
      <c r="R744" s="107"/>
      <c r="S744" s="103"/>
      <c r="T744" s="78"/>
      <c r="U744" s="108">
        <f>J744</f>
        <v>0</v>
      </c>
      <c r="V744" s="111"/>
      <c r="W744" s="108">
        <f>L744</f>
        <v>0</v>
      </c>
      <c r="X744" s="112"/>
      <c r="Y744" s="113"/>
      <c r="Z744" s="114"/>
      <c r="AA744" s="108">
        <f>P744</f>
        <v>0</v>
      </c>
      <c r="AB744" s="115"/>
      <c r="AC744" s="108">
        <f>R744</f>
        <v>0</v>
      </c>
      <c r="AD744" s="105"/>
      <c r="AE744" s="15"/>
      <c r="AF744" s="82">
        <f>IF(K744+M744&gt;=2,0,IF(K744+M744=1,0,1))</f>
        <v>1</v>
      </c>
      <c r="AG744" s="85" t="str">
        <f>IF(K744+M744&gt;=2,0,IF(K744+M744=1,0,"of◄"))</f>
        <v>of◄</v>
      </c>
      <c r="AH744" s="83">
        <f>IF(S744+Q744&gt;=1,"",IF(K744+Q744+S744&gt;=2,"",1))</f>
        <v>1</v>
      </c>
      <c r="AI744" s="84"/>
      <c r="AJ744" s="50">
        <f>X744</f>
        <v>0</v>
      </c>
      <c r="AK744" s="50">
        <f>AB744</f>
        <v>0</v>
      </c>
      <c r="AL744" s="14">
        <f>AD744</f>
        <v>0</v>
      </c>
      <c r="AM744" s="11" t="str">
        <f>IF(SUM(K744,M744,Q744,S744)&gt;0,J744*K744+L744*M744+P744*Q744+R744*S744,"")</f>
        <v/>
      </c>
      <c r="AN744" s="90" t="str">
        <f>IF(SUM(V744,X744,AB744,AD744)&gt;0,U744*V744+W744*X744+AA744*AB744+AC744*AD744,"")</f>
        <v/>
      </c>
      <c r="AO744" s="182"/>
    </row>
    <row r="745" spans="1:41" ht="14.4" customHeight="1" thickBot="1" x14ac:dyDescent="0.35">
      <c r="A745" s="147" t="s">
        <v>145</v>
      </c>
      <c r="B745" s="128"/>
      <c r="C745" s="129"/>
      <c r="D745" s="130"/>
      <c r="E745" s="169" t="str">
        <f>IF(F745="◄","◄",IF(F745="ok","►",""))</f>
        <v>◄</v>
      </c>
      <c r="F745" s="170" t="str">
        <f>IF(F746&gt;0,"OK","◄")</f>
        <v>◄</v>
      </c>
      <c r="G745" s="171" t="str">
        <f t="shared" si="34"/>
        <v/>
      </c>
      <c r="H745" s="149">
        <v>27377</v>
      </c>
      <c r="I745" s="132" t="s">
        <v>1716</v>
      </c>
      <c r="J745" s="51"/>
      <c r="K745" s="100" t="str">
        <f>IF(K746&gt;0,"","◄")</f>
        <v>◄</v>
      </c>
      <c r="L745" s="45"/>
      <c r="M745" s="100" t="str">
        <f>IF(M746&gt;0,"","◄")</f>
        <v>◄</v>
      </c>
      <c r="N745" s="4"/>
      <c r="O745" s="5"/>
      <c r="P745" s="5"/>
      <c r="Q745" s="100" t="str">
        <f>IF(Q746&gt;0,"","◄")</f>
        <v>◄</v>
      </c>
      <c r="R745" s="5"/>
      <c r="S745" s="100" t="str">
        <f>IF(S746&gt;0,"","◄")</f>
        <v>◄</v>
      </c>
      <c r="T745" s="67"/>
      <c r="U745" s="5"/>
      <c r="V745" s="79" t="str">
        <f>IF(V746,"►","")</f>
        <v/>
      </c>
      <c r="W745" s="5"/>
      <c r="X745" s="79" t="str">
        <f>IF(X746,"►","")</f>
        <v/>
      </c>
      <c r="Y745" s="5"/>
      <c r="Z745" s="5"/>
      <c r="AA745" s="5"/>
      <c r="AB745" s="79" t="str">
        <f>IF(AB746,"►","")</f>
        <v/>
      </c>
      <c r="AC745" s="5"/>
      <c r="AD745" s="79" t="str">
        <f>IF(AD746,"►","")</f>
        <v/>
      </c>
      <c r="AE745" s="15"/>
      <c r="AF745" s="86" t="str">
        <f>IF(SUM(AF746:AF747)&gt;0,"◄","")</f>
        <v>◄</v>
      </c>
      <c r="AG745" s="87" t="s">
        <v>1642</v>
      </c>
      <c r="AH745" s="86" t="str">
        <f>IF(SUM(AH746:AH747)&gt;0,"◄","")</f>
        <v>◄</v>
      </c>
      <c r="AI745" s="88" t="str">
        <f>IF(SUM(AI746:AI747)&gt;0,"►","")</f>
        <v/>
      </c>
      <c r="AJ745" s="88" t="str">
        <f>IF(SUM(AJ746:AJ747)&gt;0,"►","")</f>
        <v/>
      </c>
      <c r="AK745" s="88" t="str">
        <f>IF(SUM(AK746:AK747)&gt;0,"►","")</f>
        <v/>
      </c>
      <c r="AL745" s="89" t="str">
        <f>IF(SUM(AL746:AL747)&gt;0,"►","")</f>
        <v/>
      </c>
      <c r="AM745" s="29"/>
      <c r="AN745" s="43"/>
      <c r="AO745" s="182"/>
    </row>
    <row r="746" spans="1:41" ht="15" customHeight="1" thickBot="1" x14ac:dyDescent="0.35">
      <c r="A746" s="133"/>
      <c r="B746" s="134" t="s">
        <v>732</v>
      </c>
      <c r="C746" s="137"/>
      <c r="D746" s="138"/>
      <c r="E746" s="172" t="str">
        <f>IF(F746&gt;0,"ok","◄")</f>
        <v>◄</v>
      </c>
      <c r="F746" s="173"/>
      <c r="G746" s="171" t="str">
        <f t="shared" si="34"/>
        <v/>
      </c>
      <c r="H746" s="185"/>
      <c r="I746" s="210"/>
      <c r="J746" s="101"/>
      <c r="K746" s="116"/>
      <c r="L746" s="101"/>
      <c r="M746" s="102"/>
      <c r="N746" s="109"/>
      <c r="O746" s="110"/>
      <c r="P746" s="106"/>
      <c r="Q746" s="103"/>
      <c r="R746" s="107"/>
      <c r="S746" s="103"/>
      <c r="T746" s="78"/>
      <c r="U746" s="108">
        <f>J746</f>
        <v>0</v>
      </c>
      <c r="V746" s="111"/>
      <c r="W746" s="108">
        <f>L746</f>
        <v>0</v>
      </c>
      <c r="X746" s="112"/>
      <c r="Y746" s="113"/>
      <c r="Z746" s="114"/>
      <c r="AA746" s="108">
        <f>P746</f>
        <v>0</v>
      </c>
      <c r="AB746" s="115"/>
      <c r="AC746" s="108">
        <f>R746</f>
        <v>0</v>
      </c>
      <c r="AD746" s="105"/>
      <c r="AE746" s="15"/>
      <c r="AF746" s="82">
        <f>IF(K746+M746&gt;=2,0,IF(K746+M746=1,0,1))</f>
        <v>1</v>
      </c>
      <c r="AG746" s="85" t="str">
        <f>IF(K746+M746&gt;=2,0,IF(K746+M746=1,0,"of◄"))</f>
        <v>of◄</v>
      </c>
      <c r="AH746" s="83">
        <f>IF(S746+Q746&gt;=1,"",IF(K746+Q746+S746&gt;=2,"",1))</f>
        <v>1</v>
      </c>
      <c r="AI746" s="84"/>
      <c r="AJ746" s="50">
        <f>X746</f>
        <v>0</v>
      </c>
      <c r="AK746" s="50">
        <f>AB746</f>
        <v>0</v>
      </c>
      <c r="AL746" s="14">
        <f>AD746</f>
        <v>0</v>
      </c>
      <c r="AM746" s="11" t="str">
        <f>IF(SUM(K746,M746,Q746,S746)&gt;0,J746*K746+L746*M746+P746*Q746+R746*S746,"")</f>
        <v/>
      </c>
      <c r="AN746" s="90" t="str">
        <f>IF(SUM(V746,X746,AB746,AD746)&gt;0,U746*V746+W746*X746+AA746*AB746+AC746*AD746,"")</f>
        <v/>
      </c>
      <c r="AO746" s="182"/>
    </row>
    <row r="747" spans="1:41" ht="14.4" customHeight="1" thickBot="1" x14ac:dyDescent="0.35">
      <c r="A747" s="147" t="s">
        <v>733</v>
      </c>
      <c r="B747" s="128"/>
      <c r="C747" s="129"/>
      <c r="D747" s="130"/>
      <c r="E747" s="169" t="str">
        <f>IF(F747="◄","◄",IF(F747="ok","►",""))</f>
        <v>◄</v>
      </c>
      <c r="F747" s="170" t="str">
        <f>IF(F748&gt;0,"OK","◄")</f>
        <v>◄</v>
      </c>
      <c r="G747" s="171" t="str">
        <f t="shared" si="34"/>
        <v/>
      </c>
      <c r="H747" s="149">
        <v>27379</v>
      </c>
      <c r="I747" s="132" t="s">
        <v>1716</v>
      </c>
      <c r="J747" s="51"/>
      <c r="K747" s="100" t="str">
        <f>IF(K748&gt;0,"","◄")</f>
        <v>◄</v>
      </c>
      <c r="L747" s="45"/>
      <c r="M747" s="100" t="str">
        <f>IF(M748&gt;0,"","◄")</f>
        <v>◄</v>
      </c>
      <c r="N747" s="4"/>
      <c r="O747" s="5"/>
      <c r="P747" s="5"/>
      <c r="Q747" s="100" t="str">
        <f>IF(Q748&gt;0,"","◄")</f>
        <v>◄</v>
      </c>
      <c r="R747" s="5"/>
      <c r="S747" s="100" t="str">
        <f>IF(S748&gt;0,"","◄")</f>
        <v>◄</v>
      </c>
      <c r="T747" s="67"/>
      <c r="U747" s="5"/>
      <c r="V747" s="79" t="str">
        <f>IF(V748,"►","")</f>
        <v/>
      </c>
      <c r="W747" s="5"/>
      <c r="X747" s="79" t="str">
        <f>IF(X748,"►","")</f>
        <v/>
      </c>
      <c r="Y747" s="5"/>
      <c r="Z747" s="5"/>
      <c r="AA747" s="5"/>
      <c r="AB747" s="79" t="str">
        <f>IF(AB748,"►","")</f>
        <v/>
      </c>
      <c r="AC747" s="5"/>
      <c r="AD747" s="79" t="str">
        <f>IF(AD748,"►","")</f>
        <v/>
      </c>
      <c r="AE747" s="15"/>
      <c r="AF747" s="86" t="str">
        <f>IF(SUM(AF748:AF749)&gt;0,"◄","")</f>
        <v>◄</v>
      </c>
      <c r="AG747" s="87" t="s">
        <v>1642</v>
      </c>
      <c r="AH747" s="86" t="str">
        <f>IF(SUM(AH748:AH749)&gt;0,"◄","")</f>
        <v>◄</v>
      </c>
      <c r="AI747" s="88" t="str">
        <f>IF(SUM(AI748:AI749)&gt;0,"►","")</f>
        <v/>
      </c>
      <c r="AJ747" s="88" t="str">
        <f>IF(SUM(AJ748:AJ749)&gt;0,"►","")</f>
        <v/>
      </c>
      <c r="AK747" s="88" t="str">
        <f>IF(SUM(AK748:AK749)&gt;0,"►","")</f>
        <v/>
      </c>
      <c r="AL747" s="89" t="str">
        <f>IF(SUM(AL748:AL749)&gt;0,"►","")</f>
        <v/>
      </c>
      <c r="AM747" s="29"/>
      <c r="AN747" s="43"/>
      <c r="AO747" s="182"/>
    </row>
    <row r="748" spans="1:41" ht="14.4" customHeight="1" thickBot="1" x14ac:dyDescent="0.35">
      <c r="A748" s="133"/>
      <c r="B748" s="134" t="s">
        <v>734</v>
      </c>
      <c r="C748" s="137"/>
      <c r="D748" s="138"/>
      <c r="E748" s="172" t="str">
        <f>IF(F748&gt;0,"ok","◄")</f>
        <v>◄</v>
      </c>
      <c r="F748" s="173"/>
      <c r="G748" s="171" t="str">
        <f t="shared" si="34"/>
        <v/>
      </c>
      <c r="H748" s="185"/>
      <c r="I748" s="210"/>
      <c r="J748" s="101"/>
      <c r="K748" s="116"/>
      <c r="L748" s="101"/>
      <c r="M748" s="102"/>
      <c r="N748" s="109"/>
      <c r="O748" s="110"/>
      <c r="P748" s="106"/>
      <c r="Q748" s="103"/>
      <c r="R748" s="107"/>
      <c r="S748" s="103"/>
      <c r="T748" s="78"/>
      <c r="U748" s="108">
        <f>J748</f>
        <v>0</v>
      </c>
      <c r="V748" s="111"/>
      <c r="W748" s="108">
        <f>L748</f>
        <v>0</v>
      </c>
      <c r="X748" s="112"/>
      <c r="Y748" s="113"/>
      <c r="Z748" s="114"/>
      <c r="AA748" s="108">
        <f>P748</f>
        <v>0</v>
      </c>
      <c r="AB748" s="115"/>
      <c r="AC748" s="108">
        <f>R748</f>
        <v>0</v>
      </c>
      <c r="AD748" s="105"/>
      <c r="AE748" s="15"/>
      <c r="AF748" s="82">
        <f>IF(K748+M748&gt;=2,0,IF(K748+M748=1,0,1))</f>
        <v>1</v>
      </c>
      <c r="AG748" s="85" t="str">
        <f>IF(K748+M748&gt;=2,0,IF(K748+M748=1,0,"of◄"))</f>
        <v>of◄</v>
      </c>
      <c r="AH748" s="83">
        <f>IF(S748+Q748&gt;=1,"",IF(K748+Q748+S748&gt;=2,"",1))</f>
        <v>1</v>
      </c>
      <c r="AI748" s="84"/>
      <c r="AJ748" s="50">
        <f>X748</f>
        <v>0</v>
      </c>
      <c r="AK748" s="50">
        <f>AB748</f>
        <v>0</v>
      </c>
      <c r="AL748" s="14">
        <f>AD748</f>
        <v>0</v>
      </c>
      <c r="AM748" s="11" t="str">
        <f>IF(SUM(K748,M748,Q748,S748)&gt;0,J748*K748+L748*M748+P748*Q748+R748*S748,"")</f>
        <v/>
      </c>
      <c r="AN748" s="90" t="str">
        <f>IF(SUM(V748,X748,AB748,AD748)&gt;0,U748*V748+W748*X748+AA748*AB748+AC748*AD748,"")</f>
        <v/>
      </c>
      <c r="AO748" s="182"/>
    </row>
    <row r="749" spans="1:41" ht="14.4" customHeight="1" thickBot="1" x14ac:dyDescent="0.35">
      <c r="A749" s="147" t="s">
        <v>146</v>
      </c>
      <c r="B749" s="128"/>
      <c r="C749" s="129"/>
      <c r="D749" s="130"/>
      <c r="E749" s="171" t="str">
        <f>IF(AND(F749="◄",G749="►"),"◄?►",IF(F749="◄","◄",IF(G749="►","►","")))</f>
        <v/>
      </c>
      <c r="F749" s="171" t="str">
        <f>IF(AND(G749="◄",H751="►"),"◄?►",IF(G749="◄","◄",IF(H751="►","►","")))</f>
        <v/>
      </c>
      <c r="G749" s="171" t="str">
        <f t="shared" si="34"/>
        <v/>
      </c>
      <c r="H749" s="149">
        <v>27379</v>
      </c>
      <c r="I749" s="132" t="s">
        <v>1716</v>
      </c>
      <c r="J749" s="51"/>
      <c r="K749" s="100" t="str">
        <f>IF(K750&gt;0,"","◄")</f>
        <v>◄</v>
      </c>
      <c r="L749" s="45"/>
      <c r="M749" s="100" t="str">
        <f>IF(M750&gt;0,"","◄")</f>
        <v>◄</v>
      </c>
      <c r="N749" s="4"/>
      <c r="O749" s="5"/>
      <c r="P749" s="5"/>
      <c r="Q749" s="100" t="str">
        <f>IF(Q750&gt;0,"","◄")</f>
        <v>◄</v>
      </c>
      <c r="R749" s="5"/>
      <c r="S749" s="100" t="str">
        <f>IF(S750&gt;0,"","◄")</f>
        <v>◄</v>
      </c>
      <c r="T749" s="67"/>
      <c r="U749" s="5"/>
      <c r="V749" s="79" t="str">
        <f>IF(V750,"►","")</f>
        <v/>
      </c>
      <c r="W749" s="5"/>
      <c r="X749" s="79" t="str">
        <f>IF(X750,"►","")</f>
        <v/>
      </c>
      <c r="Y749" s="5"/>
      <c r="Z749" s="5"/>
      <c r="AA749" s="5"/>
      <c r="AB749" s="79" t="str">
        <f>IF(AB750,"►","")</f>
        <v/>
      </c>
      <c r="AC749" s="5"/>
      <c r="AD749" s="79" t="str">
        <f>IF(AD750,"►","")</f>
        <v/>
      </c>
      <c r="AE749" s="15"/>
      <c r="AF749" s="86" t="str">
        <f>IF(SUM(AF750:AF751)&gt;0,"◄","")</f>
        <v>◄</v>
      </c>
      <c r="AG749" s="87" t="s">
        <v>1642</v>
      </c>
      <c r="AH749" s="86" t="str">
        <f>IF(SUM(AH750:AH751)&gt;0,"◄","")</f>
        <v>◄</v>
      </c>
      <c r="AI749" s="88" t="str">
        <f>IF(SUM(AI750:AI751)&gt;0,"►","")</f>
        <v/>
      </c>
      <c r="AJ749" s="88" t="str">
        <f>IF(SUM(AJ750:AJ751)&gt;0,"►","")</f>
        <v/>
      </c>
      <c r="AK749" s="88" t="str">
        <f>IF(SUM(AK750:AK751)&gt;0,"►","")</f>
        <v/>
      </c>
      <c r="AL749" s="89" t="str">
        <f>IF(SUM(AL750:AL751)&gt;0,"►","")</f>
        <v/>
      </c>
      <c r="AM749" s="29"/>
      <c r="AN749" s="43"/>
      <c r="AO749" s="182"/>
    </row>
    <row r="750" spans="1:41" ht="14.4" customHeight="1" thickBot="1" x14ac:dyDescent="0.35">
      <c r="A750" s="133"/>
      <c r="B750" s="134" t="s">
        <v>734</v>
      </c>
      <c r="C750" s="137"/>
      <c r="D750" s="138"/>
      <c r="E750" s="172"/>
      <c r="F750" s="174" t="s">
        <v>1744</v>
      </c>
      <c r="G750" s="171" t="str">
        <f t="shared" si="34"/>
        <v/>
      </c>
      <c r="H750" s="185"/>
      <c r="I750" s="210"/>
      <c r="J750" s="101"/>
      <c r="K750" s="116"/>
      <c r="L750" s="101"/>
      <c r="M750" s="102"/>
      <c r="N750" s="109"/>
      <c r="O750" s="110"/>
      <c r="P750" s="106"/>
      <c r="Q750" s="103"/>
      <c r="R750" s="107"/>
      <c r="S750" s="103"/>
      <c r="T750" s="78"/>
      <c r="U750" s="108">
        <f>J750</f>
        <v>0</v>
      </c>
      <c r="V750" s="111"/>
      <c r="W750" s="108">
        <f>L750</f>
        <v>0</v>
      </c>
      <c r="X750" s="112"/>
      <c r="Y750" s="113"/>
      <c r="Z750" s="114"/>
      <c r="AA750" s="108">
        <f>P750</f>
        <v>0</v>
      </c>
      <c r="AB750" s="115"/>
      <c r="AC750" s="108">
        <f>R750</f>
        <v>0</v>
      </c>
      <c r="AD750" s="105"/>
      <c r="AE750" s="15"/>
      <c r="AF750" s="82">
        <f>IF(K750+M750&gt;=2,0,IF(K750+M750=1,0,1))</f>
        <v>1</v>
      </c>
      <c r="AG750" s="85" t="str">
        <f>IF(K750+M750&gt;=2,0,IF(K750+M750=1,0,"of◄"))</f>
        <v>of◄</v>
      </c>
      <c r="AH750" s="83">
        <f>IF(S750+Q750&gt;=1,"",IF(K750+Q750+S750&gt;=2,"",1))</f>
        <v>1</v>
      </c>
      <c r="AI750" s="84"/>
      <c r="AJ750" s="50">
        <f>X750</f>
        <v>0</v>
      </c>
      <c r="AK750" s="50">
        <f>AB750</f>
        <v>0</v>
      </c>
      <c r="AL750" s="14">
        <f>AD750</f>
        <v>0</v>
      </c>
      <c r="AM750" s="11" t="str">
        <f>IF(SUM(K750,M750,Q750,S750)&gt;0,J750*K750+L750*M750+P750*Q750+R750*S750,"")</f>
        <v/>
      </c>
      <c r="AN750" s="90" t="str">
        <f>IF(SUM(V750,X750,AB750,AD750)&gt;0,U750*V750+W750*X750+AA750*AB750+AC750*AD750,"")</f>
        <v/>
      </c>
      <c r="AO750" s="182"/>
    </row>
    <row r="751" spans="1:41" ht="29.4" customHeight="1" thickBot="1" x14ac:dyDescent="0.35">
      <c r="A751" s="207" t="s">
        <v>147</v>
      </c>
      <c r="B751" s="208"/>
      <c r="C751" s="208"/>
      <c r="D751" s="209"/>
      <c r="E751" s="169" t="str">
        <f>IF(F751="◄","◄",IF(F751="ok","►",""))</f>
        <v>◄</v>
      </c>
      <c r="F751" s="170" t="str">
        <f>IF(F752&gt;0,"OK","◄")</f>
        <v>◄</v>
      </c>
      <c r="G751" s="171" t="str">
        <f t="shared" si="34"/>
        <v/>
      </c>
      <c r="H751" s="149">
        <v>27440</v>
      </c>
      <c r="I751" s="132" t="s">
        <v>1716</v>
      </c>
      <c r="J751" s="51"/>
      <c r="K751" s="100" t="str">
        <f>IF(K752&gt;0,"","◄")</f>
        <v>◄</v>
      </c>
      <c r="L751" s="45"/>
      <c r="M751" s="100" t="str">
        <f>IF(M752&gt;0,"","◄")</f>
        <v>◄</v>
      </c>
      <c r="N751" s="4"/>
      <c r="O751" s="5"/>
      <c r="P751" s="5"/>
      <c r="Q751" s="100" t="str">
        <f>IF(Q752&gt;0,"","◄")</f>
        <v>◄</v>
      </c>
      <c r="R751" s="5"/>
      <c r="S751" s="100" t="str">
        <f>IF(S752&gt;0,"","◄")</f>
        <v>◄</v>
      </c>
      <c r="T751" s="67"/>
      <c r="U751" s="5"/>
      <c r="V751" s="79" t="str">
        <f>IF(V752,"►","")</f>
        <v/>
      </c>
      <c r="W751" s="5"/>
      <c r="X751" s="79" t="str">
        <f>IF(X752,"►","")</f>
        <v/>
      </c>
      <c r="Y751" s="5"/>
      <c r="Z751" s="5"/>
      <c r="AA751" s="5"/>
      <c r="AB751" s="79" t="str">
        <f>IF(AB752,"►","")</f>
        <v/>
      </c>
      <c r="AC751" s="5"/>
      <c r="AD751" s="79" t="str">
        <f>IF(AD752,"►","")</f>
        <v/>
      </c>
      <c r="AE751" s="15"/>
      <c r="AF751" s="86" t="str">
        <f>IF(SUM(AF752:AF753)&gt;0,"◄","")</f>
        <v>◄</v>
      </c>
      <c r="AG751" s="87" t="s">
        <v>1642</v>
      </c>
      <c r="AH751" s="86" t="str">
        <f>IF(SUM(AH752:AH753)&gt;0,"◄","")</f>
        <v>◄</v>
      </c>
      <c r="AI751" s="88" t="str">
        <f>IF(SUM(AI752:AI753)&gt;0,"►","")</f>
        <v/>
      </c>
      <c r="AJ751" s="88" t="str">
        <f>IF(SUM(AJ752:AJ753)&gt;0,"►","")</f>
        <v/>
      </c>
      <c r="AK751" s="88" t="str">
        <f>IF(SUM(AK752:AK753)&gt;0,"►","")</f>
        <v/>
      </c>
      <c r="AL751" s="89" t="str">
        <f>IF(SUM(AL752:AL753)&gt;0,"►","")</f>
        <v/>
      </c>
      <c r="AM751" s="29"/>
      <c r="AN751" s="43"/>
      <c r="AO751" s="182"/>
    </row>
    <row r="752" spans="1:41" ht="15" customHeight="1" thickBot="1" x14ac:dyDescent="0.35">
      <c r="A752" s="133"/>
      <c r="B752" s="134" t="s">
        <v>734</v>
      </c>
      <c r="C752" s="137"/>
      <c r="D752" s="138"/>
      <c r="E752" s="172" t="str">
        <f>IF(F752&gt;0,"ok","◄")</f>
        <v>◄</v>
      </c>
      <c r="F752" s="173"/>
      <c r="G752" s="171" t="str">
        <f t="shared" si="34"/>
        <v/>
      </c>
      <c r="H752" s="185"/>
      <c r="I752" s="210"/>
      <c r="J752" s="101"/>
      <c r="K752" s="116"/>
      <c r="L752" s="101"/>
      <c r="M752" s="102"/>
      <c r="N752" s="109"/>
      <c r="O752" s="110"/>
      <c r="P752" s="106"/>
      <c r="Q752" s="103"/>
      <c r="R752" s="107"/>
      <c r="S752" s="103"/>
      <c r="T752" s="78"/>
      <c r="U752" s="108">
        <f>J752</f>
        <v>0</v>
      </c>
      <c r="V752" s="111"/>
      <c r="W752" s="108">
        <f>L752</f>
        <v>0</v>
      </c>
      <c r="X752" s="112"/>
      <c r="Y752" s="113"/>
      <c r="Z752" s="114"/>
      <c r="AA752" s="108">
        <f>P752</f>
        <v>0</v>
      </c>
      <c r="AB752" s="115"/>
      <c r="AC752" s="108">
        <f>R752</f>
        <v>0</v>
      </c>
      <c r="AD752" s="105"/>
      <c r="AE752" s="15"/>
      <c r="AF752" s="82">
        <f>IF(K752+M752&gt;=2,0,IF(K752+M752=1,0,1))</f>
        <v>1</v>
      </c>
      <c r="AG752" s="85" t="str">
        <f>IF(K752+M752&gt;=2,0,IF(K752+M752=1,0,"of◄"))</f>
        <v>of◄</v>
      </c>
      <c r="AH752" s="83">
        <f>IF(S752+Q752&gt;=1,"",IF(K752+Q752+S752&gt;=2,"",1))</f>
        <v>1</v>
      </c>
      <c r="AI752" s="84"/>
      <c r="AJ752" s="50">
        <f>X752</f>
        <v>0</v>
      </c>
      <c r="AK752" s="50">
        <f>AB752</f>
        <v>0</v>
      </c>
      <c r="AL752" s="14">
        <f>AD752</f>
        <v>0</v>
      </c>
      <c r="AM752" s="11" t="str">
        <f>IF(SUM(K752,M752,Q752,S752)&gt;0,J752*K752+L752*M752+P752*Q752+R752*S752,"")</f>
        <v/>
      </c>
      <c r="AN752" s="90" t="str">
        <f>IF(SUM(V752,X752,AB752,AD752)&gt;0,U752*V752+W752*X752+AA752*AB752+AC752*AD752,"")</f>
        <v/>
      </c>
      <c r="AO752" s="182"/>
    </row>
    <row r="753" spans="1:41" ht="14.4" customHeight="1" thickBot="1" x14ac:dyDescent="0.35">
      <c r="A753" s="147" t="s">
        <v>735</v>
      </c>
      <c r="B753" s="128"/>
      <c r="C753" s="129"/>
      <c r="D753" s="130"/>
      <c r="E753" s="169" t="str">
        <f>IF(F753="◄","◄",IF(F753="ok","►",""))</f>
        <v>◄</v>
      </c>
      <c r="F753" s="170" t="str">
        <f>IF(F754&gt;0,"OK","◄")</f>
        <v>◄</v>
      </c>
      <c r="G753" s="171" t="str">
        <f t="shared" si="34"/>
        <v/>
      </c>
      <c r="H753" s="149">
        <v>27442</v>
      </c>
      <c r="I753" s="132" t="s">
        <v>1716</v>
      </c>
      <c r="J753" s="51"/>
      <c r="K753" s="100" t="str">
        <f>IF(K754&gt;0,"","◄")</f>
        <v>◄</v>
      </c>
      <c r="L753" s="45"/>
      <c r="M753" s="100" t="str">
        <f>IF(M754&gt;0,"","◄")</f>
        <v>◄</v>
      </c>
      <c r="N753" s="4"/>
      <c r="O753" s="5"/>
      <c r="P753" s="5"/>
      <c r="Q753" s="100" t="str">
        <f>IF(Q754&gt;0,"","◄")</f>
        <v>◄</v>
      </c>
      <c r="R753" s="5"/>
      <c r="S753" s="100" t="str">
        <f>IF(S754&gt;0,"","◄")</f>
        <v>◄</v>
      </c>
      <c r="T753" s="67"/>
      <c r="U753" s="5"/>
      <c r="V753" s="79" t="str">
        <f>IF(V754,"►","")</f>
        <v/>
      </c>
      <c r="W753" s="5"/>
      <c r="X753" s="79" t="str">
        <f>IF(X754,"►","")</f>
        <v/>
      </c>
      <c r="Y753" s="5"/>
      <c r="Z753" s="5"/>
      <c r="AA753" s="5"/>
      <c r="AB753" s="79" t="str">
        <f>IF(AB754,"►","")</f>
        <v/>
      </c>
      <c r="AC753" s="5"/>
      <c r="AD753" s="79" t="str">
        <f>IF(AD754,"►","")</f>
        <v/>
      </c>
      <c r="AE753" s="15"/>
      <c r="AF753" s="86" t="str">
        <f>IF(SUM(AF754:AF755)&gt;0,"◄","")</f>
        <v>◄</v>
      </c>
      <c r="AG753" s="87" t="s">
        <v>1642</v>
      </c>
      <c r="AH753" s="86" t="str">
        <f>IF(SUM(AH754:AH755)&gt;0,"◄","")</f>
        <v>◄</v>
      </c>
      <c r="AI753" s="88" t="str">
        <f>IF(SUM(AI754:AI755)&gt;0,"►","")</f>
        <v/>
      </c>
      <c r="AJ753" s="88" t="str">
        <f>IF(SUM(AJ754:AJ755)&gt;0,"►","")</f>
        <v/>
      </c>
      <c r="AK753" s="88" t="str">
        <f>IF(SUM(AK754:AK755)&gt;0,"►","")</f>
        <v/>
      </c>
      <c r="AL753" s="89" t="str">
        <f>IF(SUM(AL754:AL755)&gt;0,"►","")</f>
        <v/>
      </c>
      <c r="AM753" s="7"/>
      <c r="AN753" s="43"/>
      <c r="AO753" s="182"/>
    </row>
    <row r="754" spans="1:41" ht="14.4" customHeight="1" thickBot="1" x14ac:dyDescent="0.35">
      <c r="A754" s="133"/>
      <c r="B754" s="134" t="s">
        <v>736</v>
      </c>
      <c r="C754" s="137"/>
      <c r="D754" s="138"/>
      <c r="E754" s="172" t="str">
        <f>IF(F754&gt;0,"ok","◄")</f>
        <v>◄</v>
      </c>
      <c r="F754" s="173"/>
      <c r="G754" s="171" t="str">
        <f t="shared" si="34"/>
        <v/>
      </c>
      <c r="H754" s="185"/>
      <c r="I754" s="210"/>
      <c r="J754" s="101"/>
      <c r="K754" s="116"/>
      <c r="L754" s="101"/>
      <c r="M754" s="102"/>
      <c r="N754" s="109"/>
      <c r="O754" s="110"/>
      <c r="P754" s="106"/>
      <c r="Q754" s="103"/>
      <c r="R754" s="107"/>
      <c r="S754" s="103"/>
      <c r="T754" s="78"/>
      <c r="U754" s="108">
        <f>J754</f>
        <v>0</v>
      </c>
      <c r="V754" s="111"/>
      <c r="W754" s="108">
        <f>L754</f>
        <v>0</v>
      </c>
      <c r="X754" s="112"/>
      <c r="Y754" s="113"/>
      <c r="Z754" s="114"/>
      <c r="AA754" s="108">
        <f>P754</f>
        <v>0</v>
      </c>
      <c r="AB754" s="115"/>
      <c r="AC754" s="108">
        <f>R754</f>
        <v>0</v>
      </c>
      <c r="AD754" s="105"/>
      <c r="AE754" s="15"/>
      <c r="AF754" s="82">
        <f>IF(K754+M754&gt;=2,0,IF(K754+M754=1,0,1))</f>
        <v>1</v>
      </c>
      <c r="AG754" s="85" t="str">
        <f>IF(K754+M754&gt;=2,0,IF(K754+M754=1,0,"of◄"))</f>
        <v>of◄</v>
      </c>
      <c r="AH754" s="83">
        <f>IF(S754+Q754&gt;=1,"",IF(K754+Q754+S754&gt;=2,"",1))</f>
        <v>1</v>
      </c>
      <c r="AI754" s="84"/>
      <c r="AJ754" s="50">
        <f>X754</f>
        <v>0</v>
      </c>
      <c r="AK754" s="50">
        <f>AB754</f>
        <v>0</v>
      </c>
      <c r="AL754" s="14">
        <f>AD754</f>
        <v>0</v>
      </c>
      <c r="AM754" s="11" t="str">
        <f>IF(SUM(K754,M754,Q754,S754)&gt;0,J754*K754+L754*M754+P754*Q754+R754*S754,"")</f>
        <v/>
      </c>
      <c r="AN754" s="90" t="str">
        <f>IF(SUM(V754,X754,AB754,AD754)&gt;0,U754*V754+W754*X754+AA754*AB754+AC754*AD754,"")</f>
        <v/>
      </c>
      <c r="AO754" s="182"/>
    </row>
    <row r="755" spans="1:41" ht="14.4" customHeight="1" thickBot="1" x14ac:dyDescent="0.35">
      <c r="A755" s="147" t="s">
        <v>737</v>
      </c>
      <c r="B755" s="128"/>
      <c r="C755" s="129"/>
      <c r="D755" s="130"/>
      <c r="E755" s="169" t="str">
        <f>IF(F755="◄","◄",IF(F755="ok","►",""))</f>
        <v>◄</v>
      </c>
      <c r="F755" s="170" t="str">
        <f>IF(F756&gt;0,"OK","◄")</f>
        <v>◄</v>
      </c>
      <c r="G755" s="171" t="str">
        <f t="shared" si="34"/>
        <v/>
      </c>
      <c r="H755" s="149">
        <v>27447</v>
      </c>
      <c r="I755" s="132" t="s">
        <v>1716</v>
      </c>
      <c r="J755" s="51"/>
      <c r="K755" s="100" t="str">
        <f>IF(K756&gt;0,"","◄")</f>
        <v>◄</v>
      </c>
      <c r="L755" s="45"/>
      <c r="M755" s="100" t="str">
        <f>IF(M756&gt;0,"","◄")</f>
        <v>◄</v>
      </c>
      <c r="N755" s="4"/>
      <c r="O755" s="5"/>
      <c r="P755" s="5"/>
      <c r="Q755" s="100" t="str">
        <f>IF(Q756&gt;0,"","◄")</f>
        <v>◄</v>
      </c>
      <c r="R755" s="5"/>
      <c r="S755" s="100" t="str">
        <f>IF(S756&gt;0,"","◄")</f>
        <v>◄</v>
      </c>
      <c r="T755" s="67"/>
      <c r="U755" s="5"/>
      <c r="V755" s="79" t="str">
        <f>IF(V756,"►","")</f>
        <v/>
      </c>
      <c r="W755" s="5"/>
      <c r="X755" s="79" t="str">
        <f>IF(X756,"►","")</f>
        <v/>
      </c>
      <c r="Y755" s="5"/>
      <c r="Z755" s="5"/>
      <c r="AA755" s="5"/>
      <c r="AB755" s="79" t="str">
        <f>IF(AB756,"►","")</f>
        <v/>
      </c>
      <c r="AC755" s="5"/>
      <c r="AD755" s="79" t="str">
        <f>IF(AD756,"►","")</f>
        <v/>
      </c>
      <c r="AE755" s="15"/>
      <c r="AF755" s="86" t="str">
        <f>IF(SUM(AF756:AF757)&gt;0,"◄","")</f>
        <v>◄</v>
      </c>
      <c r="AG755" s="87" t="s">
        <v>1642</v>
      </c>
      <c r="AH755" s="86" t="str">
        <f>IF(SUM(AH756:AH757)&gt;0,"◄","")</f>
        <v>◄</v>
      </c>
      <c r="AI755" s="88" t="str">
        <f>IF(SUM(AI756:AI757)&gt;0,"►","")</f>
        <v/>
      </c>
      <c r="AJ755" s="88" t="str">
        <f>IF(SUM(AJ756:AJ757)&gt;0,"►","")</f>
        <v/>
      </c>
      <c r="AK755" s="88" t="str">
        <f>IF(SUM(AK756:AK757)&gt;0,"►","")</f>
        <v/>
      </c>
      <c r="AL755" s="89" t="str">
        <f>IF(SUM(AL756:AL757)&gt;0,"►","")</f>
        <v/>
      </c>
      <c r="AM755" s="29"/>
      <c r="AN755" s="43"/>
      <c r="AO755" s="182"/>
    </row>
    <row r="756" spans="1:41" ht="15" customHeight="1" thickBot="1" x14ac:dyDescent="0.35">
      <c r="A756" s="133"/>
      <c r="B756" s="134" t="s">
        <v>738</v>
      </c>
      <c r="C756" s="137"/>
      <c r="D756" s="138"/>
      <c r="E756" s="172" t="str">
        <f>IF(F756&gt;0,"ok","◄")</f>
        <v>◄</v>
      </c>
      <c r="F756" s="173"/>
      <c r="G756" s="171" t="str">
        <f t="shared" si="34"/>
        <v/>
      </c>
      <c r="H756" s="185"/>
      <c r="I756" s="210"/>
      <c r="J756" s="101"/>
      <c r="K756" s="116"/>
      <c r="L756" s="101"/>
      <c r="M756" s="102"/>
      <c r="N756" s="109"/>
      <c r="O756" s="110"/>
      <c r="P756" s="106"/>
      <c r="Q756" s="103"/>
      <c r="R756" s="107"/>
      <c r="S756" s="103"/>
      <c r="T756" s="78"/>
      <c r="U756" s="108">
        <f>J756</f>
        <v>0</v>
      </c>
      <c r="V756" s="111"/>
      <c r="W756" s="108">
        <f>L756</f>
        <v>0</v>
      </c>
      <c r="X756" s="112"/>
      <c r="Y756" s="113"/>
      <c r="Z756" s="114"/>
      <c r="AA756" s="108">
        <f>P756</f>
        <v>0</v>
      </c>
      <c r="AB756" s="115"/>
      <c r="AC756" s="108">
        <f>R756</f>
        <v>0</v>
      </c>
      <c r="AD756" s="105"/>
      <c r="AE756" s="15"/>
      <c r="AF756" s="82">
        <f>IF(K756+M756&gt;=2,0,IF(K756+M756=1,0,1))</f>
        <v>1</v>
      </c>
      <c r="AG756" s="85" t="str">
        <f>IF(K756+M756&gt;=2,0,IF(K756+M756=1,0,"of◄"))</f>
        <v>of◄</v>
      </c>
      <c r="AH756" s="83">
        <f>IF(S756+Q756&gt;=1,"",IF(K756+Q756+S756&gt;=2,"",1))</f>
        <v>1</v>
      </c>
      <c r="AI756" s="84"/>
      <c r="AJ756" s="50">
        <f>X756</f>
        <v>0</v>
      </c>
      <c r="AK756" s="50">
        <f>AB756</f>
        <v>0</v>
      </c>
      <c r="AL756" s="14">
        <f>AD756</f>
        <v>0</v>
      </c>
      <c r="AM756" s="11" t="str">
        <f>IF(SUM(K756,M756,Q756,S756)&gt;0,J756*K756+L756*M756+P756*Q756+R756*S756,"")</f>
        <v/>
      </c>
      <c r="AN756" s="90" t="str">
        <f>IF(SUM(V756,X756,AB756,AD756)&gt;0,U756*V756+W756*X756+AA756*AB756+AC756*AD756,"")</f>
        <v/>
      </c>
      <c r="AO756" s="182"/>
    </row>
    <row r="757" spans="1:41" ht="14.4" customHeight="1" thickBot="1" x14ac:dyDescent="0.35">
      <c r="A757" s="211" t="s">
        <v>148</v>
      </c>
      <c r="B757" s="212"/>
      <c r="C757" s="212"/>
      <c r="D757" s="213"/>
      <c r="E757" s="171" t="str">
        <f>IF(AND(F757="◄",G757="►"),"◄?►",IF(F757="◄","◄",IF(G757="►","►","")))</f>
        <v/>
      </c>
      <c r="F757" s="171" t="str">
        <f>IF(AND(G757="◄",H759="►"),"◄?►",IF(G757="◄","◄",IF(H759="►","►","")))</f>
        <v/>
      </c>
      <c r="G757" s="171" t="str">
        <f t="shared" si="34"/>
        <v/>
      </c>
      <c r="H757" s="149">
        <v>27468</v>
      </c>
      <c r="I757" s="132" t="s">
        <v>1716</v>
      </c>
      <c r="J757" s="51"/>
      <c r="K757" s="100" t="str">
        <f>IF(K758&gt;0,"","◄")</f>
        <v>◄</v>
      </c>
      <c r="L757" s="45"/>
      <c r="M757" s="100" t="str">
        <f>IF(M758&gt;0,"","◄")</f>
        <v>◄</v>
      </c>
      <c r="N757" s="4"/>
      <c r="O757" s="5"/>
      <c r="P757" s="5"/>
      <c r="Q757" s="100" t="str">
        <f>IF(Q758&gt;0,"","◄")</f>
        <v>◄</v>
      </c>
      <c r="R757" s="5"/>
      <c r="S757" s="100" t="str">
        <f>IF(S758&gt;0,"","◄")</f>
        <v>◄</v>
      </c>
      <c r="T757" s="67"/>
      <c r="U757" s="5"/>
      <c r="V757" s="79" t="str">
        <f>IF(V758,"►","")</f>
        <v/>
      </c>
      <c r="W757" s="5"/>
      <c r="X757" s="79" t="str">
        <f>IF(X758,"►","")</f>
        <v/>
      </c>
      <c r="Y757" s="5"/>
      <c r="Z757" s="5"/>
      <c r="AA757" s="5"/>
      <c r="AB757" s="79" t="str">
        <f>IF(AB758,"►","")</f>
        <v/>
      </c>
      <c r="AC757" s="5"/>
      <c r="AD757" s="79" t="str">
        <f>IF(AD758,"►","")</f>
        <v/>
      </c>
      <c r="AE757" s="15"/>
      <c r="AF757" s="86" t="str">
        <f>IF(SUM(AF758:AF759)&gt;0,"◄","")</f>
        <v>◄</v>
      </c>
      <c r="AG757" s="87" t="s">
        <v>1642</v>
      </c>
      <c r="AH757" s="86" t="str">
        <f>IF(SUM(AH758:AH759)&gt;0,"◄","")</f>
        <v>◄</v>
      </c>
      <c r="AI757" s="88" t="str">
        <f>IF(SUM(AI758:AI759)&gt;0,"►","")</f>
        <v/>
      </c>
      <c r="AJ757" s="88" t="str">
        <f>IF(SUM(AJ758:AJ759)&gt;0,"►","")</f>
        <v/>
      </c>
      <c r="AK757" s="88" t="str">
        <f>IF(SUM(AK758:AK759)&gt;0,"►","")</f>
        <v/>
      </c>
      <c r="AL757" s="89" t="str">
        <f>IF(SUM(AL758:AL759)&gt;0,"►","")</f>
        <v/>
      </c>
      <c r="AM757" s="29"/>
      <c r="AN757" s="43"/>
      <c r="AO757" s="182"/>
    </row>
    <row r="758" spans="1:41" ht="15" customHeight="1" thickBot="1" x14ac:dyDescent="0.35">
      <c r="A758" s="133"/>
      <c r="B758" s="134" t="s">
        <v>736</v>
      </c>
      <c r="C758" s="137"/>
      <c r="D758" s="138"/>
      <c r="E758" s="172"/>
      <c r="F758" s="174" t="s">
        <v>1744</v>
      </c>
      <c r="G758" s="171" t="str">
        <f t="shared" si="34"/>
        <v/>
      </c>
      <c r="H758" s="185"/>
      <c r="I758" s="210"/>
      <c r="J758" s="101"/>
      <c r="K758" s="116"/>
      <c r="L758" s="101"/>
      <c r="M758" s="102"/>
      <c r="N758" s="109"/>
      <c r="O758" s="110"/>
      <c r="P758" s="106"/>
      <c r="Q758" s="103"/>
      <c r="R758" s="107"/>
      <c r="S758" s="103"/>
      <c r="T758" s="78"/>
      <c r="U758" s="108">
        <f>J758</f>
        <v>0</v>
      </c>
      <c r="V758" s="111"/>
      <c r="W758" s="108">
        <f>L758</f>
        <v>0</v>
      </c>
      <c r="X758" s="112"/>
      <c r="Y758" s="113"/>
      <c r="Z758" s="114"/>
      <c r="AA758" s="108">
        <f>P758</f>
        <v>0</v>
      </c>
      <c r="AB758" s="115"/>
      <c r="AC758" s="108">
        <f>R758</f>
        <v>0</v>
      </c>
      <c r="AD758" s="105"/>
      <c r="AE758" s="15"/>
      <c r="AF758" s="82">
        <f>IF(K758+M758&gt;=2,0,IF(K758+M758=1,0,1))</f>
        <v>1</v>
      </c>
      <c r="AG758" s="85" t="str">
        <f>IF(K758+M758&gt;=2,0,IF(K758+M758=1,0,"of◄"))</f>
        <v>of◄</v>
      </c>
      <c r="AH758" s="83">
        <f>IF(S758+Q758&gt;=1,"",IF(K758+Q758+S758&gt;=2,"",1))</f>
        <v>1</v>
      </c>
      <c r="AI758" s="84"/>
      <c r="AJ758" s="50">
        <f>X758</f>
        <v>0</v>
      </c>
      <c r="AK758" s="50">
        <f>AB758</f>
        <v>0</v>
      </c>
      <c r="AL758" s="14">
        <f>AD758</f>
        <v>0</v>
      </c>
      <c r="AM758" s="11" t="str">
        <f>IF(SUM(K758,M758,Q758,S758)&gt;0,J758*K758+L758*M758+P758*Q758+R758*S758,"")</f>
        <v/>
      </c>
      <c r="AN758" s="90" t="str">
        <f>IF(SUM(V758,X758,AB758,AD758)&gt;0,U758*V758+W758*X758+AA758*AB758+AC758*AD758,"")</f>
        <v/>
      </c>
      <c r="AO758" s="182"/>
    </row>
    <row r="759" spans="1:41" ht="14.4" customHeight="1" thickBot="1" x14ac:dyDescent="0.35">
      <c r="A759" s="147" t="s">
        <v>739</v>
      </c>
      <c r="B759" s="128"/>
      <c r="C759" s="129"/>
      <c r="D759" s="130"/>
      <c r="E759" s="171" t="str">
        <f>IF(AND(F759="◄",G759="►"),"◄?►",IF(F759="◄","◄",IF(G759="►","►","")))</f>
        <v/>
      </c>
      <c r="F759" s="171" t="str">
        <f>IF(AND(G759="◄",H761="►"),"◄?►",IF(G759="◄","◄",IF(H761="►","►","")))</f>
        <v/>
      </c>
      <c r="G759" s="171" t="str">
        <f t="shared" si="34"/>
        <v/>
      </c>
      <c r="H759" s="149">
        <v>27470</v>
      </c>
      <c r="I759" s="132" t="s">
        <v>1716</v>
      </c>
      <c r="J759" s="51"/>
      <c r="K759" s="100" t="str">
        <f>IF(K760&gt;0,"","◄")</f>
        <v>◄</v>
      </c>
      <c r="L759" s="45"/>
      <c r="M759" s="100" t="str">
        <f>IF(M760&gt;0,"","◄")</f>
        <v>◄</v>
      </c>
      <c r="N759" s="4"/>
      <c r="O759" s="5"/>
      <c r="P759" s="5"/>
      <c r="Q759" s="100" t="str">
        <f>IF(Q760&gt;0,"","◄")</f>
        <v>◄</v>
      </c>
      <c r="R759" s="5"/>
      <c r="S759" s="100" t="str">
        <f>IF(S760&gt;0,"","◄")</f>
        <v>◄</v>
      </c>
      <c r="T759" s="67"/>
      <c r="U759" s="5"/>
      <c r="V759" s="79" t="str">
        <f>IF(V760,"►","")</f>
        <v/>
      </c>
      <c r="W759" s="5"/>
      <c r="X759" s="79" t="str">
        <f>IF(X760,"►","")</f>
        <v/>
      </c>
      <c r="Y759" s="5"/>
      <c r="Z759" s="5"/>
      <c r="AA759" s="5"/>
      <c r="AB759" s="79" t="str">
        <f>IF(AB760,"►","")</f>
        <v/>
      </c>
      <c r="AC759" s="5"/>
      <c r="AD759" s="79" t="str">
        <f>IF(AD760,"►","")</f>
        <v/>
      </c>
      <c r="AE759" s="15"/>
      <c r="AF759" s="86" t="str">
        <f>IF(SUM(AF760:AF761)&gt;0,"◄","")</f>
        <v>◄</v>
      </c>
      <c r="AG759" s="87" t="s">
        <v>1642</v>
      </c>
      <c r="AH759" s="86" t="str">
        <f>IF(SUM(AH760:AH761)&gt;0,"◄","")</f>
        <v>◄</v>
      </c>
      <c r="AI759" s="88" t="str">
        <f>IF(SUM(AI760:AI761)&gt;0,"►","")</f>
        <v/>
      </c>
      <c r="AJ759" s="88" t="str">
        <f>IF(SUM(AJ760:AJ761)&gt;0,"►","")</f>
        <v/>
      </c>
      <c r="AK759" s="88" t="str">
        <f>IF(SUM(AK760:AK761)&gt;0,"►","")</f>
        <v/>
      </c>
      <c r="AL759" s="89" t="str">
        <f>IF(SUM(AL760:AL761)&gt;0,"►","")</f>
        <v/>
      </c>
      <c r="AM759" s="29"/>
      <c r="AN759" s="43"/>
      <c r="AO759" s="182"/>
    </row>
    <row r="760" spans="1:41" ht="14.4" customHeight="1" thickBot="1" x14ac:dyDescent="0.35">
      <c r="A760" s="133"/>
      <c r="B760" s="134" t="s">
        <v>736</v>
      </c>
      <c r="C760" s="137"/>
      <c r="D760" s="138"/>
      <c r="E760" s="172"/>
      <c r="F760" s="174" t="s">
        <v>1744</v>
      </c>
      <c r="G760" s="171" t="str">
        <f t="shared" si="34"/>
        <v/>
      </c>
      <c r="H760" s="185"/>
      <c r="I760" s="210"/>
      <c r="J760" s="101"/>
      <c r="K760" s="116"/>
      <c r="L760" s="101"/>
      <c r="M760" s="102"/>
      <c r="N760" s="109"/>
      <c r="O760" s="110"/>
      <c r="P760" s="106"/>
      <c r="Q760" s="103"/>
      <c r="R760" s="107"/>
      <c r="S760" s="103"/>
      <c r="T760" s="78"/>
      <c r="U760" s="108">
        <f>J760</f>
        <v>0</v>
      </c>
      <c r="V760" s="111"/>
      <c r="W760" s="108">
        <f>L760</f>
        <v>0</v>
      </c>
      <c r="X760" s="112"/>
      <c r="Y760" s="113"/>
      <c r="Z760" s="114"/>
      <c r="AA760" s="108">
        <f>P760</f>
        <v>0</v>
      </c>
      <c r="AB760" s="115"/>
      <c r="AC760" s="108">
        <f>R760</f>
        <v>0</v>
      </c>
      <c r="AD760" s="105"/>
      <c r="AE760" s="15"/>
      <c r="AF760" s="82">
        <f>IF(K760+M760&gt;=2,0,IF(K760+M760=1,0,1))</f>
        <v>1</v>
      </c>
      <c r="AG760" s="85" t="str">
        <f>IF(K760+M760&gt;=2,0,IF(K760+M760=1,0,"of◄"))</f>
        <v>of◄</v>
      </c>
      <c r="AH760" s="83">
        <f>IF(S760+Q760&gt;=1,"",IF(K760+Q760+S760&gt;=2,"",1))</f>
        <v>1</v>
      </c>
      <c r="AI760" s="84"/>
      <c r="AJ760" s="50">
        <f>X760</f>
        <v>0</v>
      </c>
      <c r="AK760" s="50">
        <f>AB760</f>
        <v>0</v>
      </c>
      <c r="AL760" s="14">
        <f>AD760</f>
        <v>0</v>
      </c>
      <c r="AM760" s="11" t="str">
        <f>IF(SUM(K760,M760,Q760,S760)&gt;0,J760*K760+L760*M760+P760*Q760+R760*S760,"")</f>
        <v/>
      </c>
      <c r="AN760" s="90" t="str">
        <f>IF(SUM(V760,X760,AB760,AD760)&gt;0,U760*V760+W760*X760+AA760*AB760+AC760*AD760,"")</f>
        <v/>
      </c>
      <c r="AO760" s="182"/>
    </row>
    <row r="761" spans="1:41" ht="14.4" customHeight="1" thickBot="1" x14ac:dyDescent="0.35">
      <c r="A761" s="147" t="s">
        <v>149</v>
      </c>
      <c r="B761" s="128"/>
      <c r="C761" s="129"/>
      <c r="D761" s="130"/>
      <c r="E761" s="171" t="str">
        <f>IF(AND(F761="◄",G761="►"),"◄?►",IF(F761="◄","◄",IF(G761="►","►","")))</f>
        <v/>
      </c>
      <c r="F761" s="171" t="str">
        <f>IF(AND(G761="◄",H763="►"),"◄?►",IF(G761="◄","◄",IF(H763="►","►","")))</f>
        <v/>
      </c>
      <c r="G761" s="171" t="str">
        <f t="shared" si="34"/>
        <v/>
      </c>
      <c r="H761" s="149">
        <v>27470</v>
      </c>
      <c r="I761" s="132" t="s">
        <v>1716</v>
      </c>
      <c r="J761" s="51"/>
      <c r="K761" s="100" t="str">
        <f>IF(K762&gt;0,"","◄")</f>
        <v>◄</v>
      </c>
      <c r="L761" s="45"/>
      <c r="M761" s="100" t="str">
        <f>IF(M762&gt;0,"","◄")</f>
        <v>◄</v>
      </c>
      <c r="N761" s="4"/>
      <c r="O761" s="5"/>
      <c r="P761" s="5"/>
      <c r="Q761" s="100" t="str">
        <f>IF(Q762&gt;0,"","◄")</f>
        <v>◄</v>
      </c>
      <c r="R761" s="5"/>
      <c r="S761" s="100" t="str">
        <f>IF(S762&gt;0,"","◄")</f>
        <v>◄</v>
      </c>
      <c r="T761" s="67"/>
      <c r="U761" s="5"/>
      <c r="V761" s="79" t="str">
        <f>IF(V762,"►","")</f>
        <v/>
      </c>
      <c r="W761" s="5"/>
      <c r="X761" s="79" t="str">
        <f>IF(X762,"►","")</f>
        <v/>
      </c>
      <c r="Y761" s="5"/>
      <c r="Z761" s="5"/>
      <c r="AA761" s="5"/>
      <c r="AB761" s="79" t="str">
        <f>IF(AB762,"►","")</f>
        <v/>
      </c>
      <c r="AC761" s="5"/>
      <c r="AD761" s="79" t="str">
        <f>IF(AD762,"►","")</f>
        <v/>
      </c>
      <c r="AE761" s="15"/>
      <c r="AF761" s="86" t="str">
        <f>IF(SUM(AF762:AF763)&gt;0,"◄","")</f>
        <v>◄</v>
      </c>
      <c r="AG761" s="87" t="s">
        <v>1642</v>
      </c>
      <c r="AH761" s="86" t="str">
        <f>IF(SUM(AH762:AH763)&gt;0,"◄","")</f>
        <v>◄</v>
      </c>
      <c r="AI761" s="88" t="str">
        <f>IF(SUM(AI762:AI763)&gt;0,"►","")</f>
        <v/>
      </c>
      <c r="AJ761" s="88" t="str">
        <f>IF(SUM(AJ762:AJ763)&gt;0,"►","")</f>
        <v/>
      </c>
      <c r="AK761" s="88" t="str">
        <f>IF(SUM(AK762:AK763)&gt;0,"►","")</f>
        <v/>
      </c>
      <c r="AL761" s="89" t="str">
        <f>IF(SUM(AL762:AL763)&gt;0,"►","")</f>
        <v/>
      </c>
      <c r="AM761" s="29"/>
      <c r="AN761" s="43"/>
      <c r="AO761" s="182"/>
    </row>
    <row r="762" spans="1:41" ht="14.4" customHeight="1" thickBot="1" x14ac:dyDescent="0.35">
      <c r="A762" s="133"/>
      <c r="B762" s="134" t="s">
        <v>736</v>
      </c>
      <c r="C762" s="137"/>
      <c r="D762" s="138"/>
      <c r="E762" s="172"/>
      <c r="F762" s="174" t="s">
        <v>1744</v>
      </c>
      <c r="G762" s="171" t="str">
        <f t="shared" si="34"/>
        <v/>
      </c>
      <c r="H762" s="185"/>
      <c r="I762" s="210"/>
      <c r="J762" s="101"/>
      <c r="K762" s="116"/>
      <c r="L762" s="101"/>
      <c r="M762" s="102"/>
      <c r="N762" s="109"/>
      <c r="O762" s="110"/>
      <c r="P762" s="106"/>
      <c r="Q762" s="103"/>
      <c r="R762" s="107"/>
      <c r="S762" s="103"/>
      <c r="T762" s="78"/>
      <c r="U762" s="108">
        <f>J762</f>
        <v>0</v>
      </c>
      <c r="V762" s="111"/>
      <c r="W762" s="108">
        <f>L762</f>
        <v>0</v>
      </c>
      <c r="X762" s="112"/>
      <c r="Y762" s="113"/>
      <c r="Z762" s="114"/>
      <c r="AA762" s="108">
        <f>P762</f>
        <v>0</v>
      </c>
      <c r="AB762" s="115"/>
      <c r="AC762" s="108">
        <f>R762</f>
        <v>0</v>
      </c>
      <c r="AD762" s="105"/>
      <c r="AE762" s="15"/>
      <c r="AF762" s="82">
        <f>IF(K762+M762&gt;=2,0,IF(K762+M762=1,0,1))</f>
        <v>1</v>
      </c>
      <c r="AG762" s="85" t="str">
        <f>IF(K762+M762&gt;=2,0,IF(K762+M762=1,0,"of◄"))</f>
        <v>of◄</v>
      </c>
      <c r="AH762" s="83">
        <f>IF(S762+Q762&gt;=1,"",IF(K762+Q762+S762&gt;=2,"",1))</f>
        <v>1</v>
      </c>
      <c r="AI762" s="84"/>
      <c r="AJ762" s="50">
        <f>X762</f>
        <v>0</v>
      </c>
      <c r="AK762" s="50">
        <f>AB762</f>
        <v>0</v>
      </c>
      <c r="AL762" s="14">
        <f>AD762</f>
        <v>0</v>
      </c>
      <c r="AM762" s="11" t="str">
        <f>IF(SUM(K762,M762,Q762,S762)&gt;0,J762*K762+L762*M762+P762*Q762+R762*S762,"")</f>
        <v/>
      </c>
      <c r="AN762" s="90" t="str">
        <f>IF(SUM(V762,X762,AB762,AD762)&gt;0,U762*V762+W762*X762+AA762*AB762+AC762*AD762,"")</f>
        <v/>
      </c>
      <c r="AO762" s="182"/>
    </row>
    <row r="763" spans="1:41" ht="14.4" customHeight="1" thickBot="1" x14ac:dyDescent="0.35">
      <c r="A763" s="147" t="s">
        <v>150</v>
      </c>
      <c r="B763" s="128"/>
      <c r="C763" s="129"/>
      <c r="D763" s="130"/>
      <c r="E763" s="169" t="str">
        <f>IF(F763="◄","◄",IF(F763="ok","►",""))</f>
        <v>◄</v>
      </c>
      <c r="F763" s="170" t="str">
        <f>IF(F764&gt;0,"OK","◄")</f>
        <v>◄</v>
      </c>
      <c r="G763" s="171" t="str">
        <f t="shared" si="34"/>
        <v/>
      </c>
      <c r="H763" s="149">
        <v>27475</v>
      </c>
      <c r="I763" s="132" t="s">
        <v>1716</v>
      </c>
      <c r="J763" s="51"/>
      <c r="K763" s="100" t="str">
        <f>IF(K764&gt;0,"","◄")</f>
        <v>◄</v>
      </c>
      <c r="L763" s="45"/>
      <c r="M763" s="100" t="str">
        <f>IF(M764&gt;0,"","◄")</f>
        <v>◄</v>
      </c>
      <c r="N763" s="4"/>
      <c r="O763" s="5"/>
      <c r="P763" s="5"/>
      <c r="Q763" s="100" t="str">
        <f>IF(Q764&gt;0,"","◄")</f>
        <v>◄</v>
      </c>
      <c r="R763" s="5"/>
      <c r="S763" s="100" t="str">
        <f>IF(S764&gt;0,"","◄")</f>
        <v>◄</v>
      </c>
      <c r="T763" s="67"/>
      <c r="U763" s="5"/>
      <c r="V763" s="79" t="str">
        <f>IF(V764,"►","")</f>
        <v/>
      </c>
      <c r="W763" s="5"/>
      <c r="X763" s="79" t="str">
        <f>IF(X764,"►","")</f>
        <v/>
      </c>
      <c r="Y763" s="5"/>
      <c r="Z763" s="5"/>
      <c r="AA763" s="5"/>
      <c r="AB763" s="79" t="str">
        <f>IF(AB764,"►","")</f>
        <v/>
      </c>
      <c r="AC763" s="5"/>
      <c r="AD763" s="79" t="str">
        <f>IF(AD764,"►","")</f>
        <v/>
      </c>
      <c r="AE763" s="15"/>
      <c r="AF763" s="86" t="str">
        <f>IF(SUM(AF764:AF765)&gt;0,"◄","")</f>
        <v>◄</v>
      </c>
      <c r="AG763" s="87" t="s">
        <v>1642</v>
      </c>
      <c r="AH763" s="86" t="str">
        <f>IF(SUM(AH764:AH765)&gt;0,"◄","")</f>
        <v>◄</v>
      </c>
      <c r="AI763" s="88" t="str">
        <f>IF(SUM(AI764:AI765)&gt;0,"►","")</f>
        <v/>
      </c>
      <c r="AJ763" s="88" t="str">
        <f>IF(SUM(AJ764:AJ765)&gt;0,"►","")</f>
        <v/>
      </c>
      <c r="AK763" s="88" t="str">
        <f>IF(SUM(AK764:AK765)&gt;0,"►","")</f>
        <v/>
      </c>
      <c r="AL763" s="89" t="str">
        <f>IF(SUM(AL764:AL765)&gt;0,"►","")</f>
        <v/>
      </c>
      <c r="AM763" s="29"/>
      <c r="AN763" s="43"/>
      <c r="AO763" s="182"/>
    </row>
    <row r="764" spans="1:41" ht="15" customHeight="1" thickBot="1" x14ac:dyDescent="0.35">
      <c r="A764" s="133"/>
      <c r="B764" s="134" t="s">
        <v>740</v>
      </c>
      <c r="C764" s="137"/>
      <c r="D764" s="138"/>
      <c r="E764" s="172" t="str">
        <f>IF(F764&gt;0,"ok","◄")</f>
        <v>◄</v>
      </c>
      <c r="F764" s="173"/>
      <c r="G764" s="171" t="str">
        <f t="shared" si="34"/>
        <v/>
      </c>
      <c r="H764" s="185"/>
      <c r="I764" s="210"/>
      <c r="J764" s="101"/>
      <c r="K764" s="116"/>
      <c r="L764" s="101"/>
      <c r="M764" s="102"/>
      <c r="N764" s="109"/>
      <c r="O764" s="110"/>
      <c r="P764" s="106"/>
      <c r="Q764" s="103"/>
      <c r="R764" s="107"/>
      <c r="S764" s="103"/>
      <c r="T764" s="78"/>
      <c r="U764" s="108">
        <f>J764</f>
        <v>0</v>
      </c>
      <c r="V764" s="111"/>
      <c r="W764" s="108">
        <f>L764</f>
        <v>0</v>
      </c>
      <c r="X764" s="112"/>
      <c r="Y764" s="113"/>
      <c r="Z764" s="114"/>
      <c r="AA764" s="108">
        <f>P764</f>
        <v>0</v>
      </c>
      <c r="AB764" s="115"/>
      <c r="AC764" s="108">
        <f>R764</f>
        <v>0</v>
      </c>
      <c r="AD764" s="105"/>
      <c r="AE764" s="15"/>
      <c r="AF764" s="82">
        <f>IF(K764+M764&gt;=2,0,IF(K764+M764=1,0,1))</f>
        <v>1</v>
      </c>
      <c r="AG764" s="85" t="str">
        <f>IF(K764+M764&gt;=2,0,IF(K764+M764=1,0,"of◄"))</f>
        <v>of◄</v>
      </c>
      <c r="AH764" s="83">
        <f>IF(S764+Q764&gt;=1,"",IF(K764+Q764+S764&gt;=2,"",1))</f>
        <v>1</v>
      </c>
      <c r="AI764" s="84"/>
      <c r="AJ764" s="50">
        <f>X764</f>
        <v>0</v>
      </c>
      <c r="AK764" s="50">
        <f>AB764</f>
        <v>0</v>
      </c>
      <c r="AL764" s="14">
        <f>AD764</f>
        <v>0</v>
      </c>
      <c r="AM764" s="11" t="str">
        <f>IF(SUM(K764,M764,Q764,S764)&gt;0,J764*K764+L764*M764+P764*Q764+R764*S764,"")</f>
        <v/>
      </c>
      <c r="AN764" s="90" t="str">
        <f>IF(SUM(V764,X764,AB764,AD764)&gt;0,U764*V764+W764*X764+AA764*AB764+AC764*AD764,"")</f>
        <v/>
      </c>
      <c r="AO764" s="182"/>
    </row>
    <row r="765" spans="1:41" ht="14.4" customHeight="1" thickBot="1" x14ac:dyDescent="0.35">
      <c r="A765" s="147" t="s">
        <v>151</v>
      </c>
      <c r="B765" s="128"/>
      <c r="C765" s="129"/>
      <c r="D765" s="130"/>
      <c r="E765" s="169" t="str">
        <f>IF(F765="◄","◄",IF(F765="ok","►",""))</f>
        <v>◄</v>
      </c>
      <c r="F765" s="170" t="str">
        <f>IF(F766&gt;0,"OK","◄")</f>
        <v>◄</v>
      </c>
      <c r="G765" s="171" t="str">
        <f t="shared" si="34"/>
        <v/>
      </c>
      <c r="H765" s="149">
        <v>27489</v>
      </c>
      <c r="I765" s="132" t="s">
        <v>1716</v>
      </c>
      <c r="J765" s="51"/>
      <c r="K765" s="100" t="str">
        <f>IF(K766&gt;0,"","◄")</f>
        <v>◄</v>
      </c>
      <c r="L765" s="45"/>
      <c r="M765" s="100" t="str">
        <f>IF(M766&gt;0,"","◄")</f>
        <v>◄</v>
      </c>
      <c r="N765" s="4"/>
      <c r="O765" s="5"/>
      <c r="P765" s="5"/>
      <c r="Q765" s="100" t="str">
        <f>IF(Q766&gt;0,"","◄")</f>
        <v>◄</v>
      </c>
      <c r="R765" s="5"/>
      <c r="S765" s="100" t="str">
        <f>IF(S766&gt;0,"","◄")</f>
        <v>◄</v>
      </c>
      <c r="T765" s="67"/>
      <c r="U765" s="5"/>
      <c r="V765" s="79" t="str">
        <f>IF(V766,"►","")</f>
        <v/>
      </c>
      <c r="W765" s="5"/>
      <c r="X765" s="79" t="str">
        <f>IF(X766,"►","")</f>
        <v/>
      </c>
      <c r="Y765" s="5"/>
      <c r="Z765" s="5"/>
      <c r="AA765" s="5"/>
      <c r="AB765" s="79" t="str">
        <f>IF(AB766,"►","")</f>
        <v/>
      </c>
      <c r="AC765" s="5"/>
      <c r="AD765" s="79" t="str">
        <f>IF(AD766,"►","")</f>
        <v/>
      </c>
      <c r="AE765" s="15"/>
      <c r="AF765" s="86" t="str">
        <f>IF(SUM(AF766:AF767)&gt;0,"◄","")</f>
        <v>◄</v>
      </c>
      <c r="AG765" s="87" t="s">
        <v>1642</v>
      </c>
      <c r="AH765" s="86" t="str">
        <f>IF(SUM(AH766:AH767)&gt;0,"◄","")</f>
        <v>◄</v>
      </c>
      <c r="AI765" s="88" t="str">
        <f>IF(SUM(AI766:AI767)&gt;0,"►","")</f>
        <v/>
      </c>
      <c r="AJ765" s="88" t="str">
        <f>IF(SUM(AJ766:AJ767)&gt;0,"►","")</f>
        <v/>
      </c>
      <c r="AK765" s="88" t="str">
        <f>IF(SUM(AK766:AK767)&gt;0,"►","")</f>
        <v/>
      </c>
      <c r="AL765" s="89" t="str">
        <f>IF(SUM(AL766:AL767)&gt;0,"►","")</f>
        <v/>
      </c>
      <c r="AM765" s="29"/>
      <c r="AN765" s="43"/>
      <c r="AO765" s="182"/>
    </row>
    <row r="766" spans="1:41" ht="15" customHeight="1" thickBot="1" x14ac:dyDescent="0.35">
      <c r="A766" s="133"/>
      <c r="B766" s="134" t="s">
        <v>741</v>
      </c>
      <c r="C766" s="137"/>
      <c r="D766" s="138"/>
      <c r="E766" s="172" t="str">
        <f>IF(F766&gt;0,"ok","◄")</f>
        <v>◄</v>
      </c>
      <c r="F766" s="173"/>
      <c r="G766" s="171" t="str">
        <f t="shared" si="34"/>
        <v/>
      </c>
      <c r="H766" s="185"/>
      <c r="I766" s="210"/>
      <c r="J766" s="101"/>
      <c r="K766" s="116"/>
      <c r="L766" s="101"/>
      <c r="M766" s="102"/>
      <c r="N766" s="109"/>
      <c r="O766" s="110"/>
      <c r="P766" s="106"/>
      <c r="Q766" s="103"/>
      <c r="R766" s="107"/>
      <c r="S766" s="103"/>
      <c r="T766" s="78"/>
      <c r="U766" s="108">
        <f>J766</f>
        <v>0</v>
      </c>
      <c r="V766" s="111"/>
      <c r="W766" s="108">
        <f>L766</f>
        <v>0</v>
      </c>
      <c r="X766" s="112"/>
      <c r="Y766" s="113"/>
      <c r="Z766" s="114"/>
      <c r="AA766" s="108">
        <f>P766</f>
        <v>0</v>
      </c>
      <c r="AB766" s="115"/>
      <c r="AC766" s="108">
        <f>R766</f>
        <v>0</v>
      </c>
      <c r="AD766" s="105"/>
      <c r="AE766" s="15"/>
      <c r="AF766" s="82">
        <f>IF(K766+M766&gt;=2,0,IF(K766+M766=1,0,1))</f>
        <v>1</v>
      </c>
      <c r="AG766" s="85" t="str">
        <f>IF(K766+M766&gt;=2,0,IF(K766+M766=1,0,"of◄"))</f>
        <v>of◄</v>
      </c>
      <c r="AH766" s="83">
        <f>IF(S766+Q766&gt;=1,"",IF(K766+Q766+S766&gt;=2,"",1))</f>
        <v>1</v>
      </c>
      <c r="AI766" s="84"/>
      <c r="AJ766" s="50">
        <f>X766</f>
        <v>0</v>
      </c>
      <c r="AK766" s="50">
        <f>AB766</f>
        <v>0</v>
      </c>
      <c r="AL766" s="14">
        <f>AD766</f>
        <v>0</v>
      </c>
      <c r="AM766" s="11" t="str">
        <f>IF(SUM(K766,M766,Q766,S766)&gt;0,J766*K766+L766*M766+P766*Q766+R766*S766,"")</f>
        <v/>
      </c>
      <c r="AN766" s="90" t="str">
        <f>IF(SUM(V766,X766,AB766,AD766)&gt;0,U766*V766+W766*X766+AA766*AB766+AC766*AD766,"")</f>
        <v/>
      </c>
      <c r="AO766" s="182"/>
    </row>
    <row r="767" spans="1:41" ht="14.4" customHeight="1" thickBot="1" x14ac:dyDescent="0.35">
      <c r="A767" s="147" t="s">
        <v>742</v>
      </c>
      <c r="B767" s="128"/>
      <c r="C767" s="129"/>
      <c r="D767" s="130"/>
      <c r="E767" s="169" t="str">
        <f>IF(F767="◄","◄",IF(F767="ok","►",""))</f>
        <v>◄</v>
      </c>
      <c r="F767" s="170" t="str">
        <f>IF(F768&gt;0,"OK","◄")</f>
        <v>◄</v>
      </c>
      <c r="G767" s="171" t="str">
        <f t="shared" si="34"/>
        <v/>
      </c>
      <c r="H767" s="149">
        <v>27496</v>
      </c>
      <c r="I767" s="132" t="s">
        <v>1716</v>
      </c>
      <c r="J767" s="51"/>
      <c r="K767" s="100" t="str">
        <f>IF(K768&gt;0,"","◄")</f>
        <v>◄</v>
      </c>
      <c r="L767" s="45"/>
      <c r="M767" s="100" t="str">
        <f>IF(M768&gt;0,"","◄")</f>
        <v>◄</v>
      </c>
      <c r="N767" s="4"/>
      <c r="O767" s="5"/>
      <c r="P767" s="5"/>
      <c r="Q767" s="100" t="str">
        <f>IF(Q768&gt;0,"","◄")</f>
        <v>◄</v>
      </c>
      <c r="R767" s="5"/>
      <c r="S767" s="100" t="str">
        <f>IF(S768&gt;0,"","◄")</f>
        <v>◄</v>
      </c>
      <c r="T767" s="67"/>
      <c r="U767" s="5"/>
      <c r="V767" s="79" t="str">
        <f>IF(V768,"►","")</f>
        <v/>
      </c>
      <c r="W767" s="5"/>
      <c r="X767" s="79" t="str">
        <f>IF(X768,"►","")</f>
        <v/>
      </c>
      <c r="Y767" s="5"/>
      <c r="Z767" s="5"/>
      <c r="AA767" s="5"/>
      <c r="AB767" s="79" t="str">
        <f>IF(AB768,"►","")</f>
        <v/>
      </c>
      <c r="AC767" s="5"/>
      <c r="AD767" s="79" t="str">
        <f>IF(AD768,"►","")</f>
        <v/>
      </c>
      <c r="AE767" s="15"/>
      <c r="AF767" s="86" t="str">
        <f>IF(SUM(AF768:AF769)&gt;0,"◄","")</f>
        <v>◄</v>
      </c>
      <c r="AG767" s="87" t="s">
        <v>1642</v>
      </c>
      <c r="AH767" s="86" t="str">
        <f>IF(SUM(AH768:AH769)&gt;0,"◄","")</f>
        <v>◄</v>
      </c>
      <c r="AI767" s="88" t="str">
        <f>IF(SUM(AI768:AI769)&gt;0,"►","")</f>
        <v/>
      </c>
      <c r="AJ767" s="88" t="str">
        <f>IF(SUM(AJ768:AJ769)&gt;0,"►","")</f>
        <v/>
      </c>
      <c r="AK767" s="88" t="str">
        <f>IF(SUM(AK768:AK769)&gt;0,"►","")</f>
        <v/>
      </c>
      <c r="AL767" s="89" t="str">
        <f>IF(SUM(AL768:AL769)&gt;0,"►","")</f>
        <v/>
      </c>
      <c r="AM767" s="29"/>
      <c r="AN767" s="43"/>
      <c r="AO767" s="182"/>
    </row>
    <row r="768" spans="1:41" ht="15" customHeight="1" thickBot="1" x14ac:dyDescent="0.35">
      <c r="A768" s="133"/>
      <c r="B768" s="134" t="s">
        <v>743</v>
      </c>
      <c r="C768" s="137"/>
      <c r="D768" s="138"/>
      <c r="E768" s="172" t="str">
        <f>IF(F768&gt;0,"ok","◄")</f>
        <v>◄</v>
      </c>
      <c r="F768" s="173"/>
      <c r="G768" s="171" t="str">
        <f t="shared" si="34"/>
        <v/>
      </c>
      <c r="H768" s="185"/>
      <c r="I768" s="210"/>
      <c r="J768" s="101"/>
      <c r="K768" s="116"/>
      <c r="L768" s="101"/>
      <c r="M768" s="102"/>
      <c r="N768" s="109"/>
      <c r="O768" s="110"/>
      <c r="P768" s="106"/>
      <c r="Q768" s="103"/>
      <c r="R768" s="107"/>
      <c r="S768" s="103"/>
      <c r="T768" s="78"/>
      <c r="U768" s="108">
        <f>J768</f>
        <v>0</v>
      </c>
      <c r="V768" s="111"/>
      <c r="W768" s="108">
        <f>L768</f>
        <v>0</v>
      </c>
      <c r="X768" s="112"/>
      <c r="Y768" s="113"/>
      <c r="Z768" s="114"/>
      <c r="AA768" s="108">
        <f>P768</f>
        <v>0</v>
      </c>
      <c r="AB768" s="115"/>
      <c r="AC768" s="108">
        <f>R768</f>
        <v>0</v>
      </c>
      <c r="AD768" s="105"/>
      <c r="AE768" s="15"/>
      <c r="AF768" s="82">
        <f>IF(K768+M768&gt;=2,0,IF(K768+M768=1,0,1))</f>
        <v>1</v>
      </c>
      <c r="AG768" s="85" t="str">
        <f>IF(K768+M768&gt;=2,0,IF(K768+M768=1,0,"of◄"))</f>
        <v>of◄</v>
      </c>
      <c r="AH768" s="83">
        <f>IF(S768+Q768&gt;=1,"",IF(K768+Q768+S768&gt;=2,"",1))</f>
        <v>1</v>
      </c>
      <c r="AI768" s="84"/>
      <c r="AJ768" s="50">
        <f>X768</f>
        <v>0</v>
      </c>
      <c r="AK768" s="50">
        <f>AB768</f>
        <v>0</v>
      </c>
      <c r="AL768" s="14">
        <f>AD768</f>
        <v>0</v>
      </c>
      <c r="AM768" s="11" t="str">
        <f>IF(SUM(K768,M768,Q768,S768)&gt;0,J768*K768+L768*M768+P768*Q768+R768*S768,"")</f>
        <v/>
      </c>
      <c r="AN768" s="90" t="str">
        <f>IF(SUM(V768,X768,AB768,AD768)&gt;0,U768*V768+W768*X768+AA768*AB768+AC768*AD768,"")</f>
        <v/>
      </c>
      <c r="AO768" s="182"/>
    </row>
    <row r="769" spans="1:41" ht="28.95" customHeight="1" thickBot="1" x14ac:dyDescent="0.35">
      <c r="A769" s="207" t="s">
        <v>1635</v>
      </c>
      <c r="B769" s="208"/>
      <c r="C769" s="208"/>
      <c r="D769" s="209"/>
      <c r="E769" s="171" t="str">
        <f>IF(AND(F769="◄",G769="►"),"◄?►",IF(F769="◄","◄",IF(G769="►","►","")))</f>
        <v/>
      </c>
      <c r="F769" s="171" t="str">
        <f>IF(AND(G769="◄",H771="►"),"◄?►",IF(G769="◄","◄",IF(H771="►","►","")))</f>
        <v/>
      </c>
      <c r="G769" s="171" t="str">
        <f t="shared" si="34"/>
        <v/>
      </c>
      <c r="H769" s="149">
        <v>27503</v>
      </c>
      <c r="I769" s="132" t="s">
        <v>1716</v>
      </c>
      <c r="J769" s="51"/>
      <c r="K769" s="100" t="str">
        <f>IF(K770&gt;0,"","◄")</f>
        <v>◄</v>
      </c>
      <c r="L769" s="45"/>
      <c r="M769" s="100" t="str">
        <f>IF(M770&gt;0,"","◄")</f>
        <v>◄</v>
      </c>
      <c r="N769" s="4"/>
      <c r="O769" s="5"/>
      <c r="P769" s="5"/>
      <c r="Q769" s="100" t="str">
        <f>IF(Q770&gt;0,"","◄")</f>
        <v>◄</v>
      </c>
      <c r="R769" s="5"/>
      <c r="S769" s="100" t="str">
        <f>IF(S770&gt;0,"","◄")</f>
        <v>◄</v>
      </c>
      <c r="T769" s="67"/>
      <c r="U769" s="5"/>
      <c r="V769" s="79" t="str">
        <f>IF(V770,"►","")</f>
        <v/>
      </c>
      <c r="W769" s="5"/>
      <c r="X769" s="79" t="str">
        <f>IF(X770,"►","")</f>
        <v/>
      </c>
      <c r="Y769" s="5"/>
      <c r="Z769" s="5"/>
      <c r="AA769" s="5"/>
      <c r="AB769" s="79" t="str">
        <f>IF(AB770,"►","")</f>
        <v/>
      </c>
      <c r="AC769" s="5"/>
      <c r="AD769" s="79" t="str">
        <f>IF(AD770,"►","")</f>
        <v/>
      </c>
      <c r="AE769" s="15"/>
      <c r="AF769" s="86" t="str">
        <f>IF(SUM(AF770:AF771)&gt;0,"◄","")</f>
        <v>◄</v>
      </c>
      <c r="AG769" s="87" t="s">
        <v>1642</v>
      </c>
      <c r="AH769" s="86" t="str">
        <f>IF(SUM(AH770:AH771)&gt;0,"◄","")</f>
        <v>◄</v>
      </c>
      <c r="AI769" s="88" t="str">
        <f>IF(SUM(AI770:AI771)&gt;0,"►","")</f>
        <v/>
      </c>
      <c r="AJ769" s="88" t="str">
        <f>IF(SUM(AJ770:AJ771)&gt;0,"►","")</f>
        <v/>
      </c>
      <c r="AK769" s="88" t="str">
        <f>IF(SUM(AK770:AK771)&gt;0,"►","")</f>
        <v/>
      </c>
      <c r="AL769" s="89" t="str">
        <f>IF(SUM(AL770:AL771)&gt;0,"►","")</f>
        <v/>
      </c>
      <c r="AM769" s="29"/>
      <c r="AN769" s="43"/>
      <c r="AO769" s="182"/>
    </row>
    <row r="770" spans="1:41" ht="14.4" customHeight="1" thickBot="1" x14ac:dyDescent="0.35">
      <c r="A770" s="133"/>
      <c r="B770" s="134" t="s">
        <v>743</v>
      </c>
      <c r="C770" s="137"/>
      <c r="D770" s="138"/>
      <c r="E770" s="172"/>
      <c r="F770" s="174" t="s">
        <v>1744</v>
      </c>
      <c r="G770" s="171" t="str">
        <f t="shared" si="34"/>
        <v/>
      </c>
      <c r="H770" s="185"/>
      <c r="I770" s="210"/>
      <c r="J770" s="101"/>
      <c r="K770" s="116"/>
      <c r="L770" s="101"/>
      <c r="M770" s="102"/>
      <c r="N770" s="109"/>
      <c r="O770" s="110"/>
      <c r="P770" s="106"/>
      <c r="Q770" s="103"/>
      <c r="R770" s="107"/>
      <c r="S770" s="103"/>
      <c r="T770" s="78"/>
      <c r="U770" s="108">
        <f>J770</f>
        <v>0</v>
      </c>
      <c r="V770" s="111"/>
      <c r="W770" s="108">
        <f>L770</f>
        <v>0</v>
      </c>
      <c r="X770" s="112"/>
      <c r="Y770" s="113"/>
      <c r="Z770" s="114"/>
      <c r="AA770" s="108">
        <f>P770</f>
        <v>0</v>
      </c>
      <c r="AB770" s="115"/>
      <c r="AC770" s="108">
        <f>R770</f>
        <v>0</v>
      </c>
      <c r="AD770" s="105"/>
      <c r="AE770" s="15"/>
      <c r="AF770" s="82">
        <f>IF(K770+M770&gt;=2,0,IF(K770+M770=1,0,1))</f>
        <v>1</v>
      </c>
      <c r="AG770" s="85" t="str">
        <f>IF(K770+M770&gt;=2,0,IF(K770+M770=1,0,"of◄"))</f>
        <v>of◄</v>
      </c>
      <c r="AH770" s="83">
        <f>IF(S770+Q770&gt;=1,"",IF(K770+Q770+S770&gt;=2,"",1))</f>
        <v>1</v>
      </c>
      <c r="AI770" s="84"/>
      <c r="AJ770" s="50">
        <f>X770</f>
        <v>0</v>
      </c>
      <c r="AK770" s="50">
        <f>AB770</f>
        <v>0</v>
      </c>
      <c r="AL770" s="14">
        <f>AD770</f>
        <v>0</v>
      </c>
      <c r="AM770" s="11" t="str">
        <f>IF(SUM(K770,M770,Q770,S770)&gt;0,J770*K770+L770*M770+P770*Q770+R770*S770,"")</f>
        <v/>
      </c>
      <c r="AN770" s="90" t="str">
        <f>IF(SUM(V770,X770,AB770,AD770)&gt;0,U770*V770+W770*X770+AA770*AB770+AC770*AD770,"")</f>
        <v/>
      </c>
      <c r="AO770" s="182"/>
    </row>
    <row r="771" spans="1:41" ht="14.4" customHeight="1" thickBot="1" x14ac:dyDescent="0.35">
      <c r="A771" s="147" t="s">
        <v>152</v>
      </c>
      <c r="B771" s="128"/>
      <c r="C771" s="129"/>
      <c r="D771" s="130"/>
      <c r="E771" s="169" t="str">
        <f>IF(F771="◄","◄",IF(F771="ok","►",""))</f>
        <v>◄</v>
      </c>
      <c r="F771" s="170" t="str">
        <f>IF(F772&gt;0,"OK","◄")</f>
        <v>◄</v>
      </c>
      <c r="G771" s="171" t="str">
        <f t="shared" si="34"/>
        <v/>
      </c>
      <c r="H771" s="149">
        <v>27503</v>
      </c>
      <c r="I771" s="132" t="s">
        <v>1716</v>
      </c>
      <c r="J771" s="51"/>
      <c r="K771" s="100" t="str">
        <f>IF(K772&gt;0,"","◄")</f>
        <v>◄</v>
      </c>
      <c r="L771" s="45"/>
      <c r="M771" s="100" t="str">
        <f>IF(M772&gt;0,"","◄")</f>
        <v>◄</v>
      </c>
      <c r="N771" s="4"/>
      <c r="O771" s="5"/>
      <c r="P771" s="5"/>
      <c r="Q771" s="100" t="str">
        <f>IF(Q772&gt;0,"","◄")</f>
        <v>◄</v>
      </c>
      <c r="R771" s="5"/>
      <c r="S771" s="100" t="str">
        <f>IF(S772&gt;0,"","◄")</f>
        <v>◄</v>
      </c>
      <c r="T771" s="67"/>
      <c r="U771" s="5"/>
      <c r="V771" s="79" t="str">
        <f>IF(V772,"►","")</f>
        <v/>
      </c>
      <c r="W771" s="5"/>
      <c r="X771" s="79" t="str">
        <f>IF(X772,"►","")</f>
        <v/>
      </c>
      <c r="Y771" s="5"/>
      <c r="Z771" s="5"/>
      <c r="AA771" s="5"/>
      <c r="AB771" s="79" t="str">
        <f>IF(AB772,"►","")</f>
        <v/>
      </c>
      <c r="AC771" s="5"/>
      <c r="AD771" s="79" t="str">
        <f>IF(AD772,"►","")</f>
        <v/>
      </c>
      <c r="AE771" s="15"/>
      <c r="AF771" s="86" t="str">
        <f>IF(SUM(AF772:AF773)&gt;0,"◄","")</f>
        <v>◄</v>
      </c>
      <c r="AG771" s="87" t="s">
        <v>1642</v>
      </c>
      <c r="AH771" s="86" t="str">
        <f>IF(SUM(AH772:AH773)&gt;0,"◄","")</f>
        <v>◄</v>
      </c>
      <c r="AI771" s="88" t="str">
        <f>IF(SUM(AI772:AI773)&gt;0,"►","")</f>
        <v/>
      </c>
      <c r="AJ771" s="88" t="str">
        <f>IF(SUM(AJ772:AJ773)&gt;0,"►","")</f>
        <v/>
      </c>
      <c r="AK771" s="88" t="str">
        <f>IF(SUM(AK772:AK773)&gt;0,"►","")</f>
        <v/>
      </c>
      <c r="AL771" s="89" t="str">
        <f>IF(SUM(AL772:AL773)&gt;0,"►","")</f>
        <v/>
      </c>
      <c r="AM771" s="7"/>
      <c r="AN771" s="43"/>
      <c r="AO771" s="182"/>
    </row>
    <row r="772" spans="1:41" ht="15" customHeight="1" thickBot="1" x14ac:dyDescent="0.35">
      <c r="A772" s="133"/>
      <c r="B772" s="134" t="s">
        <v>744</v>
      </c>
      <c r="C772" s="137"/>
      <c r="D772" s="138"/>
      <c r="E772" s="172" t="str">
        <f>IF(F772&gt;0,"ok","◄")</f>
        <v>◄</v>
      </c>
      <c r="F772" s="173"/>
      <c r="G772" s="171" t="str">
        <f t="shared" si="34"/>
        <v/>
      </c>
      <c r="H772" s="185"/>
      <c r="I772" s="210"/>
      <c r="J772" s="101"/>
      <c r="K772" s="116"/>
      <c r="L772" s="101"/>
      <c r="M772" s="102"/>
      <c r="N772" s="109"/>
      <c r="O772" s="110"/>
      <c r="P772" s="106"/>
      <c r="Q772" s="103"/>
      <c r="R772" s="107"/>
      <c r="S772" s="103"/>
      <c r="T772" s="78"/>
      <c r="U772" s="108">
        <f>J772</f>
        <v>0</v>
      </c>
      <c r="V772" s="111"/>
      <c r="W772" s="108">
        <f>L772</f>
        <v>0</v>
      </c>
      <c r="X772" s="112"/>
      <c r="Y772" s="113"/>
      <c r="Z772" s="114"/>
      <c r="AA772" s="108">
        <f>P772</f>
        <v>0</v>
      </c>
      <c r="AB772" s="115"/>
      <c r="AC772" s="108">
        <f>R772</f>
        <v>0</v>
      </c>
      <c r="AD772" s="105"/>
      <c r="AE772" s="15"/>
      <c r="AF772" s="82">
        <f>IF(K772+M772&gt;=2,0,IF(K772+M772=1,0,1))</f>
        <v>1</v>
      </c>
      <c r="AG772" s="85" t="str">
        <f>IF(K772+M772&gt;=2,0,IF(K772+M772=1,0,"of◄"))</f>
        <v>of◄</v>
      </c>
      <c r="AH772" s="83">
        <f>IF(S772+Q772&gt;=1,"",IF(K772+Q772+S772&gt;=2,"",1))</f>
        <v>1</v>
      </c>
      <c r="AI772" s="84"/>
      <c r="AJ772" s="50">
        <f>X772</f>
        <v>0</v>
      </c>
      <c r="AK772" s="50">
        <f>AB772</f>
        <v>0</v>
      </c>
      <c r="AL772" s="14">
        <f>AD772</f>
        <v>0</v>
      </c>
      <c r="AM772" s="11" t="str">
        <f>IF(SUM(K772,M772,Q772,S772)&gt;0,J772*K772+L772*M772+P772*Q772+R772*S772,"")</f>
        <v/>
      </c>
      <c r="AN772" s="90" t="str">
        <f>IF(SUM(V772,X772,AB772,AD772)&gt;0,U772*V772+W772*X772+AA772*AB772+AC772*AD772,"")</f>
        <v/>
      </c>
      <c r="AO772" s="182"/>
    </row>
    <row r="773" spans="1:41" ht="14.4" customHeight="1" thickBot="1" x14ac:dyDescent="0.35">
      <c r="A773" s="147" t="s">
        <v>745</v>
      </c>
      <c r="B773" s="128"/>
      <c r="C773" s="129"/>
      <c r="D773" s="130"/>
      <c r="E773" s="169" t="str">
        <f>IF(F773="◄","◄",IF(F773="ok","►",""))</f>
        <v>◄</v>
      </c>
      <c r="F773" s="170" t="str">
        <f>IF(F774&gt;0,"OK","◄")</f>
        <v>◄</v>
      </c>
      <c r="G773" s="171" t="str">
        <f t="shared" ref="G773:G836" si="39">IF(AND(H773="◄",I773="►"),"◄?►",IF(H773="◄","◄",IF(I773="►","►","")))</f>
        <v/>
      </c>
      <c r="H773" s="149">
        <v>27510</v>
      </c>
      <c r="I773" s="132" t="s">
        <v>1716</v>
      </c>
      <c r="J773" s="51"/>
      <c r="K773" s="100" t="str">
        <f>IF(K774&gt;0,"","◄")</f>
        <v>◄</v>
      </c>
      <c r="L773" s="45"/>
      <c r="M773" s="100" t="str">
        <f>IF(M774&gt;0,"","◄")</f>
        <v>◄</v>
      </c>
      <c r="N773" s="4"/>
      <c r="O773" s="5"/>
      <c r="P773" s="5"/>
      <c r="Q773" s="100" t="str">
        <f>IF(Q774&gt;0,"","◄")</f>
        <v>◄</v>
      </c>
      <c r="R773" s="5"/>
      <c r="S773" s="100" t="str">
        <f>IF(S774&gt;0,"","◄")</f>
        <v>◄</v>
      </c>
      <c r="T773" s="67"/>
      <c r="U773" s="5"/>
      <c r="V773" s="79" t="str">
        <f>IF(V774,"►","")</f>
        <v/>
      </c>
      <c r="W773" s="5"/>
      <c r="X773" s="79" t="str">
        <f>IF(X774,"►","")</f>
        <v/>
      </c>
      <c r="Y773" s="5"/>
      <c r="Z773" s="5"/>
      <c r="AA773" s="5"/>
      <c r="AB773" s="79" t="str">
        <f>IF(AB774,"►","")</f>
        <v/>
      </c>
      <c r="AC773" s="5"/>
      <c r="AD773" s="79" t="str">
        <f>IF(AD774,"►","")</f>
        <v/>
      </c>
      <c r="AE773" s="15"/>
      <c r="AF773" s="86" t="str">
        <f>IF(SUM(AF774:AF775)&gt;0,"◄","")</f>
        <v>◄</v>
      </c>
      <c r="AG773" s="87" t="s">
        <v>1642</v>
      </c>
      <c r="AH773" s="86" t="str">
        <f>IF(SUM(AH774:AH775)&gt;0,"◄","")</f>
        <v>◄</v>
      </c>
      <c r="AI773" s="88" t="str">
        <f>IF(SUM(AI774:AI775)&gt;0,"►","")</f>
        <v/>
      </c>
      <c r="AJ773" s="88" t="str">
        <f>IF(SUM(AJ774:AJ775)&gt;0,"►","")</f>
        <v/>
      </c>
      <c r="AK773" s="88" t="str">
        <f>IF(SUM(AK774:AK775)&gt;0,"►","")</f>
        <v/>
      </c>
      <c r="AL773" s="89" t="str">
        <f>IF(SUM(AL774:AL775)&gt;0,"►","")</f>
        <v/>
      </c>
      <c r="AM773" s="29"/>
      <c r="AN773" s="43"/>
      <c r="AO773" s="182"/>
    </row>
    <row r="774" spans="1:41" ht="15" customHeight="1" thickBot="1" x14ac:dyDescent="0.35">
      <c r="A774" s="133"/>
      <c r="B774" s="134" t="s">
        <v>746</v>
      </c>
      <c r="C774" s="137"/>
      <c r="D774" s="138"/>
      <c r="E774" s="172" t="str">
        <f>IF(F774&gt;0,"ok","◄")</f>
        <v>◄</v>
      </c>
      <c r="F774" s="173"/>
      <c r="G774" s="171" t="str">
        <f t="shared" si="39"/>
        <v/>
      </c>
      <c r="H774" s="185"/>
      <c r="I774" s="210"/>
      <c r="J774" s="101"/>
      <c r="K774" s="116"/>
      <c r="L774" s="101"/>
      <c r="M774" s="102"/>
      <c r="N774" s="109"/>
      <c r="O774" s="110"/>
      <c r="P774" s="106"/>
      <c r="Q774" s="103"/>
      <c r="R774" s="107"/>
      <c r="S774" s="103"/>
      <c r="T774" s="78"/>
      <c r="U774" s="108">
        <f>J774</f>
        <v>0</v>
      </c>
      <c r="V774" s="111"/>
      <c r="W774" s="108">
        <f>L774</f>
        <v>0</v>
      </c>
      <c r="X774" s="112"/>
      <c r="Y774" s="113"/>
      <c r="Z774" s="114"/>
      <c r="AA774" s="108">
        <f>P774</f>
        <v>0</v>
      </c>
      <c r="AB774" s="115"/>
      <c r="AC774" s="108">
        <f>R774</f>
        <v>0</v>
      </c>
      <c r="AD774" s="105"/>
      <c r="AE774" s="15"/>
      <c r="AF774" s="82">
        <f>IF(K774+M774&gt;=2,0,IF(K774+M774=1,0,1))</f>
        <v>1</v>
      </c>
      <c r="AG774" s="85" t="str">
        <f>IF(K774+M774&gt;=2,0,IF(K774+M774=1,0,"of◄"))</f>
        <v>of◄</v>
      </c>
      <c r="AH774" s="83">
        <f>IF(S774+Q774&gt;=1,"",IF(K774+Q774+S774&gt;=2,"",1))</f>
        <v>1</v>
      </c>
      <c r="AI774" s="84"/>
      <c r="AJ774" s="50">
        <f>X774</f>
        <v>0</v>
      </c>
      <c r="AK774" s="50">
        <f>AB774</f>
        <v>0</v>
      </c>
      <c r="AL774" s="14">
        <f>AD774</f>
        <v>0</v>
      </c>
      <c r="AM774" s="11" t="str">
        <f>IF(SUM(K774,M774,Q774,S774)&gt;0,J774*K774+L774*M774+P774*Q774+R774*S774,"")</f>
        <v/>
      </c>
      <c r="AN774" s="90" t="str">
        <f>IF(SUM(V774,X774,AB774,AD774)&gt;0,U774*V774+W774*X774+AA774*AB774+AC774*AD774,"")</f>
        <v/>
      </c>
      <c r="AO774" s="182"/>
    </row>
    <row r="775" spans="1:41" ht="14.4" customHeight="1" thickBot="1" x14ac:dyDescent="0.35">
      <c r="A775" s="147" t="s">
        <v>153</v>
      </c>
      <c r="B775" s="128"/>
      <c r="C775" s="129"/>
      <c r="D775" s="130"/>
      <c r="E775" s="169" t="str">
        <f>IF(F775="◄","◄",IF(F775="ok","►",""))</f>
        <v>◄</v>
      </c>
      <c r="F775" s="170" t="str">
        <f>IF(F776&gt;0,"OK","◄")</f>
        <v>◄</v>
      </c>
      <c r="G775" s="171" t="str">
        <f t="shared" si="39"/>
        <v/>
      </c>
      <c r="H775" s="149">
        <v>27517</v>
      </c>
      <c r="I775" s="132" t="s">
        <v>1716</v>
      </c>
      <c r="J775" s="51"/>
      <c r="K775" s="100" t="str">
        <f>IF(K776&gt;0,"","◄")</f>
        <v>◄</v>
      </c>
      <c r="L775" s="45"/>
      <c r="M775" s="100" t="str">
        <f>IF(M776&gt;0,"","◄")</f>
        <v>◄</v>
      </c>
      <c r="N775" s="4"/>
      <c r="O775" s="5"/>
      <c r="P775" s="5"/>
      <c r="Q775" s="100" t="str">
        <f>IF(Q776&gt;0,"","◄")</f>
        <v>◄</v>
      </c>
      <c r="R775" s="5"/>
      <c r="S775" s="100" t="str">
        <f>IF(S776&gt;0,"","◄")</f>
        <v>◄</v>
      </c>
      <c r="T775" s="67"/>
      <c r="U775" s="5"/>
      <c r="V775" s="79" t="str">
        <f>IF(V776,"►","")</f>
        <v/>
      </c>
      <c r="W775" s="5"/>
      <c r="X775" s="79" t="str">
        <f>IF(X776,"►","")</f>
        <v/>
      </c>
      <c r="Y775" s="5"/>
      <c r="Z775" s="5"/>
      <c r="AA775" s="5"/>
      <c r="AB775" s="79" t="str">
        <f>IF(AB776,"►","")</f>
        <v/>
      </c>
      <c r="AC775" s="5"/>
      <c r="AD775" s="79" t="str">
        <f>IF(AD776,"►","")</f>
        <v/>
      </c>
      <c r="AE775" s="15"/>
      <c r="AF775" s="86" t="str">
        <f>IF(SUM(AF776:AF777)&gt;0,"◄","")</f>
        <v>◄</v>
      </c>
      <c r="AG775" s="87" t="s">
        <v>1642</v>
      </c>
      <c r="AH775" s="86" t="str">
        <f>IF(SUM(AH776:AH777)&gt;0,"◄","")</f>
        <v>◄</v>
      </c>
      <c r="AI775" s="88" t="str">
        <f>IF(SUM(AI776:AI777)&gt;0,"►","")</f>
        <v/>
      </c>
      <c r="AJ775" s="88" t="str">
        <f>IF(SUM(AJ776:AJ777)&gt;0,"►","")</f>
        <v/>
      </c>
      <c r="AK775" s="88" t="str">
        <f>IF(SUM(AK776:AK777)&gt;0,"►","")</f>
        <v/>
      </c>
      <c r="AL775" s="89" t="str">
        <f>IF(SUM(AL776:AL777)&gt;0,"►","")</f>
        <v/>
      </c>
      <c r="AM775" s="29"/>
      <c r="AN775" s="43"/>
      <c r="AO775" s="182"/>
    </row>
    <row r="776" spans="1:41" ht="15" customHeight="1" thickBot="1" x14ac:dyDescent="0.35">
      <c r="A776" s="133"/>
      <c r="B776" s="134" t="s">
        <v>747</v>
      </c>
      <c r="C776" s="137"/>
      <c r="D776" s="138"/>
      <c r="E776" s="172" t="str">
        <f>IF(F776&gt;0,"ok","◄")</f>
        <v>◄</v>
      </c>
      <c r="F776" s="173"/>
      <c r="G776" s="171" t="str">
        <f t="shared" si="39"/>
        <v/>
      </c>
      <c r="H776" s="185"/>
      <c r="I776" s="210"/>
      <c r="J776" s="101"/>
      <c r="K776" s="116"/>
      <c r="L776" s="101"/>
      <c r="M776" s="102"/>
      <c r="N776" s="109"/>
      <c r="O776" s="110"/>
      <c r="P776" s="106"/>
      <c r="Q776" s="103"/>
      <c r="R776" s="107"/>
      <c r="S776" s="103"/>
      <c r="T776" s="78"/>
      <c r="U776" s="108">
        <f>J776</f>
        <v>0</v>
      </c>
      <c r="V776" s="111"/>
      <c r="W776" s="108">
        <f>L776</f>
        <v>0</v>
      </c>
      <c r="X776" s="112"/>
      <c r="Y776" s="113"/>
      <c r="Z776" s="114"/>
      <c r="AA776" s="108">
        <f>P776</f>
        <v>0</v>
      </c>
      <c r="AB776" s="115"/>
      <c r="AC776" s="108">
        <f>R776</f>
        <v>0</v>
      </c>
      <c r="AD776" s="105"/>
      <c r="AE776" s="15"/>
      <c r="AF776" s="82">
        <f>IF(K776+M776&gt;=2,0,IF(K776+M776=1,0,1))</f>
        <v>1</v>
      </c>
      <c r="AG776" s="85" t="str">
        <f>IF(K776+M776&gt;=2,0,IF(K776+M776=1,0,"of◄"))</f>
        <v>of◄</v>
      </c>
      <c r="AH776" s="83">
        <f>IF(S776+Q776&gt;=1,"",IF(K776+Q776+S776&gt;=2,"",1))</f>
        <v>1</v>
      </c>
      <c r="AI776" s="84"/>
      <c r="AJ776" s="50">
        <f>X776</f>
        <v>0</v>
      </c>
      <c r="AK776" s="50">
        <f>AB776</f>
        <v>0</v>
      </c>
      <c r="AL776" s="14">
        <f>AD776</f>
        <v>0</v>
      </c>
      <c r="AM776" s="11" t="str">
        <f>IF(SUM(K776,M776,Q776,S776)&gt;0,J776*K776+L776*M776+P776*Q776+R776*S776,"")</f>
        <v/>
      </c>
      <c r="AN776" s="90" t="str">
        <f>IF(SUM(V776,X776,AB776,AD776)&gt;0,U776*V776+W776*X776+AA776*AB776+AC776*AD776,"")</f>
        <v/>
      </c>
      <c r="AO776" s="182"/>
    </row>
    <row r="777" spans="1:41" ht="14.4" customHeight="1" thickBot="1" x14ac:dyDescent="0.35">
      <c r="A777" s="147" t="s">
        <v>748</v>
      </c>
      <c r="B777" s="128"/>
      <c r="C777" s="129"/>
      <c r="D777" s="130"/>
      <c r="E777" s="169" t="str">
        <f>IF(F777="◄","◄",IF(F777="ok","►",""))</f>
        <v>◄</v>
      </c>
      <c r="F777" s="170" t="str">
        <f>IF(F778&gt;0,"OK","◄")</f>
        <v>◄</v>
      </c>
      <c r="G777" s="171" t="str">
        <f t="shared" si="39"/>
        <v/>
      </c>
      <c r="H777" s="149">
        <v>27524</v>
      </c>
      <c r="I777" s="132" t="s">
        <v>1716</v>
      </c>
      <c r="J777" s="51"/>
      <c r="K777" s="100" t="str">
        <f>IF(K778&gt;0,"","◄")</f>
        <v>◄</v>
      </c>
      <c r="L777" s="45"/>
      <c r="M777" s="100" t="str">
        <f>IF(M778&gt;0,"","◄")</f>
        <v>◄</v>
      </c>
      <c r="N777" s="4"/>
      <c r="O777" s="5"/>
      <c r="P777" s="5"/>
      <c r="Q777" s="100" t="str">
        <f>IF(Q778&gt;0,"","◄")</f>
        <v>◄</v>
      </c>
      <c r="R777" s="5"/>
      <c r="S777" s="100" t="str">
        <f>IF(S778&gt;0,"","◄")</f>
        <v>◄</v>
      </c>
      <c r="T777" s="67"/>
      <c r="U777" s="5"/>
      <c r="V777" s="79" t="str">
        <f>IF(V778,"►","")</f>
        <v/>
      </c>
      <c r="W777" s="5"/>
      <c r="X777" s="79" t="str">
        <f>IF(X778,"►","")</f>
        <v/>
      </c>
      <c r="Y777" s="5"/>
      <c r="Z777" s="5"/>
      <c r="AA777" s="5"/>
      <c r="AB777" s="79" t="str">
        <f>IF(AB778,"►","")</f>
        <v/>
      </c>
      <c r="AC777" s="5"/>
      <c r="AD777" s="79" t="str">
        <f>IF(AD778,"►","")</f>
        <v/>
      </c>
      <c r="AE777" s="15"/>
      <c r="AF777" s="86" t="str">
        <f>IF(SUM(AF778:AF779)&gt;0,"◄","")</f>
        <v>◄</v>
      </c>
      <c r="AG777" s="87" t="s">
        <v>1642</v>
      </c>
      <c r="AH777" s="86" t="str">
        <f>IF(SUM(AH778:AH779)&gt;0,"◄","")</f>
        <v>◄</v>
      </c>
      <c r="AI777" s="88" t="str">
        <f>IF(SUM(AI778:AI779)&gt;0,"►","")</f>
        <v/>
      </c>
      <c r="AJ777" s="88" t="str">
        <f>IF(SUM(AJ778:AJ779)&gt;0,"►","")</f>
        <v/>
      </c>
      <c r="AK777" s="88" t="str">
        <f>IF(SUM(AK778:AK779)&gt;0,"►","")</f>
        <v/>
      </c>
      <c r="AL777" s="89" t="str">
        <f>IF(SUM(AL778:AL779)&gt;0,"►","")</f>
        <v/>
      </c>
      <c r="AM777" s="29"/>
      <c r="AN777" s="43"/>
      <c r="AO777" s="182"/>
    </row>
    <row r="778" spans="1:41" ht="15" customHeight="1" thickBot="1" x14ac:dyDescent="0.35">
      <c r="A778" s="133"/>
      <c r="B778" s="134" t="s">
        <v>749</v>
      </c>
      <c r="C778" s="137"/>
      <c r="D778" s="138"/>
      <c r="E778" s="172" t="str">
        <f>IF(F778&gt;0,"ok","◄")</f>
        <v>◄</v>
      </c>
      <c r="F778" s="173"/>
      <c r="G778" s="171" t="str">
        <f t="shared" si="39"/>
        <v/>
      </c>
      <c r="H778" s="185"/>
      <c r="I778" s="210"/>
      <c r="J778" s="101"/>
      <c r="K778" s="116"/>
      <c r="L778" s="101"/>
      <c r="M778" s="102"/>
      <c r="N778" s="109"/>
      <c r="O778" s="110"/>
      <c r="P778" s="106"/>
      <c r="Q778" s="103"/>
      <c r="R778" s="107"/>
      <c r="S778" s="103"/>
      <c r="T778" s="78"/>
      <c r="U778" s="108">
        <f>J778</f>
        <v>0</v>
      </c>
      <c r="V778" s="111"/>
      <c r="W778" s="108">
        <f>L778</f>
        <v>0</v>
      </c>
      <c r="X778" s="112"/>
      <c r="Y778" s="113"/>
      <c r="Z778" s="114"/>
      <c r="AA778" s="108">
        <f>P778</f>
        <v>0</v>
      </c>
      <c r="AB778" s="115"/>
      <c r="AC778" s="108">
        <f>R778</f>
        <v>0</v>
      </c>
      <c r="AD778" s="105"/>
      <c r="AE778" s="15"/>
      <c r="AF778" s="82">
        <f>IF(K778+M778&gt;=2,0,IF(K778+M778=1,0,1))</f>
        <v>1</v>
      </c>
      <c r="AG778" s="85" t="str">
        <f>IF(K778+M778&gt;=2,0,IF(K778+M778=1,0,"of◄"))</f>
        <v>of◄</v>
      </c>
      <c r="AH778" s="83">
        <f>IF(S778+Q778&gt;=1,"",IF(K778+Q778+S778&gt;=2,"",1))</f>
        <v>1</v>
      </c>
      <c r="AI778" s="84"/>
      <c r="AJ778" s="50">
        <f>X778</f>
        <v>0</v>
      </c>
      <c r="AK778" s="50">
        <f>AB778</f>
        <v>0</v>
      </c>
      <c r="AL778" s="14">
        <f>AD778</f>
        <v>0</v>
      </c>
      <c r="AM778" s="11" t="str">
        <f>IF(SUM(K778,M778,Q778,S778)&gt;0,J778*K778+L778*M778+P778*Q778+R778*S778,"")</f>
        <v/>
      </c>
      <c r="AN778" s="90" t="str">
        <f>IF(SUM(V778,X778,AB778,AD778)&gt;0,U778*V778+W778*X778+AA778*AB778+AC778*AD778,"")</f>
        <v/>
      </c>
      <c r="AO778" s="182"/>
    </row>
    <row r="779" spans="1:41" ht="14.4" customHeight="1" thickBot="1" x14ac:dyDescent="0.35">
      <c r="A779" s="147" t="s">
        <v>750</v>
      </c>
      <c r="B779" s="128"/>
      <c r="C779" s="129"/>
      <c r="D779" s="130"/>
      <c r="E779" s="169" t="str">
        <f>IF(F779="◄","◄",IF(F779="ok","►",""))</f>
        <v>◄</v>
      </c>
      <c r="F779" s="170" t="str">
        <f>IF(F780&gt;0,"OK","◄")</f>
        <v>◄</v>
      </c>
      <c r="G779" s="171" t="str">
        <f t="shared" si="39"/>
        <v/>
      </c>
      <c r="H779" s="149">
        <v>27538</v>
      </c>
      <c r="I779" s="132" t="s">
        <v>1716</v>
      </c>
      <c r="J779" s="51"/>
      <c r="K779" s="100" t="str">
        <f>IF(K780&gt;0,"","◄")</f>
        <v>◄</v>
      </c>
      <c r="L779" s="45"/>
      <c r="M779" s="100" t="str">
        <f>IF(M780&gt;0,"","◄")</f>
        <v>◄</v>
      </c>
      <c r="N779" s="4"/>
      <c r="O779" s="5"/>
      <c r="P779" s="5"/>
      <c r="Q779" s="100" t="str">
        <f>IF(Q780&gt;0,"","◄")</f>
        <v>◄</v>
      </c>
      <c r="R779" s="5"/>
      <c r="S779" s="100" t="str">
        <f>IF(S780&gt;0,"","◄")</f>
        <v>◄</v>
      </c>
      <c r="T779" s="67"/>
      <c r="U779" s="5"/>
      <c r="V779" s="79" t="str">
        <f>IF(V780,"►","")</f>
        <v/>
      </c>
      <c r="W779" s="5"/>
      <c r="X779" s="79" t="str">
        <f>IF(X780,"►","")</f>
        <v/>
      </c>
      <c r="Y779" s="5"/>
      <c r="Z779" s="5"/>
      <c r="AA779" s="5"/>
      <c r="AB779" s="79" t="str">
        <f>IF(AB780,"►","")</f>
        <v/>
      </c>
      <c r="AC779" s="5"/>
      <c r="AD779" s="79" t="str">
        <f>IF(AD780,"►","")</f>
        <v/>
      </c>
      <c r="AE779" s="15"/>
      <c r="AF779" s="86" t="str">
        <f>IF(SUM(AF780:AF781)&gt;0,"◄","")</f>
        <v>◄</v>
      </c>
      <c r="AG779" s="87" t="s">
        <v>1642</v>
      </c>
      <c r="AH779" s="86" t="str">
        <f>IF(SUM(AH780:AH781)&gt;0,"◄","")</f>
        <v>◄</v>
      </c>
      <c r="AI779" s="88" t="str">
        <f>IF(SUM(AI780:AI781)&gt;0,"►","")</f>
        <v/>
      </c>
      <c r="AJ779" s="88" t="str">
        <f>IF(SUM(AJ780:AJ781)&gt;0,"►","")</f>
        <v/>
      </c>
      <c r="AK779" s="88" t="str">
        <f>IF(SUM(AK780:AK781)&gt;0,"►","")</f>
        <v/>
      </c>
      <c r="AL779" s="89" t="str">
        <f>IF(SUM(AL780:AL781)&gt;0,"►","")</f>
        <v/>
      </c>
      <c r="AM779" s="29"/>
      <c r="AN779" s="43"/>
      <c r="AO779" s="182"/>
    </row>
    <row r="780" spans="1:41" ht="15" customHeight="1" thickBot="1" x14ac:dyDescent="0.35">
      <c r="A780" s="133"/>
      <c r="B780" s="134" t="s">
        <v>747</v>
      </c>
      <c r="C780" s="137"/>
      <c r="D780" s="138"/>
      <c r="E780" s="172" t="str">
        <f>IF(F780&gt;0,"ok","◄")</f>
        <v>◄</v>
      </c>
      <c r="F780" s="173"/>
      <c r="G780" s="171" t="str">
        <f t="shared" si="39"/>
        <v/>
      </c>
      <c r="H780" s="185"/>
      <c r="I780" s="210"/>
      <c r="J780" s="101"/>
      <c r="K780" s="116"/>
      <c r="L780" s="101"/>
      <c r="M780" s="102"/>
      <c r="N780" s="109"/>
      <c r="O780" s="110"/>
      <c r="P780" s="106"/>
      <c r="Q780" s="103"/>
      <c r="R780" s="107"/>
      <c r="S780" s="103"/>
      <c r="T780" s="78"/>
      <c r="U780" s="108">
        <f>J780</f>
        <v>0</v>
      </c>
      <c r="V780" s="111"/>
      <c r="W780" s="108">
        <f>L780</f>
        <v>0</v>
      </c>
      <c r="X780" s="112"/>
      <c r="Y780" s="113"/>
      <c r="Z780" s="114"/>
      <c r="AA780" s="108">
        <f>P780</f>
        <v>0</v>
      </c>
      <c r="AB780" s="115"/>
      <c r="AC780" s="108">
        <f>R780</f>
        <v>0</v>
      </c>
      <c r="AD780" s="105"/>
      <c r="AE780" s="15"/>
      <c r="AF780" s="82">
        <f>IF(K780+M780&gt;=2,0,IF(K780+M780=1,0,1))</f>
        <v>1</v>
      </c>
      <c r="AG780" s="85" t="str">
        <f>IF(K780+M780&gt;=2,0,IF(K780+M780=1,0,"of◄"))</f>
        <v>of◄</v>
      </c>
      <c r="AH780" s="83">
        <f>IF(S780+Q780&gt;=1,"",IF(K780+Q780+S780&gt;=2,"",1))</f>
        <v>1</v>
      </c>
      <c r="AI780" s="84"/>
      <c r="AJ780" s="50">
        <f>X780</f>
        <v>0</v>
      </c>
      <c r="AK780" s="50">
        <f>AB780</f>
        <v>0</v>
      </c>
      <c r="AL780" s="14">
        <f>AD780</f>
        <v>0</v>
      </c>
      <c r="AM780" s="11" t="str">
        <f>IF(SUM(K780,M780,Q780,S780)&gt;0,J780*K780+L780*M780+P780*Q780+R780*S780,"")</f>
        <v/>
      </c>
      <c r="AN780" s="90" t="str">
        <f>IF(SUM(V780,X780,AB780,AD780)&gt;0,U780*V780+W780*X780+AA780*AB780+AC780*AD780,"")</f>
        <v/>
      </c>
      <c r="AO780" s="182"/>
    </row>
    <row r="781" spans="1:41" ht="14.4" customHeight="1" thickBot="1" x14ac:dyDescent="0.35">
      <c r="A781" s="147" t="s">
        <v>154</v>
      </c>
      <c r="B781" s="128"/>
      <c r="C781" s="129"/>
      <c r="D781" s="130"/>
      <c r="E781" s="169" t="str">
        <f>IF(F781="◄","◄",IF(F781="ok","►",""))</f>
        <v>◄</v>
      </c>
      <c r="F781" s="170" t="str">
        <f>IF(F782&gt;0,"OK","◄")</f>
        <v>◄</v>
      </c>
      <c r="G781" s="171" t="str">
        <f t="shared" si="39"/>
        <v/>
      </c>
      <c r="H781" s="149">
        <v>27552</v>
      </c>
      <c r="I781" s="132" t="s">
        <v>1716</v>
      </c>
      <c r="J781" s="51"/>
      <c r="K781" s="100" t="str">
        <f>IF(K782&gt;0,"","◄")</f>
        <v>◄</v>
      </c>
      <c r="L781" s="45"/>
      <c r="M781" s="100" t="str">
        <f>IF(M782&gt;0,"","◄")</f>
        <v>◄</v>
      </c>
      <c r="N781" s="4"/>
      <c r="O781" s="5"/>
      <c r="P781" s="5"/>
      <c r="Q781" s="100" t="str">
        <f>IF(Q782&gt;0,"","◄")</f>
        <v>◄</v>
      </c>
      <c r="R781" s="5"/>
      <c r="S781" s="100" t="str">
        <f>IF(S782&gt;0,"","◄")</f>
        <v>◄</v>
      </c>
      <c r="T781" s="67"/>
      <c r="U781" s="5"/>
      <c r="V781" s="79" t="str">
        <f>IF(V782,"►","")</f>
        <v/>
      </c>
      <c r="W781" s="5"/>
      <c r="X781" s="79" t="str">
        <f>IF(X782,"►","")</f>
        <v/>
      </c>
      <c r="Y781" s="5"/>
      <c r="Z781" s="5"/>
      <c r="AA781" s="5"/>
      <c r="AB781" s="79" t="str">
        <f>IF(AB782,"►","")</f>
        <v/>
      </c>
      <c r="AC781" s="5"/>
      <c r="AD781" s="79" t="str">
        <f>IF(AD782,"►","")</f>
        <v/>
      </c>
      <c r="AE781" s="15"/>
      <c r="AF781" s="86" t="str">
        <f>IF(SUM(AF782:AF783)&gt;0,"◄","")</f>
        <v>◄</v>
      </c>
      <c r="AG781" s="87" t="s">
        <v>1642</v>
      </c>
      <c r="AH781" s="86" t="str">
        <f>IF(SUM(AH782:AH783)&gt;0,"◄","")</f>
        <v>◄</v>
      </c>
      <c r="AI781" s="88" t="str">
        <f>IF(SUM(AI782:AI783)&gt;0,"►","")</f>
        <v/>
      </c>
      <c r="AJ781" s="88" t="str">
        <f>IF(SUM(AJ782:AJ783)&gt;0,"►","")</f>
        <v/>
      </c>
      <c r="AK781" s="88" t="str">
        <f>IF(SUM(AK782:AK783)&gt;0,"►","")</f>
        <v/>
      </c>
      <c r="AL781" s="89" t="str">
        <f>IF(SUM(AL782:AL783)&gt;0,"►","")</f>
        <v/>
      </c>
      <c r="AM781" s="29"/>
      <c r="AN781" s="43"/>
      <c r="AO781" s="182"/>
    </row>
    <row r="782" spans="1:41" ht="15" customHeight="1" thickBot="1" x14ac:dyDescent="0.35">
      <c r="A782" s="133"/>
      <c r="B782" s="134" t="s">
        <v>751</v>
      </c>
      <c r="C782" s="137"/>
      <c r="D782" s="138"/>
      <c r="E782" s="172" t="str">
        <f>IF(F782&gt;0,"ok","◄")</f>
        <v>◄</v>
      </c>
      <c r="F782" s="173"/>
      <c r="G782" s="171" t="str">
        <f t="shared" si="39"/>
        <v/>
      </c>
      <c r="H782" s="185"/>
      <c r="I782" s="210"/>
      <c r="J782" s="101"/>
      <c r="K782" s="116"/>
      <c r="L782" s="101"/>
      <c r="M782" s="102"/>
      <c r="N782" s="109"/>
      <c r="O782" s="110"/>
      <c r="P782" s="106"/>
      <c r="Q782" s="103"/>
      <c r="R782" s="107"/>
      <c r="S782" s="103"/>
      <c r="T782" s="78"/>
      <c r="U782" s="108">
        <f>J782</f>
        <v>0</v>
      </c>
      <c r="V782" s="111"/>
      <c r="W782" s="108">
        <f>L782</f>
        <v>0</v>
      </c>
      <c r="X782" s="112"/>
      <c r="Y782" s="113"/>
      <c r="Z782" s="114"/>
      <c r="AA782" s="108">
        <f>P782</f>
        <v>0</v>
      </c>
      <c r="AB782" s="115"/>
      <c r="AC782" s="108">
        <f>R782</f>
        <v>0</v>
      </c>
      <c r="AD782" s="105"/>
      <c r="AE782" s="15"/>
      <c r="AF782" s="82">
        <f>IF(K782+M782&gt;=2,0,IF(K782+M782=1,0,1))</f>
        <v>1</v>
      </c>
      <c r="AG782" s="85" t="str">
        <f>IF(K782+M782&gt;=2,0,IF(K782+M782=1,0,"of◄"))</f>
        <v>of◄</v>
      </c>
      <c r="AH782" s="83">
        <f>IF(S782+Q782&gt;=1,"",IF(K782+Q782+S782&gt;=2,"",1))</f>
        <v>1</v>
      </c>
      <c r="AI782" s="84"/>
      <c r="AJ782" s="50">
        <f>X782</f>
        <v>0</v>
      </c>
      <c r="AK782" s="50">
        <f>AB782</f>
        <v>0</v>
      </c>
      <c r="AL782" s="14">
        <f>AD782</f>
        <v>0</v>
      </c>
      <c r="AM782" s="11" t="str">
        <f>IF(SUM(K782,M782,Q782,S782)&gt;0,J782*K782+L782*M782+P782*Q782+R782*S782,"")</f>
        <v/>
      </c>
      <c r="AN782" s="90" t="str">
        <f>IF(SUM(V782,X782,AB782,AD782)&gt;0,U782*V782+W782*X782+AA782*AB782+AC782*AD782,"")</f>
        <v/>
      </c>
      <c r="AO782" s="182"/>
    </row>
    <row r="783" spans="1:41" ht="29.4" customHeight="1" thickBot="1" x14ac:dyDescent="0.35">
      <c r="A783" s="207" t="s">
        <v>155</v>
      </c>
      <c r="B783" s="208"/>
      <c r="C783" s="208"/>
      <c r="D783" s="209"/>
      <c r="E783" s="169" t="str">
        <f>IF(F783="◄","◄",IF(F783="ok","►",""))</f>
        <v>◄</v>
      </c>
      <c r="F783" s="170" t="str">
        <f>IF(F784&gt;0,"OK","◄")</f>
        <v>◄</v>
      </c>
      <c r="G783" s="171" t="str">
        <f t="shared" si="39"/>
        <v/>
      </c>
      <c r="H783" s="149">
        <v>27559</v>
      </c>
      <c r="I783" s="132" t="s">
        <v>1716</v>
      </c>
      <c r="J783" s="51"/>
      <c r="K783" s="100" t="str">
        <f>IF(K784&gt;0,"","◄")</f>
        <v>◄</v>
      </c>
      <c r="L783" s="45"/>
      <c r="M783" s="100" t="str">
        <f>IF(M784&gt;0,"","◄")</f>
        <v>◄</v>
      </c>
      <c r="N783" s="4"/>
      <c r="O783" s="5"/>
      <c r="P783" s="5"/>
      <c r="Q783" s="100" t="str">
        <f>IF(Q784&gt;0,"","◄")</f>
        <v>◄</v>
      </c>
      <c r="R783" s="5"/>
      <c r="S783" s="100" t="str">
        <f>IF(S784&gt;0,"","◄")</f>
        <v>◄</v>
      </c>
      <c r="T783" s="67"/>
      <c r="U783" s="5"/>
      <c r="V783" s="79" t="str">
        <f>IF(V784,"►","")</f>
        <v/>
      </c>
      <c r="W783" s="5"/>
      <c r="X783" s="79" t="str">
        <f>IF(X784,"►","")</f>
        <v/>
      </c>
      <c r="Y783" s="5"/>
      <c r="Z783" s="5"/>
      <c r="AA783" s="5"/>
      <c r="AB783" s="79" t="str">
        <f>IF(AB784,"►","")</f>
        <v/>
      </c>
      <c r="AC783" s="5"/>
      <c r="AD783" s="79" t="str">
        <f>IF(AD784,"►","")</f>
        <v/>
      </c>
      <c r="AE783" s="15"/>
      <c r="AF783" s="86" t="str">
        <f>IF(SUM(AF784:AF785)&gt;0,"◄","")</f>
        <v>◄</v>
      </c>
      <c r="AG783" s="87" t="s">
        <v>1642</v>
      </c>
      <c r="AH783" s="86" t="str">
        <f>IF(SUM(AH784:AH785)&gt;0,"◄","")</f>
        <v>◄</v>
      </c>
      <c r="AI783" s="88" t="str">
        <f>IF(SUM(AI784:AI785)&gt;0,"►","")</f>
        <v/>
      </c>
      <c r="AJ783" s="88" t="str">
        <f>IF(SUM(AJ784:AJ785)&gt;0,"►","")</f>
        <v/>
      </c>
      <c r="AK783" s="88" t="str">
        <f>IF(SUM(AK784:AK785)&gt;0,"►","")</f>
        <v/>
      </c>
      <c r="AL783" s="89" t="str">
        <f>IF(SUM(AL784:AL785)&gt;0,"►","")</f>
        <v/>
      </c>
      <c r="AM783" s="29"/>
      <c r="AN783" s="43"/>
      <c r="AO783" s="182"/>
    </row>
    <row r="784" spans="1:41" ht="15" customHeight="1" thickBot="1" x14ac:dyDescent="0.35">
      <c r="A784" s="133"/>
      <c r="B784" s="134" t="s">
        <v>752</v>
      </c>
      <c r="C784" s="137"/>
      <c r="D784" s="138"/>
      <c r="E784" s="172" t="str">
        <f>IF(F784&gt;0,"ok","◄")</f>
        <v>◄</v>
      </c>
      <c r="F784" s="173"/>
      <c r="G784" s="171" t="str">
        <f t="shared" si="39"/>
        <v/>
      </c>
      <c r="H784" s="185"/>
      <c r="I784" s="210"/>
      <c r="J784" s="101"/>
      <c r="K784" s="116"/>
      <c r="L784" s="101"/>
      <c r="M784" s="102"/>
      <c r="N784" s="109"/>
      <c r="O784" s="110"/>
      <c r="P784" s="106"/>
      <c r="Q784" s="103"/>
      <c r="R784" s="107"/>
      <c r="S784" s="103"/>
      <c r="T784" s="78"/>
      <c r="U784" s="108">
        <f>J784</f>
        <v>0</v>
      </c>
      <c r="V784" s="111"/>
      <c r="W784" s="108">
        <f>L784</f>
        <v>0</v>
      </c>
      <c r="X784" s="112"/>
      <c r="Y784" s="113"/>
      <c r="Z784" s="114"/>
      <c r="AA784" s="108">
        <f>P784</f>
        <v>0</v>
      </c>
      <c r="AB784" s="115"/>
      <c r="AC784" s="108">
        <f>R784</f>
        <v>0</v>
      </c>
      <c r="AD784" s="105"/>
      <c r="AE784" s="15"/>
      <c r="AF784" s="82">
        <f>IF(K784+M784&gt;=2,0,IF(K784+M784=1,0,1))</f>
        <v>1</v>
      </c>
      <c r="AG784" s="85" t="str">
        <f>IF(K784+M784&gt;=2,0,IF(K784+M784=1,0,"of◄"))</f>
        <v>of◄</v>
      </c>
      <c r="AH784" s="83">
        <f>IF(S784+Q784&gt;=1,"",IF(K784+Q784+S784&gt;=2,"",1))</f>
        <v>1</v>
      </c>
      <c r="AI784" s="84"/>
      <c r="AJ784" s="50">
        <f>X784</f>
        <v>0</v>
      </c>
      <c r="AK784" s="50">
        <f>AB784</f>
        <v>0</v>
      </c>
      <c r="AL784" s="14">
        <f>AD784</f>
        <v>0</v>
      </c>
      <c r="AM784" s="11" t="str">
        <f>IF(SUM(K784,M784,Q784,S784)&gt;0,J784*K784+L784*M784+P784*Q784+R784*S784,"")</f>
        <v/>
      </c>
      <c r="AN784" s="90" t="str">
        <f>IF(SUM(V784,X784,AB784,AD784)&gt;0,U784*V784+W784*X784+AA784*AB784+AC784*AD784,"")</f>
        <v/>
      </c>
      <c r="AO784" s="182"/>
    </row>
    <row r="785" spans="1:41" ht="14.4" customHeight="1" thickBot="1" x14ac:dyDescent="0.35">
      <c r="A785" s="147" t="s">
        <v>156</v>
      </c>
      <c r="B785" s="128"/>
      <c r="C785" s="129"/>
      <c r="D785" s="130"/>
      <c r="E785" s="169" t="str">
        <f>IF(F785="◄","◄",IF(F785="ok","►",""))</f>
        <v>◄</v>
      </c>
      <c r="F785" s="170" t="str">
        <f>IF(F786&gt;0,"OK","◄")</f>
        <v>◄</v>
      </c>
      <c r="G785" s="171" t="str">
        <f t="shared" si="39"/>
        <v/>
      </c>
      <c r="H785" s="149">
        <v>27566</v>
      </c>
      <c r="I785" s="132" t="s">
        <v>1716</v>
      </c>
      <c r="J785" s="51"/>
      <c r="K785" s="100" t="str">
        <f>IF(K786&gt;0,"","◄")</f>
        <v>◄</v>
      </c>
      <c r="L785" s="45"/>
      <c r="M785" s="100" t="str">
        <f>IF(M786&gt;0,"","◄")</f>
        <v>◄</v>
      </c>
      <c r="N785" s="4"/>
      <c r="O785" s="5"/>
      <c r="P785" s="5"/>
      <c r="Q785" s="100" t="str">
        <f>IF(Q786&gt;0,"","◄")</f>
        <v>◄</v>
      </c>
      <c r="R785" s="5"/>
      <c r="S785" s="100" t="str">
        <f>IF(S786&gt;0,"","◄")</f>
        <v>◄</v>
      </c>
      <c r="T785" s="67"/>
      <c r="U785" s="5"/>
      <c r="V785" s="79" t="str">
        <f>IF(V786,"►","")</f>
        <v/>
      </c>
      <c r="W785" s="5"/>
      <c r="X785" s="79" t="str">
        <f>IF(X786,"►","")</f>
        <v/>
      </c>
      <c r="Y785" s="5"/>
      <c r="Z785" s="5"/>
      <c r="AA785" s="5"/>
      <c r="AB785" s="79" t="str">
        <f>IF(AB786,"►","")</f>
        <v/>
      </c>
      <c r="AC785" s="5"/>
      <c r="AD785" s="79" t="str">
        <f>IF(AD786,"►","")</f>
        <v/>
      </c>
      <c r="AE785" s="15"/>
      <c r="AF785" s="86" t="str">
        <f>IF(SUM(AF786:AF787)&gt;0,"◄","")</f>
        <v>◄</v>
      </c>
      <c r="AG785" s="87" t="s">
        <v>1642</v>
      </c>
      <c r="AH785" s="86" t="str">
        <f>IF(SUM(AH786:AH787)&gt;0,"◄","")</f>
        <v>◄</v>
      </c>
      <c r="AI785" s="88" t="str">
        <f>IF(SUM(AI786:AI787)&gt;0,"►","")</f>
        <v/>
      </c>
      <c r="AJ785" s="88" t="str">
        <f>IF(SUM(AJ786:AJ787)&gt;0,"►","")</f>
        <v/>
      </c>
      <c r="AK785" s="88" t="str">
        <f>IF(SUM(AK786:AK787)&gt;0,"►","")</f>
        <v/>
      </c>
      <c r="AL785" s="89" t="str">
        <f>IF(SUM(AL786:AL787)&gt;0,"►","")</f>
        <v/>
      </c>
      <c r="AM785" s="29"/>
      <c r="AN785" s="43"/>
      <c r="AO785" s="182"/>
    </row>
    <row r="786" spans="1:41" ht="15" customHeight="1" thickBot="1" x14ac:dyDescent="0.35">
      <c r="A786" s="133"/>
      <c r="B786" s="134" t="s">
        <v>753</v>
      </c>
      <c r="C786" s="137"/>
      <c r="D786" s="138"/>
      <c r="E786" s="172" t="str">
        <f>IF(F786&gt;0,"ok","◄")</f>
        <v>◄</v>
      </c>
      <c r="F786" s="173"/>
      <c r="G786" s="171" t="str">
        <f t="shared" si="39"/>
        <v/>
      </c>
      <c r="H786" s="185"/>
      <c r="I786" s="210"/>
      <c r="J786" s="101"/>
      <c r="K786" s="116"/>
      <c r="L786" s="101"/>
      <c r="M786" s="102"/>
      <c r="N786" s="109"/>
      <c r="O786" s="110"/>
      <c r="P786" s="106"/>
      <c r="Q786" s="103"/>
      <c r="R786" s="107"/>
      <c r="S786" s="103"/>
      <c r="T786" s="78"/>
      <c r="U786" s="108">
        <f>J786</f>
        <v>0</v>
      </c>
      <c r="V786" s="111"/>
      <c r="W786" s="108">
        <f>L786</f>
        <v>0</v>
      </c>
      <c r="X786" s="112"/>
      <c r="Y786" s="113"/>
      <c r="Z786" s="114"/>
      <c r="AA786" s="108">
        <f>P786</f>
        <v>0</v>
      </c>
      <c r="AB786" s="115"/>
      <c r="AC786" s="108">
        <f>R786</f>
        <v>0</v>
      </c>
      <c r="AD786" s="105"/>
      <c r="AE786" s="15"/>
      <c r="AF786" s="82">
        <f>IF(K786+M786&gt;=2,0,IF(K786+M786=1,0,1))</f>
        <v>1</v>
      </c>
      <c r="AG786" s="85" t="str">
        <f>IF(K786+M786&gt;=2,0,IF(K786+M786=1,0,"of◄"))</f>
        <v>of◄</v>
      </c>
      <c r="AH786" s="83">
        <f>IF(S786+Q786&gt;=1,"",IF(K786+Q786+S786&gt;=2,"",1))</f>
        <v>1</v>
      </c>
      <c r="AI786" s="84"/>
      <c r="AJ786" s="50">
        <f>X786</f>
        <v>0</v>
      </c>
      <c r="AK786" s="50">
        <f>AB786</f>
        <v>0</v>
      </c>
      <c r="AL786" s="14">
        <f>AD786</f>
        <v>0</v>
      </c>
      <c r="AM786" s="11" t="str">
        <f>IF(SUM(K786,M786,Q786,S786)&gt;0,J786*K786+L786*M786+P786*Q786+R786*S786,"")</f>
        <v/>
      </c>
      <c r="AN786" s="90" t="str">
        <f>IF(SUM(V786,X786,AB786,AD786)&gt;0,U786*V786+W786*X786+AA786*AB786+AC786*AD786,"")</f>
        <v/>
      </c>
      <c r="AO786" s="182"/>
    </row>
    <row r="787" spans="1:41" ht="14.4" customHeight="1" thickBot="1" x14ac:dyDescent="0.35">
      <c r="A787" s="147" t="s">
        <v>157</v>
      </c>
      <c r="B787" s="128"/>
      <c r="C787" s="129"/>
      <c r="D787" s="130"/>
      <c r="E787" s="169" t="str">
        <f>IF(F787="◄","◄",IF(F787="ok","►",""))</f>
        <v>◄</v>
      </c>
      <c r="F787" s="170" t="str">
        <f>IF(F788&gt;0,"OK","◄")</f>
        <v>◄</v>
      </c>
      <c r="G787" s="171" t="str">
        <f t="shared" si="39"/>
        <v/>
      </c>
      <c r="H787" s="149">
        <v>27643</v>
      </c>
      <c r="I787" s="132" t="s">
        <v>1716</v>
      </c>
      <c r="J787" s="51"/>
      <c r="K787" s="100" t="str">
        <f>IF(K788&gt;0,"","◄")</f>
        <v>◄</v>
      </c>
      <c r="L787" s="45"/>
      <c r="M787" s="100" t="str">
        <f>IF(M788&gt;0,"","◄")</f>
        <v>◄</v>
      </c>
      <c r="N787" s="4"/>
      <c r="O787" s="5"/>
      <c r="P787" s="5"/>
      <c r="Q787" s="100" t="str">
        <f>IF(Q788&gt;0,"","◄")</f>
        <v>◄</v>
      </c>
      <c r="R787" s="5"/>
      <c r="S787" s="100" t="str">
        <f>IF(S788&gt;0,"","◄")</f>
        <v>◄</v>
      </c>
      <c r="T787" s="67"/>
      <c r="U787" s="5"/>
      <c r="V787" s="79" t="str">
        <f>IF(V788,"►","")</f>
        <v/>
      </c>
      <c r="W787" s="5"/>
      <c r="X787" s="79" t="str">
        <f>IF(X788,"►","")</f>
        <v/>
      </c>
      <c r="Y787" s="5"/>
      <c r="Z787" s="5"/>
      <c r="AA787" s="5"/>
      <c r="AB787" s="79" t="str">
        <f>IF(AB788,"►","")</f>
        <v/>
      </c>
      <c r="AC787" s="5"/>
      <c r="AD787" s="79" t="str">
        <f>IF(AD788,"►","")</f>
        <v/>
      </c>
      <c r="AE787" s="15"/>
      <c r="AF787" s="86" t="str">
        <f>IF(SUM(AF788:AF789)&gt;0,"◄","")</f>
        <v>◄</v>
      </c>
      <c r="AG787" s="87" t="s">
        <v>1642</v>
      </c>
      <c r="AH787" s="86" t="str">
        <f>IF(SUM(AH788:AH789)&gt;0,"◄","")</f>
        <v>◄</v>
      </c>
      <c r="AI787" s="88" t="str">
        <f>IF(SUM(AI788:AI789)&gt;0,"►","")</f>
        <v/>
      </c>
      <c r="AJ787" s="88" t="str">
        <f>IF(SUM(AJ788:AJ789)&gt;0,"►","")</f>
        <v/>
      </c>
      <c r="AK787" s="88" t="str">
        <f>IF(SUM(AK788:AK789)&gt;0,"►","")</f>
        <v/>
      </c>
      <c r="AL787" s="89" t="str">
        <f>IF(SUM(AL788:AL789)&gt;0,"►","")</f>
        <v/>
      </c>
      <c r="AM787" s="29"/>
      <c r="AN787" s="43"/>
      <c r="AO787" s="182"/>
    </row>
    <row r="788" spans="1:41" ht="15" customHeight="1" thickBot="1" x14ac:dyDescent="0.35">
      <c r="A788" s="133"/>
      <c r="B788" s="134" t="s">
        <v>754</v>
      </c>
      <c r="C788" s="137"/>
      <c r="D788" s="138"/>
      <c r="E788" s="172" t="str">
        <f>IF(F788&gt;0,"ok","◄")</f>
        <v>◄</v>
      </c>
      <c r="F788" s="173"/>
      <c r="G788" s="171" t="str">
        <f t="shared" si="39"/>
        <v/>
      </c>
      <c r="H788" s="185"/>
      <c r="I788" s="210"/>
      <c r="J788" s="101"/>
      <c r="K788" s="116"/>
      <c r="L788" s="101"/>
      <c r="M788" s="102"/>
      <c r="N788" s="109"/>
      <c r="O788" s="110"/>
      <c r="P788" s="106"/>
      <c r="Q788" s="103"/>
      <c r="R788" s="107"/>
      <c r="S788" s="103"/>
      <c r="T788" s="78"/>
      <c r="U788" s="108">
        <f>J788</f>
        <v>0</v>
      </c>
      <c r="V788" s="111"/>
      <c r="W788" s="108">
        <f>L788</f>
        <v>0</v>
      </c>
      <c r="X788" s="112"/>
      <c r="Y788" s="113"/>
      <c r="Z788" s="114"/>
      <c r="AA788" s="108">
        <f>P788</f>
        <v>0</v>
      </c>
      <c r="AB788" s="115"/>
      <c r="AC788" s="108">
        <f>R788</f>
        <v>0</v>
      </c>
      <c r="AD788" s="105"/>
      <c r="AE788" s="15"/>
      <c r="AF788" s="82">
        <f>IF(K788+M788&gt;=2,0,IF(K788+M788=1,0,1))</f>
        <v>1</v>
      </c>
      <c r="AG788" s="85" t="str">
        <f>IF(K788+M788&gt;=2,0,IF(K788+M788=1,0,"of◄"))</f>
        <v>of◄</v>
      </c>
      <c r="AH788" s="83">
        <f>IF(S788+Q788&gt;=1,"",IF(K788+Q788+S788&gt;=2,"",1))</f>
        <v>1</v>
      </c>
      <c r="AI788" s="84"/>
      <c r="AJ788" s="50">
        <f>X788</f>
        <v>0</v>
      </c>
      <c r="AK788" s="50">
        <f>AB788</f>
        <v>0</v>
      </c>
      <c r="AL788" s="14">
        <f>AD788</f>
        <v>0</v>
      </c>
      <c r="AM788" s="11" t="str">
        <f>IF(SUM(K788,M788,Q788,S788)&gt;0,J788*K788+L788*M788+P788*Q788+R788*S788,"")</f>
        <v/>
      </c>
      <c r="AN788" s="90" t="str">
        <f>IF(SUM(V788,X788,AB788,AD788)&gt;0,U788*V788+W788*X788+AA788*AB788+AC788*AD788,"")</f>
        <v/>
      </c>
      <c r="AO788" s="182"/>
    </row>
    <row r="789" spans="1:41" ht="14.4" customHeight="1" thickBot="1" x14ac:dyDescent="0.35">
      <c r="A789" s="147" t="s">
        <v>158</v>
      </c>
      <c r="B789" s="128"/>
      <c r="C789" s="129"/>
      <c r="D789" s="130"/>
      <c r="E789" s="169" t="str">
        <f>IF(F789="◄","◄",IF(F789="ok","►",""))</f>
        <v>◄</v>
      </c>
      <c r="F789" s="170" t="str">
        <f>IF(F790&gt;0,"OK","◄")</f>
        <v>◄</v>
      </c>
      <c r="G789" s="171" t="str">
        <f t="shared" si="39"/>
        <v/>
      </c>
      <c r="H789" s="149">
        <v>27650</v>
      </c>
      <c r="I789" s="132" t="s">
        <v>1716</v>
      </c>
      <c r="J789" s="51"/>
      <c r="K789" s="100" t="str">
        <f>IF(K790&gt;0,"","◄")</f>
        <v>◄</v>
      </c>
      <c r="L789" s="45"/>
      <c r="M789" s="100" t="str">
        <f>IF(M790&gt;0,"","◄")</f>
        <v>◄</v>
      </c>
      <c r="N789" s="4"/>
      <c r="O789" s="5"/>
      <c r="P789" s="5"/>
      <c r="Q789" s="100" t="str">
        <f>IF(Q790&gt;0,"","◄")</f>
        <v>◄</v>
      </c>
      <c r="R789" s="5"/>
      <c r="S789" s="100" t="str">
        <f>IF(S790&gt;0,"","◄")</f>
        <v>◄</v>
      </c>
      <c r="T789" s="67"/>
      <c r="U789" s="5"/>
      <c r="V789" s="79" t="str">
        <f>IF(V790,"►","")</f>
        <v/>
      </c>
      <c r="W789" s="5"/>
      <c r="X789" s="79" t="str">
        <f>IF(X790,"►","")</f>
        <v/>
      </c>
      <c r="Y789" s="5"/>
      <c r="Z789" s="5"/>
      <c r="AA789" s="5"/>
      <c r="AB789" s="79" t="str">
        <f>IF(AB790,"►","")</f>
        <v/>
      </c>
      <c r="AC789" s="5"/>
      <c r="AD789" s="79" t="str">
        <f>IF(AD790,"►","")</f>
        <v/>
      </c>
      <c r="AE789" s="15"/>
      <c r="AF789" s="86" t="str">
        <f>IF(SUM(AF790:AF791)&gt;0,"◄","")</f>
        <v>◄</v>
      </c>
      <c r="AG789" s="87" t="s">
        <v>1642</v>
      </c>
      <c r="AH789" s="86" t="str">
        <f>IF(SUM(AH790:AH791)&gt;0,"◄","")</f>
        <v>◄</v>
      </c>
      <c r="AI789" s="88" t="str">
        <f>IF(SUM(AI790:AI791)&gt;0,"►","")</f>
        <v/>
      </c>
      <c r="AJ789" s="88" t="str">
        <f>IF(SUM(AJ790:AJ791)&gt;0,"►","")</f>
        <v/>
      </c>
      <c r="AK789" s="88" t="str">
        <f>IF(SUM(AK790:AK791)&gt;0,"►","")</f>
        <v/>
      </c>
      <c r="AL789" s="89" t="str">
        <f>IF(SUM(AL790:AL791)&gt;0,"►","")</f>
        <v/>
      </c>
      <c r="AM789" s="29"/>
      <c r="AN789" s="43"/>
      <c r="AO789" s="182"/>
    </row>
    <row r="790" spans="1:41" ht="15" customHeight="1" thickBot="1" x14ac:dyDescent="0.35">
      <c r="A790" s="133"/>
      <c r="B790" s="134" t="s">
        <v>755</v>
      </c>
      <c r="C790" s="137"/>
      <c r="D790" s="138"/>
      <c r="E790" s="172" t="str">
        <f>IF(F790&gt;0,"ok","◄")</f>
        <v>◄</v>
      </c>
      <c r="F790" s="173"/>
      <c r="G790" s="171" t="str">
        <f t="shared" si="39"/>
        <v/>
      </c>
      <c r="H790" s="185"/>
      <c r="I790" s="210"/>
      <c r="J790" s="101"/>
      <c r="K790" s="116"/>
      <c r="L790" s="101"/>
      <c r="M790" s="102"/>
      <c r="N790" s="109"/>
      <c r="O790" s="110"/>
      <c r="P790" s="106"/>
      <c r="Q790" s="103"/>
      <c r="R790" s="107"/>
      <c r="S790" s="103"/>
      <c r="T790" s="78"/>
      <c r="U790" s="108">
        <f>J790</f>
        <v>0</v>
      </c>
      <c r="V790" s="111"/>
      <c r="W790" s="108">
        <f>L790</f>
        <v>0</v>
      </c>
      <c r="X790" s="112"/>
      <c r="Y790" s="113"/>
      <c r="Z790" s="114"/>
      <c r="AA790" s="108">
        <f>P790</f>
        <v>0</v>
      </c>
      <c r="AB790" s="115"/>
      <c r="AC790" s="108">
        <f>R790</f>
        <v>0</v>
      </c>
      <c r="AD790" s="105"/>
      <c r="AE790" s="15"/>
      <c r="AF790" s="82">
        <f>IF(K790+M790&gt;=2,0,IF(K790+M790=1,0,1))</f>
        <v>1</v>
      </c>
      <c r="AG790" s="85" t="str">
        <f>IF(K790+M790&gt;=2,0,IF(K790+M790=1,0,"of◄"))</f>
        <v>of◄</v>
      </c>
      <c r="AH790" s="83">
        <f>IF(S790+Q790&gt;=1,"",IF(K790+Q790+S790&gt;=2,"",1))</f>
        <v>1</v>
      </c>
      <c r="AI790" s="84"/>
      <c r="AJ790" s="50">
        <f>X790</f>
        <v>0</v>
      </c>
      <c r="AK790" s="50">
        <f>AB790</f>
        <v>0</v>
      </c>
      <c r="AL790" s="14">
        <f>AD790</f>
        <v>0</v>
      </c>
      <c r="AM790" s="11" t="str">
        <f>IF(SUM(K790,M790,Q790,S790)&gt;0,J790*K790+L790*M790+P790*Q790+R790*S790,"")</f>
        <v/>
      </c>
      <c r="AN790" s="90" t="str">
        <f>IF(SUM(V790,X790,AB790,AD790)&gt;0,U790*V790+W790*X790+AA790*AB790+AC790*AD790,"")</f>
        <v/>
      </c>
      <c r="AO790" s="182"/>
    </row>
    <row r="791" spans="1:41" ht="31.95" customHeight="1" thickBot="1" x14ac:dyDescent="0.35">
      <c r="A791" s="207" t="s">
        <v>159</v>
      </c>
      <c r="B791" s="208"/>
      <c r="C791" s="208"/>
      <c r="D791" s="209"/>
      <c r="E791" s="169" t="str">
        <f>IF(F791="◄","◄",IF(F791="ok","►",""))</f>
        <v>◄</v>
      </c>
      <c r="F791" s="170" t="str">
        <f>IF(F792&gt;0,"OK","◄")</f>
        <v>◄</v>
      </c>
      <c r="G791" s="171" t="str">
        <f t="shared" si="39"/>
        <v/>
      </c>
      <c r="H791" s="149">
        <v>27657</v>
      </c>
      <c r="I791" s="132" t="s">
        <v>1716</v>
      </c>
      <c r="J791" s="51"/>
      <c r="K791" s="100" t="str">
        <f>IF(K792&gt;0,"","◄")</f>
        <v>◄</v>
      </c>
      <c r="L791" s="45"/>
      <c r="M791" s="100" t="str">
        <f>IF(M792&gt;0,"","◄")</f>
        <v>◄</v>
      </c>
      <c r="N791" s="4"/>
      <c r="O791" s="5"/>
      <c r="P791" s="5"/>
      <c r="Q791" s="100" t="str">
        <f>IF(Q792&gt;0,"","◄")</f>
        <v>◄</v>
      </c>
      <c r="R791" s="5"/>
      <c r="S791" s="100" t="str">
        <f>IF(S792&gt;0,"","◄")</f>
        <v>◄</v>
      </c>
      <c r="T791" s="67"/>
      <c r="U791" s="5"/>
      <c r="V791" s="79" t="str">
        <f>IF(V792,"►","")</f>
        <v/>
      </c>
      <c r="W791" s="5"/>
      <c r="X791" s="79" t="str">
        <f>IF(X792,"►","")</f>
        <v/>
      </c>
      <c r="Y791" s="5"/>
      <c r="Z791" s="5"/>
      <c r="AA791" s="5"/>
      <c r="AB791" s="79" t="str">
        <f>IF(AB792,"►","")</f>
        <v/>
      </c>
      <c r="AC791" s="5"/>
      <c r="AD791" s="79" t="str">
        <f>IF(AD792,"►","")</f>
        <v/>
      </c>
      <c r="AE791" s="15"/>
      <c r="AF791" s="86" t="str">
        <f>IF(SUM(AF792:AF793)&gt;0,"◄","")</f>
        <v>◄</v>
      </c>
      <c r="AG791" s="87" t="s">
        <v>1642</v>
      </c>
      <c r="AH791" s="86" t="str">
        <f>IF(SUM(AH792:AH793)&gt;0,"◄","")</f>
        <v>◄</v>
      </c>
      <c r="AI791" s="88" t="str">
        <f>IF(SUM(AI792:AI793)&gt;0,"►","")</f>
        <v/>
      </c>
      <c r="AJ791" s="88" t="str">
        <f>IF(SUM(AJ792:AJ793)&gt;0,"►","")</f>
        <v/>
      </c>
      <c r="AK791" s="88" t="str">
        <f>IF(SUM(AK792:AK793)&gt;0,"►","")</f>
        <v/>
      </c>
      <c r="AL791" s="89" t="str">
        <f>IF(SUM(AL792:AL793)&gt;0,"►","")</f>
        <v/>
      </c>
      <c r="AM791" s="29"/>
      <c r="AN791" s="43"/>
      <c r="AO791" s="182"/>
    </row>
    <row r="792" spans="1:41" ht="15" customHeight="1" thickBot="1" x14ac:dyDescent="0.35">
      <c r="A792" s="133"/>
      <c r="B792" s="134" t="s">
        <v>756</v>
      </c>
      <c r="C792" s="137"/>
      <c r="D792" s="138"/>
      <c r="E792" s="172" t="str">
        <f>IF(F792&gt;0,"ok","◄")</f>
        <v>◄</v>
      </c>
      <c r="F792" s="173"/>
      <c r="G792" s="171" t="str">
        <f t="shared" si="39"/>
        <v/>
      </c>
      <c r="H792" s="185"/>
      <c r="I792" s="210"/>
      <c r="J792" s="101"/>
      <c r="K792" s="116"/>
      <c r="L792" s="101"/>
      <c r="M792" s="102"/>
      <c r="N792" s="109"/>
      <c r="O792" s="110"/>
      <c r="P792" s="106"/>
      <c r="Q792" s="103"/>
      <c r="R792" s="107"/>
      <c r="S792" s="103"/>
      <c r="T792" s="78"/>
      <c r="U792" s="108">
        <f>J792</f>
        <v>0</v>
      </c>
      <c r="V792" s="111"/>
      <c r="W792" s="108">
        <f>L792</f>
        <v>0</v>
      </c>
      <c r="X792" s="112"/>
      <c r="Y792" s="113"/>
      <c r="Z792" s="114"/>
      <c r="AA792" s="108">
        <f>P792</f>
        <v>0</v>
      </c>
      <c r="AB792" s="115"/>
      <c r="AC792" s="108">
        <f>R792</f>
        <v>0</v>
      </c>
      <c r="AD792" s="105"/>
      <c r="AE792" s="15"/>
      <c r="AF792" s="82">
        <f>IF(K792+M792&gt;=2,0,IF(K792+M792=1,0,1))</f>
        <v>1</v>
      </c>
      <c r="AG792" s="85" t="str">
        <f>IF(K792+M792&gt;=2,0,IF(K792+M792=1,0,"of◄"))</f>
        <v>of◄</v>
      </c>
      <c r="AH792" s="83">
        <f>IF(S792+Q792&gt;=1,"",IF(K792+Q792+S792&gt;=2,"",1))</f>
        <v>1</v>
      </c>
      <c r="AI792" s="84"/>
      <c r="AJ792" s="50">
        <f>X792</f>
        <v>0</v>
      </c>
      <c r="AK792" s="50">
        <f>AB792</f>
        <v>0</v>
      </c>
      <c r="AL792" s="14">
        <f>AD792</f>
        <v>0</v>
      </c>
      <c r="AM792" s="11" t="str">
        <f>IF(SUM(K792,M792,Q792,S792)&gt;0,J792*K792+L792*M792+P792*Q792+R792*S792,"")</f>
        <v/>
      </c>
      <c r="AN792" s="90" t="str">
        <f>IF(SUM(V792,X792,AB792,AD792)&gt;0,U792*V792+W792*X792+AA792*AB792+AC792*AD792,"")</f>
        <v/>
      </c>
      <c r="AO792" s="182"/>
    </row>
    <row r="793" spans="1:41" ht="14.4" customHeight="1" thickBot="1" x14ac:dyDescent="0.35">
      <c r="A793" s="147" t="s">
        <v>160</v>
      </c>
      <c r="B793" s="128"/>
      <c r="C793" s="129"/>
      <c r="D793" s="130"/>
      <c r="E793" s="169" t="str">
        <f>IF(F793="◄","◄",IF(F793="ok","►",""))</f>
        <v>◄</v>
      </c>
      <c r="F793" s="170" t="str">
        <f>IF(F794&gt;0,"OK","◄")</f>
        <v>◄</v>
      </c>
      <c r="G793" s="171" t="str">
        <f t="shared" si="39"/>
        <v/>
      </c>
      <c r="H793" s="149">
        <v>27657</v>
      </c>
      <c r="I793" s="132" t="s">
        <v>1716</v>
      </c>
      <c r="J793" s="51"/>
      <c r="K793" s="100" t="str">
        <f>IF(K794&gt;0,"","◄")</f>
        <v>◄</v>
      </c>
      <c r="L793" s="45"/>
      <c r="M793" s="100" t="str">
        <f>IF(M794&gt;0,"","◄")</f>
        <v>◄</v>
      </c>
      <c r="N793" s="4"/>
      <c r="O793" s="5"/>
      <c r="P793" s="5"/>
      <c r="Q793" s="100" t="str">
        <f>IF(Q794&gt;0,"","◄")</f>
        <v>◄</v>
      </c>
      <c r="R793" s="5"/>
      <c r="S793" s="100" t="str">
        <f>IF(S794&gt;0,"","◄")</f>
        <v>◄</v>
      </c>
      <c r="T793" s="67"/>
      <c r="U793" s="5"/>
      <c r="V793" s="79" t="str">
        <f>IF(V794,"►","")</f>
        <v/>
      </c>
      <c r="W793" s="5"/>
      <c r="X793" s="79" t="str">
        <f>IF(X794,"►","")</f>
        <v/>
      </c>
      <c r="Y793" s="5"/>
      <c r="Z793" s="5"/>
      <c r="AA793" s="5"/>
      <c r="AB793" s="79" t="str">
        <f>IF(AB794,"►","")</f>
        <v/>
      </c>
      <c r="AC793" s="5"/>
      <c r="AD793" s="79" t="str">
        <f>IF(AD794,"►","")</f>
        <v/>
      </c>
      <c r="AE793" s="15"/>
      <c r="AF793" s="86" t="str">
        <f>IF(SUM(AF794:AF795)&gt;0,"◄","")</f>
        <v>◄</v>
      </c>
      <c r="AG793" s="87" t="s">
        <v>1642</v>
      </c>
      <c r="AH793" s="86" t="str">
        <f>IF(SUM(AH794:AH795)&gt;0,"◄","")</f>
        <v>◄</v>
      </c>
      <c r="AI793" s="88" t="str">
        <f>IF(SUM(AI794:AI795)&gt;0,"►","")</f>
        <v/>
      </c>
      <c r="AJ793" s="88" t="str">
        <f>IF(SUM(AJ794:AJ795)&gt;0,"►","")</f>
        <v/>
      </c>
      <c r="AK793" s="88" t="str">
        <f>IF(SUM(AK794:AK795)&gt;0,"►","")</f>
        <v/>
      </c>
      <c r="AL793" s="89" t="str">
        <f>IF(SUM(AL794:AL795)&gt;0,"►","")</f>
        <v/>
      </c>
      <c r="AM793" s="29"/>
      <c r="AN793" s="43"/>
      <c r="AO793" s="182"/>
    </row>
    <row r="794" spans="1:41" ht="15" customHeight="1" thickBot="1" x14ac:dyDescent="0.35">
      <c r="A794" s="133"/>
      <c r="B794" s="134" t="s">
        <v>757</v>
      </c>
      <c r="C794" s="137"/>
      <c r="D794" s="138"/>
      <c r="E794" s="172" t="str">
        <f>IF(F794&gt;0,"ok","◄")</f>
        <v>◄</v>
      </c>
      <c r="F794" s="173"/>
      <c r="G794" s="171" t="str">
        <f t="shared" si="39"/>
        <v/>
      </c>
      <c r="H794" s="185"/>
      <c r="I794" s="210"/>
      <c r="J794" s="101"/>
      <c r="K794" s="116"/>
      <c r="L794" s="101"/>
      <c r="M794" s="102"/>
      <c r="N794" s="109"/>
      <c r="O794" s="110"/>
      <c r="P794" s="106"/>
      <c r="Q794" s="103"/>
      <c r="R794" s="107"/>
      <c r="S794" s="103"/>
      <c r="T794" s="78"/>
      <c r="U794" s="108">
        <f>J794</f>
        <v>0</v>
      </c>
      <c r="V794" s="111"/>
      <c r="W794" s="108">
        <f>L794</f>
        <v>0</v>
      </c>
      <c r="X794" s="112"/>
      <c r="Y794" s="113"/>
      <c r="Z794" s="114"/>
      <c r="AA794" s="108">
        <f>P794</f>
        <v>0</v>
      </c>
      <c r="AB794" s="115"/>
      <c r="AC794" s="108">
        <f>R794</f>
        <v>0</v>
      </c>
      <c r="AD794" s="105"/>
      <c r="AE794" s="15"/>
      <c r="AF794" s="82">
        <f>IF(K794+M794&gt;=2,0,IF(K794+M794=1,0,1))</f>
        <v>1</v>
      </c>
      <c r="AG794" s="85" t="str">
        <f>IF(K794+M794&gt;=2,0,IF(K794+M794=1,0,"of◄"))</f>
        <v>of◄</v>
      </c>
      <c r="AH794" s="83">
        <f>IF(S794+Q794&gt;=1,"",IF(K794+Q794+S794&gt;=2,"",1))</f>
        <v>1</v>
      </c>
      <c r="AI794" s="84"/>
      <c r="AJ794" s="50">
        <f>X794</f>
        <v>0</v>
      </c>
      <c r="AK794" s="50">
        <f>AB794</f>
        <v>0</v>
      </c>
      <c r="AL794" s="14">
        <f>AD794</f>
        <v>0</v>
      </c>
      <c r="AM794" s="11" t="str">
        <f>IF(SUM(K794,M794,Q794,S794)&gt;0,J794*K794+L794*M794+P794*Q794+R794*S794,"")</f>
        <v/>
      </c>
      <c r="AN794" s="90" t="str">
        <f>IF(SUM(V794,X794,AB794,AD794)&gt;0,U794*V794+W794*X794+AA794*AB794+AC794*AD794,"")</f>
        <v/>
      </c>
      <c r="AO794" s="182"/>
    </row>
    <row r="795" spans="1:41" ht="14.4" customHeight="1" thickBot="1" x14ac:dyDescent="0.35">
      <c r="A795" s="147" t="s">
        <v>161</v>
      </c>
      <c r="B795" s="128"/>
      <c r="C795" s="129"/>
      <c r="D795" s="130"/>
      <c r="E795" s="169" t="str">
        <f>IF(F795="◄","◄",IF(F795="ok","►",""))</f>
        <v>◄</v>
      </c>
      <c r="F795" s="170" t="str">
        <f>IF(F796&gt;0,"OK","◄")</f>
        <v>◄</v>
      </c>
      <c r="G795" s="171" t="str">
        <f t="shared" si="39"/>
        <v/>
      </c>
      <c r="H795" s="149">
        <v>27668</v>
      </c>
      <c r="I795" s="132" t="s">
        <v>1716</v>
      </c>
      <c r="J795" s="51"/>
      <c r="K795" s="100" t="str">
        <f>IF(K796&gt;0,"","◄")</f>
        <v>◄</v>
      </c>
      <c r="L795" s="45"/>
      <c r="M795" s="100" t="str">
        <f>IF(M796&gt;0,"","◄")</f>
        <v>◄</v>
      </c>
      <c r="N795" s="4"/>
      <c r="O795" s="5"/>
      <c r="P795" s="5"/>
      <c r="Q795" s="100" t="str">
        <f>IF(Q796&gt;0,"","◄")</f>
        <v>◄</v>
      </c>
      <c r="R795" s="5"/>
      <c r="S795" s="100" t="str">
        <f>IF(S796&gt;0,"","◄")</f>
        <v>◄</v>
      </c>
      <c r="T795" s="67"/>
      <c r="U795" s="5"/>
      <c r="V795" s="79" t="str">
        <f>IF(V796,"►","")</f>
        <v/>
      </c>
      <c r="W795" s="5"/>
      <c r="X795" s="79" t="str">
        <f>IF(X796,"►","")</f>
        <v/>
      </c>
      <c r="Y795" s="5"/>
      <c r="Z795" s="5"/>
      <c r="AA795" s="5"/>
      <c r="AB795" s="79" t="str">
        <f>IF(AB796,"►","")</f>
        <v/>
      </c>
      <c r="AC795" s="5"/>
      <c r="AD795" s="79" t="str">
        <f>IF(AD796,"►","")</f>
        <v/>
      </c>
      <c r="AE795" s="15"/>
      <c r="AF795" s="86" t="str">
        <f>IF(SUM(AF796:AF797)&gt;0,"◄","")</f>
        <v>◄</v>
      </c>
      <c r="AG795" s="87" t="s">
        <v>1642</v>
      </c>
      <c r="AH795" s="86" t="str">
        <f>IF(SUM(AH796:AH797)&gt;0,"◄","")</f>
        <v>◄</v>
      </c>
      <c r="AI795" s="88" t="str">
        <f>IF(SUM(AI796:AI797)&gt;0,"►","")</f>
        <v/>
      </c>
      <c r="AJ795" s="88" t="str">
        <f>IF(SUM(AJ796:AJ797)&gt;0,"►","")</f>
        <v/>
      </c>
      <c r="AK795" s="88" t="str">
        <f>IF(SUM(AK796:AK797)&gt;0,"►","")</f>
        <v/>
      </c>
      <c r="AL795" s="89" t="str">
        <f>IF(SUM(AL796:AL797)&gt;0,"►","")</f>
        <v/>
      </c>
      <c r="AM795" s="29"/>
      <c r="AN795" s="43"/>
      <c r="AO795" s="182"/>
    </row>
    <row r="796" spans="1:41" ht="15" customHeight="1" thickBot="1" x14ac:dyDescent="0.35">
      <c r="A796" s="133"/>
      <c r="B796" s="134" t="s">
        <v>758</v>
      </c>
      <c r="C796" s="137"/>
      <c r="D796" s="138"/>
      <c r="E796" s="172" t="str">
        <f>IF(F796&gt;0,"ok","◄")</f>
        <v>◄</v>
      </c>
      <c r="F796" s="173"/>
      <c r="G796" s="171" t="str">
        <f t="shared" si="39"/>
        <v/>
      </c>
      <c r="H796" s="185"/>
      <c r="I796" s="210"/>
      <c r="J796" s="101"/>
      <c r="K796" s="116"/>
      <c r="L796" s="101"/>
      <c r="M796" s="102"/>
      <c r="N796" s="109"/>
      <c r="O796" s="110"/>
      <c r="P796" s="106"/>
      <c r="Q796" s="103"/>
      <c r="R796" s="107"/>
      <c r="S796" s="103"/>
      <c r="T796" s="78"/>
      <c r="U796" s="108">
        <f>J796</f>
        <v>0</v>
      </c>
      <c r="V796" s="111"/>
      <c r="W796" s="108">
        <f>L796</f>
        <v>0</v>
      </c>
      <c r="X796" s="112"/>
      <c r="Y796" s="113"/>
      <c r="Z796" s="114"/>
      <c r="AA796" s="108">
        <f>P796</f>
        <v>0</v>
      </c>
      <c r="AB796" s="115"/>
      <c r="AC796" s="108">
        <f>R796</f>
        <v>0</v>
      </c>
      <c r="AD796" s="105"/>
      <c r="AE796" s="15"/>
      <c r="AF796" s="82">
        <f>IF(K796+M796&gt;=2,0,IF(K796+M796=1,0,1))</f>
        <v>1</v>
      </c>
      <c r="AG796" s="85" t="str">
        <f>IF(K796+M796&gt;=2,0,IF(K796+M796=1,0,"of◄"))</f>
        <v>of◄</v>
      </c>
      <c r="AH796" s="83">
        <f>IF(S796+Q796&gt;=1,"",IF(K796+Q796+S796&gt;=2,"",1))</f>
        <v>1</v>
      </c>
      <c r="AI796" s="84"/>
      <c r="AJ796" s="50">
        <f>X796</f>
        <v>0</v>
      </c>
      <c r="AK796" s="50">
        <f>AB796</f>
        <v>0</v>
      </c>
      <c r="AL796" s="14">
        <f>AD796</f>
        <v>0</v>
      </c>
      <c r="AM796" s="11" t="str">
        <f>IF(SUM(K796,M796,Q796,S796)&gt;0,J796*K796+L796*M796+P796*Q796+R796*S796,"")</f>
        <v/>
      </c>
      <c r="AN796" s="90" t="str">
        <f>IF(SUM(V796,X796,AB796,AD796)&gt;0,U796*V796+W796*X796+AA796*AB796+AC796*AD796,"")</f>
        <v/>
      </c>
      <c r="AO796" s="182"/>
    </row>
    <row r="797" spans="1:41" ht="30.6" customHeight="1" thickBot="1" x14ac:dyDescent="0.35">
      <c r="A797" s="207" t="s">
        <v>162</v>
      </c>
      <c r="B797" s="208"/>
      <c r="C797" s="208"/>
      <c r="D797" s="209"/>
      <c r="E797" s="169" t="str">
        <f>IF(F797="◄","◄",IF(F797="ok","►",""))</f>
        <v>◄</v>
      </c>
      <c r="F797" s="170" t="str">
        <f>IF(F798&gt;0,"OK","◄")</f>
        <v>◄</v>
      </c>
      <c r="G797" s="171" t="str">
        <f t="shared" si="39"/>
        <v/>
      </c>
      <c r="H797" s="149">
        <v>27685</v>
      </c>
      <c r="I797" s="132" t="s">
        <v>1716</v>
      </c>
      <c r="J797" s="51"/>
      <c r="K797" s="100" t="str">
        <f>IF(K798&gt;0,"","◄")</f>
        <v>◄</v>
      </c>
      <c r="L797" s="45"/>
      <c r="M797" s="100" t="str">
        <f>IF(M798&gt;0,"","◄")</f>
        <v>◄</v>
      </c>
      <c r="N797" s="4"/>
      <c r="O797" s="5"/>
      <c r="P797" s="5"/>
      <c r="Q797" s="100" t="str">
        <f>IF(Q798&gt;0,"","◄")</f>
        <v>◄</v>
      </c>
      <c r="R797" s="5"/>
      <c r="S797" s="100" t="str">
        <f>IF(S798&gt;0,"","◄")</f>
        <v>◄</v>
      </c>
      <c r="T797" s="67"/>
      <c r="U797" s="5"/>
      <c r="V797" s="79" t="str">
        <f>IF(V798,"►","")</f>
        <v/>
      </c>
      <c r="W797" s="5"/>
      <c r="X797" s="79" t="str">
        <f>IF(X798,"►","")</f>
        <v/>
      </c>
      <c r="Y797" s="5"/>
      <c r="Z797" s="5"/>
      <c r="AA797" s="5"/>
      <c r="AB797" s="79" t="str">
        <f>IF(AB798,"►","")</f>
        <v/>
      </c>
      <c r="AC797" s="5"/>
      <c r="AD797" s="79" t="str">
        <f>IF(AD798,"►","")</f>
        <v/>
      </c>
      <c r="AE797" s="15"/>
      <c r="AF797" s="86" t="str">
        <f>IF(SUM(AF798:AF799)&gt;0,"◄","")</f>
        <v>◄</v>
      </c>
      <c r="AG797" s="87" t="s">
        <v>1642</v>
      </c>
      <c r="AH797" s="86" t="str">
        <f>IF(SUM(AH798:AH799)&gt;0,"◄","")</f>
        <v>◄</v>
      </c>
      <c r="AI797" s="88" t="str">
        <f>IF(SUM(AI798:AI799)&gt;0,"►","")</f>
        <v/>
      </c>
      <c r="AJ797" s="88" t="str">
        <f>IF(SUM(AJ798:AJ799)&gt;0,"►","")</f>
        <v/>
      </c>
      <c r="AK797" s="88" t="str">
        <f>IF(SUM(AK798:AK799)&gt;0,"►","")</f>
        <v/>
      </c>
      <c r="AL797" s="89" t="str">
        <f>IF(SUM(AL798:AL799)&gt;0,"►","")</f>
        <v/>
      </c>
      <c r="AM797" s="29"/>
      <c r="AN797" s="43"/>
      <c r="AO797" s="182"/>
    </row>
    <row r="798" spans="1:41" ht="15" customHeight="1" thickBot="1" x14ac:dyDescent="0.35">
      <c r="A798" s="133"/>
      <c r="B798" s="134" t="s">
        <v>759</v>
      </c>
      <c r="C798" s="137"/>
      <c r="D798" s="138"/>
      <c r="E798" s="172" t="str">
        <f>IF(F798&gt;0,"ok","◄")</f>
        <v>◄</v>
      </c>
      <c r="F798" s="173"/>
      <c r="G798" s="171" t="str">
        <f t="shared" si="39"/>
        <v/>
      </c>
      <c r="H798" s="185"/>
      <c r="I798" s="210"/>
      <c r="J798" s="101"/>
      <c r="K798" s="116"/>
      <c r="L798" s="101"/>
      <c r="M798" s="102"/>
      <c r="N798" s="109"/>
      <c r="O798" s="110"/>
      <c r="P798" s="106"/>
      <c r="Q798" s="103"/>
      <c r="R798" s="107"/>
      <c r="S798" s="103"/>
      <c r="T798" s="78"/>
      <c r="U798" s="108">
        <f>J798</f>
        <v>0</v>
      </c>
      <c r="V798" s="111"/>
      <c r="W798" s="108">
        <f>L798</f>
        <v>0</v>
      </c>
      <c r="X798" s="112"/>
      <c r="Y798" s="113"/>
      <c r="Z798" s="114"/>
      <c r="AA798" s="108">
        <f>P798</f>
        <v>0</v>
      </c>
      <c r="AB798" s="115"/>
      <c r="AC798" s="108">
        <f>R798</f>
        <v>0</v>
      </c>
      <c r="AD798" s="105"/>
      <c r="AE798" s="15"/>
      <c r="AF798" s="82">
        <f>IF(K798+M798&gt;=2,0,IF(K798+M798=1,0,1))</f>
        <v>1</v>
      </c>
      <c r="AG798" s="85" t="str">
        <f>IF(K798+M798&gt;=2,0,IF(K798+M798=1,0,"of◄"))</f>
        <v>of◄</v>
      </c>
      <c r="AH798" s="83">
        <f>IF(S798+Q798&gt;=1,"",IF(K798+Q798+S798&gt;=2,"",1))</f>
        <v>1</v>
      </c>
      <c r="AI798" s="84"/>
      <c r="AJ798" s="50">
        <f>X798</f>
        <v>0</v>
      </c>
      <c r="AK798" s="50">
        <f>AB798</f>
        <v>0</v>
      </c>
      <c r="AL798" s="14">
        <f>AD798</f>
        <v>0</v>
      </c>
      <c r="AM798" s="11" t="str">
        <f>IF(SUM(K798,M798,Q798,S798)&gt;0,J798*K798+L798*M798+P798*Q798+R798*S798,"")</f>
        <v/>
      </c>
      <c r="AN798" s="90" t="str">
        <f>IF(SUM(V798,X798,AB798,AD798)&gt;0,U798*V798+W798*X798+AA798*AB798+AC798*AD798,"")</f>
        <v/>
      </c>
      <c r="AO798" s="182"/>
    </row>
    <row r="799" spans="1:41" ht="14.4" customHeight="1" thickBot="1" x14ac:dyDescent="0.35">
      <c r="A799" s="147" t="s">
        <v>163</v>
      </c>
      <c r="B799" s="128"/>
      <c r="C799" s="129"/>
      <c r="D799" s="130"/>
      <c r="E799" s="169" t="str">
        <f>IF(F799="◄","◄",IF(F799="ok","►",""))</f>
        <v>◄</v>
      </c>
      <c r="F799" s="170" t="str">
        <f>IF(F800&gt;0,"OK","◄")</f>
        <v>◄</v>
      </c>
      <c r="G799" s="171" t="str">
        <f t="shared" si="39"/>
        <v/>
      </c>
      <c r="H799" s="149">
        <v>27706</v>
      </c>
      <c r="I799" s="132" t="s">
        <v>1716</v>
      </c>
      <c r="J799" s="51"/>
      <c r="K799" s="100" t="str">
        <f>IF(K800&gt;0,"","◄")</f>
        <v>◄</v>
      </c>
      <c r="L799" s="45"/>
      <c r="M799" s="100" t="str">
        <f>IF(M800&gt;0,"","◄")</f>
        <v>◄</v>
      </c>
      <c r="N799" s="4"/>
      <c r="O799" s="5"/>
      <c r="P799" s="5"/>
      <c r="Q799" s="100" t="str">
        <f>IF(Q800&gt;0,"","◄")</f>
        <v>◄</v>
      </c>
      <c r="R799" s="5"/>
      <c r="S799" s="100" t="str">
        <f>IF(S800&gt;0,"","◄")</f>
        <v>◄</v>
      </c>
      <c r="T799" s="67"/>
      <c r="U799" s="5"/>
      <c r="V799" s="79" t="str">
        <f>IF(V800,"►","")</f>
        <v/>
      </c>
      <c r="W799" s="5"/>
      <c r="X799" s="79" t="str">
        <f>IF(X800,"►","")</f>
        <v/>
      </c>
      <c r="Y799" s="5"/>
      <c r="Z799" s="5"/>
      <c r="AA799" s="5"/>
      <c r="AB799" s="79" t="str">
        <f>IF(AB800,"►","")</f>
        <v/>
      </c>
      <c r="AC799" s="5"/>
      <c r="AD799" s="79" t="str">
        <f>IF(AD800,"►","")</f>
        <v/>
      </c>
      <c r="AE799" s="15"/>
      <c r="AF799" s="86" t="str">
        <f>IF(SUM(AF800:AF801)&gt;0,"◄","")</f>
        <v>◄</v>
      </c>
      <c r="AG799" s="87" t="s">
        <v>1642</v>
      </c>
      <c r="AH799" s="86" t="str">
        <f>IF(SUM(AH800:AH801)&gt;0,"◄","")</f>
        <v>◄</v>
      </c>
      <c r="AI799" s="88" t="str">
        <f>IF(SUM(AI800:AI801)&gt;0,"►","")</f>
        <v/>
      </c>
      <c r="AJ799" s="88" t="str">
        <f>IF(SUM(AJ800:AJ801)&gt;0,"►","")</f>
        <v/>
      </c>
      <c r="AK799" s="88" t="str">
        <f>IF(SUM(AK800:AK801)&gt;0,"►","")</f>
        <v/>
      </c>
      <c r="AL799" s="89" t="str">
        <f>IF(SUM(AL800:AL801)&gt;0,"►","")</f>
        <v/>
      </c>
      <c r="AM799" s="29"/>
      <c r="AN799" s="43"/>
      <c r="AO799" s="182"/>
    </row>
    <row r="800" spans="1:41" ht="15" customHeight="1" thickBot="1" x14ac:dyDescent="0.35">
      <c r="A800" s="133"/>
      <c r="B800" s="134" t="s">
        <v>760</v>
      </c>
      <c r="C800" s="137"/>
      <c r="D800" s="138"/>
      <c r="E800" s="172" t="str">
        <f>IF(F800&gt;0,"ok","◄")</f>
        <v>◄</v>
      </c>
      <c r="F800" s="173"/>
      <c r="G800" s="171" t="str">
        <f t="shared" si="39"/>
        <v/>
      </c>
      <c r="H800" s="185"/>
      <c r="I800" s="210"/>
      <c r="J800" s="101"/>
      <c r="K800" s="116"/>
      <c r="L800" s="101"/>
      <c r="M800" s="102"/>
      <c r="N800" s="109"/>
      <c r="O800" s="110"/>
      <c r="P800" s="106"/>
      <c r="Q800" s="103"/>
      <c r="R800" s="107"/>
      <c r="S800" s="103"/>
      <c r="T800" s="78"/>
      <c r="U800" s="108">
        <f>J800</f>
        <v>0</v>
      </c>
      <c r="V800" s="111"/>
      <c r="W800" s="108">
        <f>L800</f>
        <v>0</v>
      </c>
      <c r="X800" s="112"/>
      <c r="Y800" s="113"/>
      <c r="Z800" s="114"/>
      <c r="AA800" s="108">
        <f>P800</f>
        <v>0</v>
      </c>
      <c r="AB800" s="115"/>
      <c r="AC800" s="108">
        <f>R800</f>
        <v>0</v>
      </c>
      <c r="AD800" s="105"/>
      <c r="AE800" s="15"/>
      <c r="AF800" s="82">
        <f>IF(K800+M800&gt;=2,0,IF(K800+M800=1,0,1))</f>
        <v>1</v>
      </c>
      <c r="AG800" s="85" t="str">
        <f>IF(K800+M800&gt;=2,0,IF(K800+M800=1,0,"of◄"))</f>
        <v>of◄</v>
      </c>
      <c r="AH800" s="83">
        <f>IF(S800+Q800&gt;=1,"",IF(K800+Q800+S800&gt;=2,"",1))</f>
        <v>1</v>
      </c>
      <c r="AI800" s="84"/>
      <c r="AJ800" s="50">
        <f>X800</f>
        <v>0</v>
      </c>
      <c r="AK800" s="50">
        <f>AB800</f>
        <v>0</v>
      </c>
      <c r="AL800" s="14">
        <f>AD800</f>
        <v>0</v>
      </c>
      <c r="AM800" s="11" t="str">
        <f>IF(SUM(K800,M800,Q800,S800)&gt;0,J800*K800+L800*M800+P800*Q800+R800*S800,"")</f>
        <v/>
      </c>
      <c r="AN800" s="90" t="str">
        <f>IF(SUM(V800,X800,AB800,AD800)&gt;0,U800*V800+W800*X800+AA800*AB800+AC800*AD800,"")</f>
        <v/>
      </c>
      <c r="AO800" s="182"/>
    </row>
    <row r="801" spans="1:41" ht="14.4" customHeight="1" thickBot="1" x14ac:dyDescent="0.35">
      <c r="A801" s="147" t="s">
        <v>164</v>
      </c>
      <c r="B801" s="128"/>
      <c r="C801" s="129"/>
      <c r="D801" s="130"/>
      <c r="E801" s="169" t="str">
        <f>IF(F801="◄","◄",IF(F801="ok","►",""))</f>
        <v>◄</v>
      </c>
      <c r="F801" s="170" t="str">
        <f>IF(F802&gt;0,"OK","◄")</f>
        <v>◄</v>
      </c>
      <c r="G801" s="171" t="str">
        <f t="shared" si="39"/>
        <v/>
      </c>
      <c r="H801" s="149">
        <v>27713</v>
      </c>
      <c r="I801" s="132" t="s">
        <v>1716</v>
      </c>
      <c r="J801" s="51"/>
      <c r="K801" s="100" t="str">
        <f>IF(K802&gt;0,"","◄")</f>
        <v>◄</v>
      </c>
      <c r="L801" s="45"/>
      <c r="M801" s="100" t="str">
        <f>IF(M802&gt;0,"","◄")</f>
        <v>◄</v>
      </c>
      <c r="N801" s="4"/>
      <c r="O801" s="5"/>
      <c r="P801" s="5"/>
      <c r="Q801" s="100" t="str">
        <f>IF(Q802&gt;0,"","◄")</f>
        <v>◄</v>
      </c>
      <c r="R801" s="5"/>
      <c r="S801" s="100" t="str">
        <f>IF(S802&gt;0,"","◄")</f>
        <v>◄</v>
      </c>
      <c r="T801" s="67"/>
      <c r="U801" s="5"/>
      <c r="V801" s="79" t="str">
        <f>IF(V802,"►","")</f>
        <v/>
      </c>
      <c r="W801" s="5"/>
      <c r="X801" s="79" t="str">
        <f>IF(X802,"►","")</f>
        <v/>
      </c>
      <c r="Y801" s="5"/>
      <c r="Z801" s="5"/>
      <c r="AA801" s="5"/>
      <c r="AB801" s="79" t="str">
        <f>IF(AB802,"►","")</f>
        <v/>
      </c>
      <c r="AC801" s="5"/>
      <c r="AD801" s="79" t="str">
        <f>IF(AD802,"►","")</f>
        <v/>
      </c>
      <c r="AE801" s="15"/>
      <c r="AF801" s="86" t="str">
        <f>IF(SUM(AF802:AF803)&gt;0,"◄","")</f>
        <v>◄</v>
      </c>
      <c r="AG801" s="87" t="s">
        <v>1642</v>
      </c>
      <c r="AH801" s="86" t="str">
        <f>IF(SUM(AH802:AH803)&gt;0,"◄","")</f>
        <v>◄</v>
      </c>
      <c r="AI801" s="88" t="str">
        <f>IF(SUM(AI802:AI803)&gt;0,"►","")</f>
        <v/>
      </c>
      <c r="AJ801" s="88" t="str">
        <f>IF(SUM(AJ802:AJ803)&gt;0,"►","")</f>
        <v/>
      </c>
      <c r="AK801" s="88" t="str">
        <f>IF(SUM(AK802:AK803)&gt;0,"►","")</f>
        <v/>
      </c>
      <c r="AL801" s="89" t="str">
        <f>IF(SUM(AL802:AL803)&gt;0,"►","")</f>
        <v/>
      </c>
      <c r="AM801" s="29"/>
      <c r="AN801" s="43"/>
      <c r="AO801" s="182"/>
    </row>
    <row r="802" spans="1:41" ht="15" customHeight="1" thickBot="1" x14ac:dyDescent="0.35">
      <c r="A802" s="133"/>
      <c r="B802" s="134" t="s">
        <v>761</v>
      </c>
      <c r="C802" s="137"/>
      <c r="D802" s="138"/>
      <c r="E802" s="172" t="str">
        <f>IF(F802&gt;0,"ok","◄")</f>
        <v>◄</v>
      </c>
      <c r="F802" s="173"/>
      <c r="G802" s="171" t="str">
        <f t="shared" si="39"/>
        <v/>
      </c>
      <c r="H802" s="185"/>
      <c r="I802" s="210"/>
      <c r="J802" s="101"/>
      <c r="K802" s="116"/>
      <c r="L802" s="101"/>
      <c r="M802" s="102"/>
      <c r="N802" s="109"/>
      <c r="O802" s="110"/>
      <c r="P802" s="106"/>
      <c r="Q802" s="103"/>
      <c r="R802" s="107"/>
      <c r="S802" s="103"/>
      <c r="T802" s="78"/>
      <c r="U802" s="108">
        <f>J802</f>
        <v>0</v>
      </c>
      <c r="V802" s="111"/>
      <c r="W802" s="108">
        <f>L802</f>
        <v>0</v>
      </c>
      <c r="X802" s="112"/>
      <c r="Y802" s="113"/>
      <c r="Z802" s="114"/>
      <c r="AA802" s="108">
        <f>P802</f>
        <v>0</v>
      </c>
      <c r="AB802" s="115"/>
      <c r="AC802" s="108">
        <f>R802</f>
        <v>0</v>
      </c>
      <c r="AD802" s="105"/>
      <c r="AE802" s="15"/>
      <c r="AF802" s="82">
        <f>IF(K802+M802&gt;=2,0,IF(K802+M802=1,0,1))</f>
        <v>1</v>
      </c>
      <c r="AG802" s="85" t="str">
        <f>IF(K802+M802&gt;=2,0,IF(K802+M802=1,0,"of◄"))</f>
        <v>of◄</v>
      </c>
      <c r="AH802" s="83">
        <f>IF(S802+Q802&gt;=1,"",IF(K802+Q802+S802&gt;=2,"",1))</f>
        <v>1</v>
      </c>
      <c r="AI802" s="84"/>
      <c r="AJ802" s="50">
        <f>X802</f>
        <v>0</v>
      </c>
      <c r="AK802" s="50">
        <f>AB802</f>
        <v>0</v>
      </c>
      <c r="AL802" s="14">
        <f>AD802</f>
        <v>0</v>
      </c>
      <c r="AM802" s="11" t="str">
        <f>IF(SUM(K802,M802,Q802,S802)&gt;0,J802*K802+L802*M802+P802*Q802+R802*S802,"")</f>
        <v/>
      </c>
      <c r="AN802" s="90" t="str">
        <f>IF(SUM(V802,X802,AB802,AD802)&gt;0,U802*V802+W802*X802+AA802*AB802+AC802*AD802,"")</f>
        <v/>
      </c>
      <c r="AO802" s="182"/>
    </row>
    <row r="803" spans="1:41" ht="14.4" customHeight="1" thickBot="1" x14ac:dyDescent="0.35">
      <c r="A803" s="147" t="s">
        <v>762</v>
      </c>
      <c r="B803" s="128"/>
      <c r="C803" s="129"/>
      <c r="D803" s="130"/>
      <c r="E803" s="169" t="str">
        <f>IF(F803="◄","◄",IF(F803="ok","►",""))</f>
        <v>◄</v>
      </c>
      <c r="F803" s="170" t="str">
        <f>IF(F804&gt;0,"OK","◄")</f>
        <v>◄</v>
      </c>
      <c r="G803" s="171" t="str">
        <f t="shared" si="39"/>
        <v/>
      </c>
      <c r="H803" s="149">
        <v>27720</v>
      </c>
      <c r="I803" s="132" t="s">
        <v>1716</v>
      </c>
      <c r="J803" s="51"/>
      <c r="K803" s="100" t="str">
        <f>IF(K804&gt;0,"","◄")</f>
        <v>◄</v>
      </c>
      <c r="L803" s="45"/>
      <c r="M803" s="100" t="str">
        <f>IF(M804&gt;0,"","◄")</f>
        <v>◄</v>
      </c>
      <c r="N803" s="4"/>
      <c r="O803" s="5"/>
      <c r="P803" s="5"/>
      <c r="Q803" s="100" t="str">
        <f>IF(Q804&gt;0,"","◄")</f>
        <v>◄</v>
      </c>
      <c r="R803" s="5"/>
      <c r="S803" s="100" t="str">
        <f>IF(S804&gt;0,"","◄")</f>
        <v>◄</v>
      </c>
      <c r="T803" s="67"/>
      <c r="U803" s="5"/>
      <c r="V803" s="79" t="str">
        <f>IF(V804,"►","")</f>
        <v/>
      </c>
      <c r="W803" s="5"/>
      <c r="X803" s="79" t="str">
        <f>IF(X804,"►","")</f>
        <v/>
      </c>
      <c r="Y803" s="5"/>
      <c r="Z803" s="5"/>
      <c r="AA803" s="5"/>
      <c r="AB803" s="79" t="str">
        <f>IF(AB804,"►","")</f>
        <v/>
      </c>
      <c r="AC803" s="5"/>
      <c r="AD803" s="79" t="str">
        <f>IF(AD804,"►","")</f>
        <v/>
      </c>
      <c r="AE803" s="15"/>
      <c r="AF803" s="86" t="str">
        <f>IF(SUM(AF804:AF805)&gt;0,"◄","")</f>
        <v>◄</v>
      </c>
      <c r="AG803" s="87" t="s">
        <v>1642</v>
      </c>
      <c r="AH803" s="86" t="str">
        <f>IF(SUM(AH804:AH805)&gt;0,"◄","")</f>
        <v>◄</v>
      </c>
      <c r="AI803" s="88" t="str">
        <f>IF(SUM(AI804:AI805)&gt;0,"►","")</f>
        <v/>
      </c>
      <c r="AJ803" s="88" t="str">
        <f>IF(SUM(AJ804:AJ805)&gt;0,"►","")</f>
        <v/>
      </c>
      <c r="AK803" s="88" t="str">
        <f>IF(SUM(AK804:AK805)&gt;0,"►","")</f>
        <v/>
      </c>
      <c r="AL803" s="89" t="str">
        <f>IF(SUM(AL804:AL805)&gt;0,"►","")</f>
        <v/>
      </c>
      <c r="AM803" s="29"/>
      <c r="AN803" s="43"/>
      <c r="AO803" s="182"/>
    </row>
    <row r="804" spans="1:41" ht="15" customHeight="1" thickBot="1" x14ac:dyDescent="0.35">
      <c r="A804" s="133"/>
      <c r="B804" s="134" t="s">
        <v>763</v>
      </c>
      <c r="C804" s="137"/>
      <c r="D804" s="138"/>
      <c r="E804" s="172" t="str">
        <f>IF(F804&gt;0,"ok","◄")</f>
        <v>◄</v>
      </c>
      <c r="F804" s="173"/>
      <c r="G804" s="171" t="str">
        <f t="shared" si="39"/>
        <v/>
      </c>
      <c r="H804" s="185"/>
      <c r="I804" s="210"/>
      <c r="J804" s="101"/>
      <c r="K804" s="116"/>
      <c r="L804" s="101"/>
      <c r="M804" s="102"/>
      <c r="N804" s="109"/>
      <c r="O804" s="110"/>
      <c r="P804" s="106"/>
      <c r="Q804" s="103"/>
      <c r="R804" s="107"/>
      <c r="S804" s="103"/>
      <c r="T804" s="78"/>
      <c r="U804" s="108">
        <f>J804</f>
        <v>0</v>
      </c>
      <c r="V804" s="111"/>
      <c r="W804" s="108">
        <f>L804</f>
        <v>0</v>
      </c>
      <c r="X804" s="112"/>
      <c r="Y804" s="113"/>
      <c r="Z804" s="114"/>
      <c r="AA804" s="108">
        <f>P804</f>
        <v>0</v>
      </c>
      <c r="AB804" s="115"/>
      <c r="AC804" s="108">
        <f>R804</f>
        <v>0</v>
      </c>
      <c r="AD804" s="105"/>
      <c r="AE804" s="15"/>
      <c r="AF804" s="82">
        <f>IF(K804+M804&gt;=2,0,IF(K804+M804=1,0,1))</f>
        <v>1</v>
      </c>
      <c r="AG804" s="85" t="str">
        <f>IF(K804+M804&gt;=2,0,IF(K804+M804=1,0,"of◄"))</f>
        <v>of◄</v>
      </c>
      <c r="AH804" s="83">
        <f>IF(S804+Q804&gt;=1,"",IF(K804+Q804+S804&gt;=2,"",1))</f>
        <v>1</v>
      </c>
      <c r="AI804" s="84"/>
      <c r="AJ804" s="50">
        <f>X804</f>
        <v>0</v>
      </c>
      <c r="AK804" s="50">
        <f>AB804</f>
        <v>0</v>
      </c>
      <c r="AL804" s="14">
        <f>AD804</f>
        <v>0</v>
      </c>
      <c r="AM804" s="11" t="str">
        <f>IF(SUM(K804,M804,Q804,S804)&gt;0,J804*K804+L804*M804+P804*Q804+R804*S804,"")</f>
        <v/>
      </c>
      <c r="AN804" s="90" t="str">
        <f>IF(SUM(V804,X804,AB804,AD804)&gt;0,U804*V804+W804*X804+AA804*AB804+AC804*AD804,"")</f>
        <v/>
      </c>
      <c r="AO804" s="182"/>
    </row>
    <row r="805" spans="1:41" ht="14.4" customHeight="1" thickBot="1" x14ac:dyDescent="0.35">
      <c r="A805" s="147" t="s">
        <v>764</v>
      </c>
      <c r="B805" s="128"/>
      <c r="C805" s="129"/>
      <c r="D805" s="130"/>
      <c r="E805" s="169" t="str">
        <f>IF(F805="◄","◄",IF(F805="ok","►",""))</f>
        <v>◄</v>
      </c>
      <c r="F805" s="170" t="str">
        <f>IF(F806&gt;0,"OK","◄")</f>
        <v>◄</v>
      </c>
      <c r="G805" s="171" t="str">
        <f t="shared" si="39"/>
        <v/>
      </c>
      <c r="H805" s="149">
        <v>27741</v>
      </c>
      <c r="I805" s="132" t="s">
        <v>1716</v>
      </c>
      <c r="J805" s="51"/>
      <c r="K805" s="100" t="str">
        <f>IF(K806&gt;0,"","◄")</f>
        <v>◄</v>
      </c>
      <c r="L805" s="45"/>
      <c r="M805" s="100" t="str">
        <f>IF(M806&gt;0,"","◄")</f>
        <v>◄</v>
      </c>
      <c r="N805" s="4"/>
      <c r="O805" s="5"/>
      <c r="P805" s="5"/>
      <c r="Q805" s="100" t="str">
        <f>IF(Q806&gt;0,"","◄")</f>
        <v>◄</v>
      </c>
      <c r="R805" s="5"/>
      <c r="S805" s="100" t="str">
        <f>IF(S806&gt;0,"","◄")</f>
        <v>◄</v>
      </c>
      <c r="T805" s="67"/>
      <c r="U805" s="5"/>
      <c r="V805" s="79" t="str">
        <f>IF(V806,"►","")</f>
        <v/>
      </c>
      <c r="W805" s="5"/>
      <c r="X805" s="79" t="str">
        <f>IF(X806,"►","")</f>
        <v/>
      </c>
      <c r="Y805" s="5"/>
      <c r="Z805" s="5"/>
      <c r="AA805" s="5"/>
      <c r="AB805" s="79" t="str">
        <f>IF(AB806,"►","")</f>
        <v/>
      </c>
      <c r="AC805" s="5"/>
      <c r="AD805" s="79" t="str">
        <f>IF(AD806,"►","")</f>
        <v/>
      </c>
      <c r="AE805" s="15"/>
      <c r="AF805" s="86" t="str">
        <f>IF(SUM(AF806:AF807)&gt;0,"◄","")</f>
        <v>◄</v>
      </c>
      <c r="AG805" s="87" t="s">
        <v>1642</v>
      </c>
      <c r="AH805" s="86" t="str">
        <f>IF(SUM(AH806:AH807)&gt;0,"◄","")</f>
        <v>◄</v>
      </c>
      <c r="AI805" s="88" t="str">
        <f>IF(SUM(AI806:AI807)&gt;0,"►","")</f>
        <v/>
      </c>
      <c r="AJ805" s="88" t="str">
        <f>IF(SUM(AJ806:AJ807)&gt;0,"►","")</f>
        <v/>
      </c>
      <c r="AK805" s="88" t="str">
        <f>IF(SUM(AK806:AK807)&gt;0,"►","")</f>
        <v/>
      </c>
      <c r="AL805" s="89" t="str">
        <f>IF(SUM(AL806:AL807)&gt;0,"►","")</f>
        <v/>
      </c>
      <c r="AM805" s="29"/>
      <c r="AN805" s="43"/>
      <c r="AO805" s="182"/>
    </row>
    <row r="806" spans="1:41" ht="15" customHeight="1" thickBot="1" x14ac:dyDescent="0.35">
      <c r="A806" s="133"/>
      <c r="B806" s="134" t="s">
        <v>765</v>
      </c>
      <c r="C806" s="137"/>
      <c r="D806" s="138"/>
      <c r="E806" s="172" t="str">
        <f>IF(F806&gt;0,"ok","◄")</f>
        <v>◄</v>
      </c>
      <c r="F806" s="173"/>
      <c r="G806" s="171" t="str">
        <f t="shared" si="39"/>
        <v/>
      </c>
      <c r="H806" s="185"/>
      <c r="I806" s="210"/>
      <c r="J806" s="101"/>
      <c r="K806" s="116"/>
      <c r="L806" s="101"/>
      <c r="M806" s="102"/>
      <c r="N806" s="109"/>
      <c r="O806" s="110"/>
      <c r="P806" s="106"/>
      <c r="Q806" s="103"/>
      <c r="R806" s="107"/>
      <c r="S806" s="103"/>
      <c r="T806" s="78"/>
      <c r="U806" s="108">
        <f>J806</f>
        <v>0</v>
      </c>
      <c r="V806" s="111"/>
      <c r="W806" s="108">
        <f>L806</f>
        <v>0</v>
      </c>
      <c r="X806" s="112"/>
      <c r="Y806" s="113"/>
      <c r="Z806" s="114"/>
      <c r="AA806" s="108">
        <f>P806</f>
        <v>0</v>
      </c>
      <c r="AB806" s="115"/>
      <c r="AC806" s="108">
        <f>R806</f>
        <v>0</v>
      </c>
      <c r="AD806" s="105"/>
      <c r="AE806" s="15"/>
      <c r="AF806" s="82">
        <f>IF(K806+M806&gt;=2,0,IF(K806+M806=1,0,1))</f>
        <v>1</v>
      </c>
      <c r="AG806" s="85" t="str">
        <f>IF(K806+M806&gt;=2,0,IF(K806+M806=1,0,"of◄"))</f>
        <v>of◄</v>
      </c>
      <c r="AH806" s="83">
        <f>IF(S806+Q806&gt;=1,"",IF(K806+Q806+S806&gt;=2,"",1))</f>
        <v>1</v>
      </c>
      <c r="AI806" s="84"/>
      <c r="AJ806" s="50">
        <f>X806</f>
        <v>0</v>
      </c>
      <c r="AK806" s="50">
        <f>AB806</f>
        <v>0</v>
      </c>
      <c r="AL806" s="14">
        <f>AD806</f>
        <v>0</v>
      </c>
      <c r="AM806" s="11" t="str">
        <f>IF(SUM(K806,M806,Q806,S806)&gt;0,J806*K806+L806*M806+P806*Q806+R806*S806,"")</f>
        <v/>
      </c>
      <c r="AN806" s="90" t="str">
        <f>IF(SUM(V806,X806,AB806,AD806)&gt;0,U806*V806+W806*X806+AA806*AB806+AC806*AD806,"")</f>
        <v/>
      </c>
      <c r="AO806" s="182"/>
    </row>
    <row r="807" spans="1:41" ht="14.4" customHeight="1" thickBot="1" x14ac:dyDescent="0.35">
      <c r="A807" s="154"/>
      <c r="B807" s="155"/>
      <c r="C807" s="156"/>
      <c r="D807" s="157"/>
      <c r="E807" s="169" t="str">
        <f>IF(F807="◄","◄",IF(F807="ok","►",""))</f>
        <v>◄</v>
      </c>
      <c r="F807" s="170" t="str">
        <f>IF(F808&gt;0,"OK","◄")</f>
        <v>◄</v>
      </c>
      <c r="G807" s="171" t="str">
        <f t="shared" si="39"/>
        <v/>
      </c>
      <c r="H807" s="141">
        <v>35765</v>
      </c>
      <c r="I807" s="132" t="s">
        <v>1716</v>
      </c>
      <c r="J807" s="51"/>
      <c r="K807" s="100" t="str">
        <f>IF(K808&gt;0,"","◄")</f>
        <v>◄</v>
      </c>
      <c r="L807" s="45"/>
      <c r="M807" s="100" t="str">
        <f>IF(M808&gt;0,"","◄")</f>
        <v>◄</v>
      </c>
      <c r="N807" s="4"/>
      <c r="O807" s="5"/>
      <c r="P807" s="5"/>
      <c r="Q807" s="100" t="str">
        <f>IF(Q808&gt;0,"","◄")</f>
        <v>◄</v>
      </c>
      <c r="R807" s="5"/>
      <c r="S807" s="100" t="str">
        <f>IF(S808&gt;0,"","◄")</f>
        <v>◄</v>
      </c>
      <c r="T807" s="67"/>
      <c r="U807" s="5"/>
      <c r="V807" s="79" t="str">
        <f>IF(V808,"►","")</f>
        <v/>
      </c>
      <c r="W807" s="5"/>
      <c r="X807" s="79" t="str">
        <f>IF(X808,"►","")</f>
        <v/>
      </c>
      <c r="Y807" s="5"/>
      <c r="Z807" s="5"/>
      <c r="AA807" s="5"/>
      <c r="AB807" s="79" t="str">
        <f>IF(AB808,"►","")</f>
        <v/>
      </c>
      <c r="AC807" s="5"/>
      <c r="AD807" s="79" t="str">
        <f>IF(AD808,"►","")</f>
        <v/>
      </c>
      <c r="AE807" s="15"/>
      <c r="AF807" s="86" t="str">
        <f>IF(SUM(AF808:AF809)&gt;0,"◄","")</f>
        <v>◄</v>
      </c>
      <c r="AG807" s="87" t="s">
        <v>1642</v>
      </c>
      <c r="AH807" s="86" t="str">
        <f>IF(SUM(AH808:AH809)&gt;0,"◄","")</f>
        <v>◄</v>
      </c>
      <c r="AI807" s="88" t="str">
        <f>IF(SUM(AI808:AI809)&gt;0,"►","")</f>
        <v/>
      </c>
      <c r="AJ807" s="88" t="str">
        <f>IF(SUM(AJ808:AJ809)&gt;0,"►","")</f>
        <v/>
      </c>
      <c r="AK807" s="88" t="str">
        <f>IF(SUM(AK808:AK809)&gt;0,"►","")</f>
        <v/>
      </c>
      <c r="AL807" s="89" t="str">
        <f>IF(SUM(AL808:AL809)&gt;0,"►","")</f>
        <v/>
      </c>
      <c r="AM807" s="29"/>
      <c r="AN807" s="43"/>
      <c r="AO807" s="182"/>
    </row>
    <row r="808" spans="1:41" ht="14.4" customHeight="1" thickBot="1" x14ac:dyDescent="0.35">
      <c r="A808" s="159"/>
      <c r="B808" s="134" t="s">
        <v>327</v>
      </c>
      <c r="C808" s="137"/>
      <c r="D808" s="138"/>
      <c r="E808" s="172" t="str">
        <f>IF(F808&gt;0,"ok","◄")</f>
        <v>◄</v>
      </c>
      <c r="F808" s="173"/>
      <c r="G808" s="171" t="str">
        <f t="shared" si="39"/>
        <v/>
      </c>
      <c r="H808" s="185"/>
      <c r="I808" s="210"/>
      <c r="J808" s="101"/>
      <c r="K808" s="116"/>
      <c r="L808" s="101"/>
      <c r="M808" s="102"/>
      <c r="N808" s="109"/>
      <c r="O808" s="110"/>
      <c r="P808" s="106"/>
      <c r="Q808" s="103"/>
      <c r="R808" s="107"/>
      <c r="S808" s="103"/>
      <c r="T808" s="78"/>
      <c r="U808" s="108">
        <f>J808</f>
        <v>0</v>
      </c>
      <c r="V808" s="111"/>
      <c r="W808" s="108">
        <f>L808</f>
        <v>0</v>
      </c>
      <c r="X808" s="112"/>
      <c r="Y808" s="113"/>
      <c r="Z808" s="114"/>
      <c r="AA808" s="108">
        <f>P808</f>
        <v>0</v>
      </c>
      <c r="AB808" s="115"/>
      <c r="AC808" s="108">
        <f>R808</f>
        <v>0</v>
      </c>
      <c r="AD808" s="105"/>
      <c r="AE808" s="15"/>
      <c r="AF808" s="82">
        <f>IF(K808+M808&gt;=2,0,IF(K808+M808=1,0,1))</f>
        <v>1</v>
      </c>
      <c r="AG808" s="85" t="str">
        <f>IF(K808+M808&gt;=2,0,IF(K808+M808=1,0,"of◄"))</f>
        <v>of◄</v>
      </c>
      <c r="AH808" s="83">
        <f>IF(S808+Q808&gt;=1,"",IF(K808+Q808+S808&gt;=2,"",1))</f>
        <v>1</v>
      </c>
      <c r="AI808" s="84"/>
      <c r="AJ808" s="50">
        <f>X808</f>
        <v>0</v>
      </c>
      <c r="AK808" s="50">
        <f>AB808</f>
        <v>0</v>
      </c>
      <c r="AL808" s="14">
        <f>AD808</f>
        <v>0</v>
      </c>
      <c r="AM808" s="11" t="str">
        <f>IF(SUM(K808,M808,Q808,S808)&gt;0,J808*K808+L808*M808+P808*Q808+R808*S808,"")</f>
        <v/>
      </c>
      <c r="AN808" s="90" t="str">
        <f>IF(SUM(V808,X808,AB808,AD808)&gt;0,U808*V808+W808*X808+AA808*AB808+AC808*AD808,"")</f>
        <v/>
      </c>
      <c r="AO808" s="182"/>
    </row>
    <row r="809" spans="1:41" ht="30" customHeight="1" thickBot="1" x14ac:dyDescent="0.35">
      <c r="A809" s="207" t="s">
        <v>165</v>
      </c>
      <c r="B809" s="208"/>
      <c r="C809" s="208"/>
      <c r="D809" s="209"/>
      <c r="E809" s="169" t="str">
        <f>IF(F809="◄","◄",IF(F809="ok","►",""))</f>
        <v>◄</v>
      </c>
      <c r="F809" s="170" t="str">
        <f>IF(F810&gt;0,"OK","◄")</f>
        <v>◄</v>
      </c>
      <c r="G809" s="171" t="str">
        <f t="shared" si="39"/>
        <v/>
      </c>
      <c r="H809" s="149">
        <v>27804</v>
      </c>
      <c r="I809" s="132" t="s">
        <v>1716</v>
      </c>
      <c r="J809" s="51"/>
      <c r="K809" s="100" t="str">
        <f>IF(K810&gt;0,"","◄")</f>
        <v>◄</v>
      </c>
      <c r="L809" s="45"/>
      <c r="M809" s="100" t="str">
        <f>IF(M810&gt;0,"","◄")</f>
        <v>◄</v>
      </c>
      <c r="N809" s="4"/>
      <c r="O809" s="5"/>
      <c r="P809" s="5"/>
      <c r="Q809" s="100" t="str">
        <f>IF(Q810&gt;0,"","◄")</f>
        <v>◄</v>
      </c>
      <c r="R809" s="5"/>
      <c r="S809" s="100" t="str">
        <f>IF(S810&gt;0,"","◄")</f>
        <v>◄</v>
      </c>
      <c r="T809" s="67"/>
      <c r="U809" s="5"/>
      <c r="V809" s="79" t="str">
        <f>IF(V810,"►","")</f>
        <v/>
      </c>
      <c r="W809" s="5"/>
      <c r="X809" s="79" t="str">
        <f>IF(X810,"►","")</f>
        <v/>
      </c>
      <c r="Y809" s="5"/>
      <c r="Z809" s="5"/>
      <c r="AA809" s="5"/>
      <c r="AB809" s="79" t="str">
        <f>IF(AB810,"►","")</f>
        <v/>
      </c>
      <c r="AC809" s="5"/>
      <c r="AD809" s="79" t="str">
        <f>IF(AD810,"►","")</f>
        <v/>
      </c>
      <c r="AE809" s="15"/>
      <c r="AF809" s="86" t="str">
        <f>IF(SUM(AF810:AF811)&gt;0,"◄","")</f>
        <v>◄</v>
      </c>
      <c r="AG809" s="87" t="s">
        <v>1642</v>
      </c>
      <c r="AH809" s="86" t="str">
        <f>IF(SUM(AH810:AH811)&gt;0,"◄","")</f>
        <v>◄</v>
      </c>
      <c r="AI809" s="88" t="str">
        <f>IF(SUM(AI810:AI811)&gt;0,"►","")</f>
        <v/>
      </c>
      <c r="AJ809" s="88" t="str">
        <f>IF(SUM(AJ810:AJ811)&gt;0,"►","")</f>
        <v/>
      </c>
      <c r="AK809" s="88" t="str">
        <f>IF(SUM(AK810:AK811)&gt;0,"►","")</f>
        <v/>
      </c>
      <c r="AL809" s="89" t="str">
        <f>IF(SUM(AL810:AL811)&gt;0,"►","")</f>
        <v/>
      </c>
      <c r="AM809" s="29"/>
      <c r="AN809" s="43"/>
      <c r="AO809" s="182"/>
    </row>
    <row r="810" spans="1:41" ht="15" customHeight="1" thickBot="1" x14ac:dyDescent="0.35">
      <c r="A810" s="133"/>
      <c r="B810" s="134" t="s">
        <v>766</v>
      </c>
      <c r="C810" s="137"/>
      <c r="D810" s="138"/>
      <c r="E810" s="172" t="str">
        <f>IF(F810&gt;0,"ok","◄")</f>
        <v>◄</v>
      </c>
      <c r="F810" s="173"/>
      <c r="G810" s="171" t="str">
        <f t="shared" si="39"/>
        <v/>
      </c>
      <c r="H810" s="185"/>
      <c r="I810" s="210"/>
      <c r="J810" s="101"/>
      <c r="K810" s="116"/>
      <c r="L810" s="101"/>
      <c r="M810" s="102"/>
      <c r="N810" s="109"/>
      <c r="O810" s="110"/>
      <c r="P810" s="106"/>
      <c r="Q810" s="103"/>
      <c r="R810" s="107"/>
      <c r="S810" s="103"/>
      <c r="T810" s="78"/>
      <c r="U810" s="108">
        <f>J810</f>
        <v>0</v>
      </c>
      <c r="V810" s="111"/>
      <c r="W810" s="108">
        <f>L810</f>
        <v>0</v>
      </c>
      <c r="X810" s="112"/>
      <c r="Y810" s="113"/>
      <c r="Z810" s="114"/>
      <c r="AA810" s="108">
        <f>P810</f>
        <v>0</v>
      </c>
      <c r="AB810" s="115"/>
      <c r="AC810" s="108">
        <f>R810</f>
        <v>0</v>
      </c>
      <c r="AD810" s="105"/>
      <c r="AE810" s="15"/>
      <c r="AF810" s="82">
        <f>IF(K810+M810&gt;=2,0,IF(K810+M810=1,0,1))</f>
        <v>1</v>
      </c>
      <c r="AG810" s="85" t="str">
        <f>IF(K810+M810&gt;=2,0,IF(K810+M810=1,0,"of◄"))</f>
        <v>of◄</v>
      </c>
      <c r="AH810" s="83">
        <f>IF(S810+Q810&gt;=1,"",IF(K810+Q810+S810&gt;=2,"",1))</f>
        <v>1</v>
      </c>
      <c r="AI810" s="84"/>
      <c r="AJ810" s="50">
        <f>X810</f>
        <v>0</v>
      </c>
      <c r="AK810" s="50">
        <f>AB810</f>
        <v>0</v>
      </c>
      <c r="AL810" s="14">
        <f>AD810</f>
        <v>0</v>
      </c>
      <c r="AM810" s="11" t="str">
        <f>IF(SUM(K810,M810,Q810,S810)&gt;0,J810*K810+L810*M810+P810*Q810+R810*S810,"")</f>
        <v/>
      </c>
      <c r="AN810" s="90" t="str">
        <f>IF(SUM(V810,X810,AB810,AD810)&gt;0,U810*V810+W810*X810+AA810*AB810+AC810*AD810,"")</f>
        <v/>
      </c>
      <c r="AO810" s="182"/>
    </row>
    <row r="811" spans="1:41" ht="14.4" customHeight="1" thickBot="1" x14ac:dyDescent="0.35">
      <c r="A811" s="147" t="s">
        <v>166</v>
      </c>
      <c r="B811" s="128"/>
      <c r="C811" s="129"/>
      <c r="D811" s="130"/>
      <c r="E811" s="169" t="str">
        <f>IF(F811="◄","◄",IF(F811="ok","►",""))</f>
        <v>◄</v>
      </c>
      <c r="F811" s="170" t="str">
        <f>IF(F812&gt;0,"OK","◄")</f>
        <v>◄</v>
      </c>
      <c r="G811" s="171" t="str">
        <f t="shared" si="39"/>
        <v/>
      </c>
      <c r="H811" s="149">
        <v>27811</v>
      </c>
      <c r="I811" s="132" t="s">
        <v>1716</v>
      </c>
      <c r="J811" s="51"/>
      <c r="K811" s="100" t="str">
        <f>IF(K812&gt;0,"","◄")</f>
        <v>◄</v>
      </c>
      <c r="L811" s="45"/>
      <c r="M811" s="100" t="str">
        <f>IF(M812&gt;0,"","◄")</f>
        <v>◄</v>
      </c>
      <c r="N811" s="4"/>
      <c r="O811" s="5"/>
      <c r="P811" s="5"/>
      <c r="Q811" s="100" t="str">
        <f>IF(Q812&gt;0,"","◄")</f>
        <v>◄</v>
      </c>
      <c r="R811" s="5"/>
      <c r="S811" s="100" t="str">
        <f>IF(S812&gt;0,"","◄")</f>
        <v>◄</v>
      </c>
      <c r="T811" s="67"/>
      <c r="U811" s="5"/>
      <c r="V811" s="79" t="str">
        <f>IF(V812,"►","")</f>
        <v/>
      </c>
      <c r="W811" s="5"/>
      <c r="X811" s="79" t="str">
        <f>IF(X812,"►","")</f>
        <v/>
      </c>
      <c r="Y811" s="5"/>
      <c r="Z811" s="5"/>
      <c r="AA811" s="5"/>
      <c r="AB811" s="79" t="str">
        <f>IF(AB812,"►","")</f>
        <v/>
      </c>
      <c r="AC811" s="5"/>
      <c r="AD811" s="79" t="str">
        <f>IF(AD812,"►","")</f>
        <v/>
      </c>
      <c r="AE811" s="15"/>
      <c r="AF811" s="86" t="str">
        <f>IF(SUM(AF812:AF813)&gt;0,"◄","")</f>
        <v>◄</v>
      </c>
      <c r="AG811" s="87" t="s">
        <v>1642</v>
      </c>
      <c r="AH811" s="86" t="str">
        <f>IF(SUM(AH812:AH813)&gt;0,"◄","")</f>
        <v>◄</v>
      </c>
      <c r="AI811" s="88" t="str">
        <f>IF(SUM(AI812:AI813)&gt;0,"►","")</f>
        <v/>
      </c>
      <c r="AJ811" s="88" t="str">
        <f>IF(SUM(AJ812:AJ813)&gt;0,"►","")</f>
        <v/>
      </c>
      <c r="AK811" s="88" t="str">
        <f>IF(SUM(AK812:AK813)&gt;0,"►","")</f>
        <v/>
      </c>
      <c r="AL811" s="89" t="str">
        <f>IF(SUM(AL812:AL813)&gt;0,"►","")</f>
        <v/>
      </c>
      <c r="AM811" s="29"/>
      <c r="AN811" s="43"/>
      <c r="AO811" s="182"/>
    </row>
    <row r="812" spans="1:41" ht="15" customHeight="1" thickBot="1" x14ac:dyDescent="0.35">
      <c r="A812" s="133"/>
      <c r="B812" s="134" t="s">
        <v>767</v>
      </c>
      <c r="C812" s="137"/>
      <c r="D812" s="138"/>
      <c r="E812" s="172" t="str">
        <f>IF(F812&gt;0,"ok","◄")</f>
        <v>◄</v>
      </c>
      <c r="F812" s="173"/>
      <c r="G812" s="171" t="str">
        <f t="shared" si="39"/>
        <v/>
      </c>
      <c r="H812" s="185"/>
      <c r="I812" s="210"/>
      <c r="J812" s="101"/>
      <c r="K812" s="116"/>
      <c r="L812" s="101"/>
      <c r="M812" s="102"/>
      <c r="N812" s="109"/>
      <c r="O812" s="110"/>
      <c r="P812" s="106"/>
      <c r="Q812" s="103"/>
      <c r="R812" s="107"/>
      <c r="S812" s="103"/>
      <c r="T812" s="78"/>
      <c r="U812" s="108">
        <f>J812</f>
        <v>0</v>
      </c>
      <c r="V812" s="111"/>
      <c r="W812" s="108">
        <f>L812</f>
        <v>0</v>
      </c>
      <c r="X812" s="112"/>
      <c r="Y812" s="113"/>
      <c r="Z812" s="114"/>
      <c r="AA812" s="108">
        <f>P812</f>
        <v>0</v>
      </c>
      <c r="AB812" s="115"/>
      <c r="AC812" s="108">
        <f>R812</f>
        <v>0</v>
      </c>
      <c r="AD812" s="105"/>
      <c r="AE812" s="15"/>
      <c r="AF812" s="82">
        <f>IF(K812+M812&gt;=2,0,IF(K812+M812=1,0,1))</f>
        <v>1</v>
      </c>
      <c r="AG812" s="85" t="str">
        <f>IF(K812+M812&gt;=2,0,IF(K812+M812=1,0,"of◄"))</f>
        <v>of◄</v>
      </c>
      <c r="AH812" s="83">
        <f>IF(S812+Q812&gt;=1,"",IF(K812+Q812+S812&gt;=2,"",1))</f>
        <v>1</v>
      </c>
      <c r="AI812" s="84"/>
      <c r="AJ812" s="50">
        <f>X812</f>
        <v>0</v>
      </c>
      <c r="AK812" s="50">
        <f>AB812</f>
        <v>0</v>
      </c>
      <c r="AL812" s="14">
        <f>AD812</f>
        <v>0</v>
      </c>
      <c r="AM812" s="11" t="str">
        <f>IF(SUM(K812,M812,Q812,S812)&gt;0,J812*K812+L812*M812+P812*Q812+R812*S812,"")</f>
        <v/>
      </c>
      <c r="AN812" s="90" t="str">
        <f>IF(SUM(V812,X812,AB812,AD812)&gt;0,U812*V812+W812*X812+AA812*AB812+AC812*AD812,"")</f>
        <v/>
      </c>
      <c r="AO812" s="182"/>
    </row>
    <row r="813" spans="1:41" ht="31.2" customHeight="1" thickBot="1" x14ac:dyDescent="0.35">
      <c r="A813" s="207" t="s">
        <v>167</v>
      </c>
      <c r="B813" s="208"/>
      <c r="C813" s="208"/>
      <c r="D813" s="209"/>
      <c r="E813" s="169" t="str">
        <f>IF(F813="◄","◄",IF(F813="ok","►",""))</f>
        <v>◄</v>
      </c>
      <c r="F813" s="170" t="str">
        <f>IF(F814&gt;0,"OK","◄")</f>
        <v>◄</v>
      </c>
      <c r="G813" s="171" t="str">
        <f t="shared" si="39"/>
        <v/>
      </c>
      <c r="H813" s="149">
        <v>27832</v>
      </c>
      <c r="I813" s="132" t="s">
        <v>1716</v>
      </c>
      <c r="J813" s="51"/>
      <c r="K813" s="100" t="str">
        <f>IF(K814&gt;0,"","◄")</f>
        <v>◄</v>
      </c>
      <c r="L813" s="45"/>
      <c r="M813" s="100" t="str">
        <f>IF(M814&gt;0,"","◄")</f>
        <v>◄</v>
      </c>
      <c r="N813" s="4"/>
      <c r="O813" s="5"/>
      <c r="P813" s="5"/>
      <c r="Q813" s="100" t="str">
        <f>IF(Q814&gt;0,"","◄")</f>
        <v>◄</v>
      </c>
      <c r="R813" s="5"/>
      <c r="S813" s="100" t="str">
        <f>IF(S814&gt;0,"","◄")</f>
        <v>◄</v>
      </c>
      <c r="T813" s="67"/>
      <c r="U813" s="5"/>
      <c r="V813" s="79" t="str">
        <f>IF(V814,"►","")</f>
        <v/>
      </c>
      <c r="W813" s="5"/>
      <c r="X813" s="79" t="str">
        <f>IF(X814,"►","")</f>
        <v/>
      </c>
      <c r="Y813" s="5"/>
      <c r="Z813" s="5"/>
      <c r="AA813" s="5"/>
      <c r="AB813" s="79" t="str">
        <f>IF(AB814,"►","")</f>
        <v/>
      </c>
      <c r="AC813" s="5"/>
      <c r="AD813" s="79" t="str">
        <f>IF(AD814,"►","")</f>
        <v/>
      </c>
      <c r="AE813" s="15"/>
      <c r="AF813" s="86" t="str">
        <f>IF(SUM(AF814:AF815)&gt;0,"◄","")</f>
        <v>◄</v>
      </c>
      <c r="AG813" s="87" t="s">
        <v>1642</v>
      </c>
      <c r="AH813" s="86" t="str">
        <f>IF(SUM(AH814:AH815)&gt;0,"◄","")</f>
        <v>◄</v>
      </c>
      <c r="AI813" s="88" t="str">
        <f>IF(SUM(AI814:AI815)&gt;0,"►","")</f>
        <v/>
      </c>
      <c r="AJ813" s="88" t="str">
        <f>IF(SUM(AJ814:AJ815)&gt;0,"►","")</f>
        <v/>
      </c>
      <c r="AK813" s="88" t="str">
        <f>IF(SUM(AK814:AK815)&gt;0,"►","")</f>
        <v/>
      </c>
      <c r="AL813" s="89" t="str">
        <f>IF(SUM(AL814:AL815)&gt;0,"►","")</f>
        <v/>
      </c>
      <c r="AM813" s="7"/>
      <c r="AN813" s="43"/>
      <c r="AO813" s="182"/>
    </row>
    <row r="814" spans="1:41" ht="15" customHeight="1" thickBot="1" x14ac:dyDescent="0.35">
      <c r="A814" s="133"/>
      <c r="B814" s="134" t="s">
        <v>768</v>
      </c>
      <c r="C814" s="137"/>
      <c r="D814" s="138"/>
      <c r="E814" s="172" t="str">
        <f>IF(F814&gt;0,"ok","◄")</f>
        <v>◄</v>
      </c>
      <c r="F814" s="173"/>
      <c r="G814" s="171" t="str">
        <f t="shared" si="39"/>
        <v/>
      </c>
      <c r="H814" s="185"/>
      <c r="I814" s="210"/>
      <c r="J814" s="101"/>
      <c r="K814" s="116"/>
      <c r="L814" s="101"/>
      <c r="M814" s="102"/>
      <c r="N814" s="109"/>
      <c r="O814" s="110"/>
      <c r="P814" s="106"/>
      <c r="Q814" s="103"/>
      <c r="R814" s="107"/>
      <c r="S814" s="103"/>
      <c r="T814" s="78"/>
      <c r="U814" s="108">
        <f>J814</f>
        <v>0</v>
      </c>
      <c r="V814" s="111"/>
      <c r="W814" s="108">
        <f>L814</f>
        <v>0</v>
      </c>
      <c r="X814" s="112"/>
      <c r="Y814" s="113"/>
      <c r="Z814" s="114"/>
      <c r="AA814" s="108">
        <f>P814</f>
        <v>0</v>
      </c>
      <c r="AB814" s="115"/>
      <c r="AC814" s="108">
        <f>R814</f>
        <v>0</v>
      </c>
      <c r="AD814" s="105"/>
      <c r="AE814" s="15"/>
      <c r="AF814" s="82">
        <f>IF(K814+M814&gt;=2,0,IF(K814+M814=1,0,1))</f>
        <v>1</v>
      </c>
      <c r="AG814" s="85" t="str">
        <f>IF(K814+M814&gt;=2,0,IF(K814+M814=1,0,"of◄"))</f>
        <v>of◄</v>
      </c>
      <c r="AH814" s="83">
        <f>IF(S814+Q814&gt;=1,"",IF(K814+Q814+S814&gt;=2,"",1))</f>
        <v>1</v>
      </c>
      <c r="AI814" s="84"/>
      <c r="AJ814" s="50">
        <f>X814</f>
        <v>0</v>
      </c>
      <c r="AK814" s="50">
        <f>AB814</f>
        <v>0</v>
      </c>
      <c r="AL814" s="14">
        <f>AD814</f>
        <v>0</v>
      </c>
      <c r="AM814" s="11" t="str">
        <f>IF(SUM(K814,M814,Q814,S814)&gt;0,J814*K814+L814*M814+P814*Q814+R814*S814,"")</f>
        <v/>
      </c>
      <c r="AN814" s="90" t="str">
        <f>IF(SUM(V814,X814,AB814,AD814)&gt;0,U814*V814+W814*X814+AA814*AB814+AC814*AD814,"")</f>
        <v/>
      </c>
      <c r="AO814" s="182"/>
    </row>
    <row r="815" spans="1:41" ht="14.4" customHeight="1" thickBot="1" x14ac:dyDescent="0.35">
      <c r="A815" s="211" t="s">
        <v>168</v>
      </c>
      <c r="B815" s="212"/>
      <c r="C815" s="212"/>
      <c r="D815" s="213"/>
      <c r="E815" s="169" t="str">
        <f>IF(F815="◄","◄",IF(F815="ok","►",""))</f>
        <v>◄</v>
      </c>
      <c r="F815" s="170" t="str">
        <f>IF(F816&gt;0,"OK","◄")</f>
        <v>◄</v>
      </c>
      <c r="G815" s="171" t="str">
        <f t="shared" si="39"/>
        <v/>
      </c>
      <c r="H815" s="149">
        <v>27839</v>
      </c>
      <c r="I815" s="132" t="s">
        <v>1716</v>
      </c>
      <c r="J815" s="51"/>
      <c r="K815" s="100" t="str">
        <f>IF(K816&gt;0,"","◄")</f>
        <v>◄</v>
      </c>
      <c r="L815" s="45"/>
      <c r="M815" s="100" t="str">
        <f>IF(M816&gt;0,"","◄")</f>
        <v>◄</v>
      </c>
      <c r="N815" s="4"/>
      <c r="O815" s="5"/>
      <c r="P815" s="5"/>
      <c r="Q815" s="100" t="str">
        <f>IF(Q816&gt;0,"","◄")</f>
        <v>◄</v>
      </c>
      <c r="R815" s="5"/>
      <c r="S815" s="100" t="str">
        <f>IF(S816&gt;0,"","◄")</f>
        <v>◄</v>
      </c>
      <c r="T815" s="67"/>
      <c r="U815" s="5"/>
      <c r="V815" s="79" t="str">
        <f>IF(V816,"►","")</f>
        <v/>
      </c>
      <c r="W815" s="5"/>
      <c r="X815" s="79" t="str">
        <f>IF(X816,"►","")</f>
        <v/>
      </c>
      <c r="Y815" s="5"/>
      <c r="Z815" s="5"/>
      <c r="AA815" s="5"/>
      <c r="AB815" s="79" t="str">
        <f>IF(AB816,"►","")</f>
        <v/>
      </c>
      <c r="AC815" s="5"/>
      <c r="AD815" s="79" t="str">
        <f>IF(AD816,"►","")</f>
        <v/>
      </c>
      <c r="AE815" s="15"/>
      <c r="AF815" s="86" t="str">
        <f>IF(SUM(AF816:AF817)&gt;0,"◄","")</f>
        <v>◄</v>
      </c>
      <c r="AG815" s="87" t="s">
        <v>1642</v>
      </c>
      <c r="AH815" s="86" t="str">
        <f>IF(SUM(AH816:AH817)&gt;0,"◄","")</f>
        <v>◄</v>
      </c>
      <c r="AI815" s="88" t="str">
        <f>IF(SUM(AI816:AI817)&gt;0,"►","")</f>
        <v/>
      </c>
      <c r="AJ815" s="88" t="str">
        <f>IF(SUM(AJ816:AJ817)&gt;0,"►","")</f>
        <v/>
      </c>
      <c r="AK815" s="88" t="str">
        <f>IF(SUM(AK816:AK817)&gt;0,"►","")</f>
        <v/>
      </c>
      <c r="AL815" s="89" t="str">
        <f>IF(SUM(AL816:AL817)&gt;0,"►","")</f>
        <v/>
      </c>
      <c r="AM815" s="29"/>
      <c r="AN815" s="43"/>
      <c r="AO815" s="182"/>
    </row>
    <row r="816" spans="1:41" ht="15" customHeight="1" thickBot="1" x14ac:dyDescent="0.35">
      <c r="A816" s="133"/>
      <c r="B816" s="134" t="s">
        <v>769</v>
      </c>
      <c r="C816" s="137"/>
      <c r="D816" s="138"/>
      <c r="E816" s="172" t="str">
        <f>IF(F816&gt;0,"ok","◄")</f>
        <v>◄</v>
      </c>
      <c r="F816" s="173"/>
      <c r="G816" s="171" t="str">
        <f t="shared" si="39"/>
        <v/>
      </c>
      <c r="H816" s="185"/>
      <c r="I816" s="210"/>
      <c r="J816" s="101"/>
      <c r="K816" s="116"/>
      <c r="L816" s="101"/>
      <c r="M816" s="102"/>
      <c r="N816" s="109"/>
      <c r="O816" s="110"/>
      <c r="P816" s="106"/>
      <c r="Q816" s="103"/>
      <c r="R816" s="107"/>
      <c r="S816" s="103"/>
      <c r="T816" s="78"/>
      <c r="U816" s="108">
        <f>J816</f>
        <v>0</v>
      </c>
      <c r="V816" s="111"/>
      <c r="W816" s="108">
        <f>L816</f>
        <v>0</v>
      </c>
      <c r="X816" s="112"/>
      <c r="Y816" s="113"/>
      <c r="Z816" s="114"/>
      <c r="AA816" s="108">
        <f>P816</f>
        <v>0</v>
      </c>
      <c r="AB816" s="115"/>
      <c r="AC816" s="108">
        <f>R816</f>
        <v>0</v>
      </c>
      <c r="AD816" s="105"/>
      <c r="AE816" s="15"/>
      <c r="AF816" s="82">
        <f>IF(K816+M816&gt;=2,0,IF(K816+M816=1,0,1))</f>
        <v>1</v>
      </c>
      <c r="AG816" s="85" t="str">
        <f>IF(K816+M816&gt;=2,0,IF(K816+M816=1,0,"of◄"))</f>
        <v>of◄</v>
      </c>
      <c r="AH816" s="83">
        <f>IF(S816+Q816&gt;=1,"",IF(K816+Q816+S816&gt;=2,"",1))</f>
        <v>1</v>
      </c>
      <c r="AI816" s="84"/>
      <c r="AJ816" s="50">
        <f>X816</f>
        <v>0</v>
      </c>
      <c r="AK816" s="50">
        <f>AB816</f>
        <v>0</v>
      </c>
      <c r="AL816" s="14">
        <f>AD816</f>
        <v>0</v>
      </c>
      <c r="AM816" s="11" t="str">
        <f>IF(SUM(K816,M816,Q816,S816)&gt;0,J816*K816+L816*M816+P816*Q816+R816*S816,"")</f>
        <v/>
      </c>
      <c r="AN816" s="90" t="str">
        <f>IF(SUM(V816,X816,AB816,AD816)&gt;0,U816*V816+W816*X816+AA816*AB816+AC816*AD816,"")</f>
        <v/>
      </c>
      <c r="AO816" s="182"/>
    </row>
    <row r="817" spans="1:41" ht="14.4" customHeight="1" thickBot="1" x14ac:dyDescent="0.35">
      <c r="A817" s="147" t="s">
        <v>169</v>
      </c>
      <c r="B817" s="128"/>
      <c r="C817" s="129"/>
      <c r="D817" s="130"/>
      <c r="E817" s="169" t="str">
        <f>IF(F817="◄","◄",IF(F817="ok","►",""))</f>
        <v>◄</v>
      </c>
      <c r="F817" s="170" t="str">
        <f>IF(F818&gt;0,"OK","◄")</f>
        <v>◄</v>
      </c>
      <c r="G817" s="171" t="str">
        <f t="shared" si="39"/>
        <v/>
      </c>
      <c r="H817" s="149">
        <v>27853</v>
      </c>
      <c r="I817" s="132" t="s">
        <v>1716</v>
      </c>
      <c r="J817" s="51"/>
      <c r="K817" s="100" t="str">
        <f>IF(K818&gt;0,"","◄")</f>
        <v>◄</v>
      </c>
      <c r="L817" s="45"/>
      <c r="M817" s="100" t="str">
        <f>IF(M818&gt;0,"","◄")</f>
        <v>◄</v>
      </c>
      <c r="N817" s="4"/>
      <c r="O817" s="5"/>
      <c r="P817" s="5"/>
      <c r="Q817" s="100" t="str">
        <f>IF(Q818&gt;0,"","◄")</f>
        <v>◄</v>
      </c>
      <c r="R817" s="5"/>
      <c r="S817" s="100" t="str">
        <f>IF(S818&gt;0,"","◄")</f>
        <v>◄</v>
      </c>
      <c r="T817" s="67"/>
      <c r="U817" s="5"/>
      <c r="V817" s="79" t="str">
        <f>IF(V818,"►","")</f>
        <v/>
      </c>
      <c r="W817" s="5"/>
      <c r="X817" s="79" t="str">
        <f>IF(X818,"►","")</f>
        <v/>
      </c>
      <c r="Y817" s="5"/>
      <c r="Z817" s="5"/>
      <c r="AA817" s="5"/>
      <c r="AB817" s="79" t="str">
        <f>IF(AB818,"►","")</f>
        <v/>
      </c>
      <c r="AC817" s="5"/>
      <c r="AD817" s="79" t="str">
        <f>IF(AD818,"►","")</f>
        <v/>
      </c>
      <c r="AE817" s="15"/>
      <c r="AF817" s="86" t="str">
        <f>IF(SUM(AF818:AF819)&gt;0,"◄","")</f>
        <v>◄</v>
      </c>
      <c r="AG817" s="87" t="s">
        <v>1642</v>
      </c>
      <c r="AH817" s="86" t="str">
        <f>IF(SUM(AH818:AH819)&gt;0,"◄","")</f>
        <v>◄</v>
      </c>
      <c r="AI817" s="88" t="str">
        <f>IF(SUM(AI818:AI819)&gt;0,"►","")</f>
        <v/>
      </c>
      <c r="AJ817" s="88" t="str">
        <f>IF(SUM(AJ818:AJ819)&gt;0,"►","")</f>
        <v/>
      </c>
      <c r="AK817" s="88" t="str">
        <f>IF(SUM(AK818:AK819)&gt;0,"►","")</f>
        <v/>
      </c>
      <c r="AL817" s="89" t="str">
        <f>IF(SUM(AL818:AL819)&gt;0,"►","")</f>
        <v/>
      </c>
      <c r="AM817" s="29"/>
      <c r="AN817" s="43"/>
      <c r="AO817" s="182"/>
    </row>
    <row r="818" spans="1:41" ht="15" customHeight="1" thickBot="1" x14ac:dyDescent="0.35">
      <c r="A818" s="133"/>
      <c r="B818" s="134" t="s">
        <v>770</v>
      </c>
      <c r="C818" s="137"/>
      <c r="D818" s="138"/>
      <c r="E818" s="172" t="str">
        <f>IF(F818&gt;0,"ok","◄")</f>
        <v>◄</v>
      </c>
      <c r="F818" s="173"/>
      <c r="G818" s="171" t="str">
        <f t="shared" si="39"/>
        <v/>
      </c>
      <c r="H818" s="185"/>
      <c r="I818" s="210"/>
      <c r="J818" s="101"/>
      <c r="K818" s="116"/>
      <c r="L818" s="101"/>
      <c r="M818" s="102"/>
      <c r="N818" s="109"/>
      <c r="O818" s="110"/>
      <c r="P818" s="106"/>
      <c r="Q818" s="103"/>
      <c r="R818" s="107"/>
      <c r="S818" s="103"/>
      <c r="T818" s="78"/>
      <c r="U818" s="108">
        <f>J818</f>
        <v>0</v>
      </c>
      <c r="V818" s="111"/>
      <c r="W818" s="108">
        <f>L818</f>
        <v>0</v>
      </c>
      <c r="X818" s="112"/>
      <c r="Y818" s="113"/>
      <c r="Z818" s="114"/>
      <c r="AA818" s="108">
        <f>P818</f>
        <v>0</v>
      </c>
      <c r="AB818" s="115"/>
      <c r="AC818" s="108">
        <f>R818</f>
        <v>0</v>
      </c>
      <c r="AD818" s="105"/>
      <c r="AE818" s="15"/>
      <c r="AF818" s="82">
        <f>IF(K818+M818&gt;=2,0,IF(K818+M818=1,0,1))</f>
        <v>1</v>
      </c>
      <c r="AG818" s="85" t="str">
        <f>IF(K818+M818&gt;=2,0,IF(K818+M818=1,0,"of◄"))</f>
        <v>of◄</v>
      </c>
      <c r="AH818" s="83">
        <f>IF(S818+Q818&gt;=1,"",IF(K818+Q818+S818&gt;=2,"",1))</f>
        <v>1</v>
      </c>
      <c r="AI818" s="84"/>
      <c r="AJ818" s="50">
        <f>X818</f>
        <v>0</v>
      </c>
      <c r="AK818" s="50">
        <f>AB818</f>
        <v>0</v>
      </c>
      <c r="AL818" s="14">
        <f>AD818</f>
        <v>0</v>
      </c>
      <c r="AM818" s="11" t="str">
        <f>IF(SUM(K818,M818,Q818,S818)&gt;0,J818*K818+L818*M818+P818*Q818+R818*S818,"")</f>
        <v/>
      </c>
      <c r="AN818" s="90" t="str">
        <f>IF(SUM(V818,X818,AB818,AD818)&gt;0,U818*V818+W818*X818+AA818*AB818+AC818*AD818,"")</f>
        <v/>
      </c>
      <c r="AO818" s="182"/>
    </row>
    <row r="819" spans="1:41" ht="14.4" customHeight="1" thickBot="1" x14ac:dyDescent="0.35">
      <c r="A819" s="147" t="s">
        <v>771</v>
      </c>
      <c r="B819" s="128"/>
      <c r="C819" s="129"/>
      <c r="D819" s="130"/>
      <c r="E819" s="169" t="str">
        <f>IF(F819="◄","◄",IF(F819="ok","►",""))</f>
        <v>◄</v>
      </c>
      <c r="F819" s="170" t="str">
        <f>IF(F820&gt;0,"OK","◄")</f>
        <v>◄</v>
      </c>
      <c r="G819" s="171" t="str">
        <f t="shared" si="39"/>
        <v/>
      </c>
      <c r="H819" s="149">
        <v>27860</v>
      </c>
      <c r="I819" s="132" t="s">
        <v>1716</v>
      </c>
      <c r="J819" s="51"/>
      <c r="K819" s="100" t="str">
        <f>IF(K820&gt;0,"","◄")</f>
        <v>◄</v>
      </c>
      <c r="L819" s="45"/>
      <c r="M819" s="100" t="str">
        <f>IF(M820&gt;0,"","◄")</f>
        <v>◄</v>
      </c>
      <c r="N819" s="4"/>
      <c r="O819" s="5"/>
      <c r="P819" s="5"/>
      <c r="Q819" s="100" t="str">
        <f>IF(Q820&gt;0,"","◄")</f>
        <v>◄</v>
      </c>
      <c r="R819" s="5"/>
      <c r="S819" s="100" t="str">
        <f>IF(S820&gt;0,"","◄")</f>
        <v>◄</v>
      </c>
      <c r="T819" s="67"/>
      <c r="U819" s="5"/>
      <c r="V819" s="79" t="str">
        <f>IF(V820,"►","")</f>
        <v/>
      </c>
      <c r="W819" s="5"/>
      <c r="X819" s="79" t="str">
        <f>IF(X820,"►","")</f>
        <v/>
      </c>
      <c r="Y819" s="5"/>
      <c r="Z819" s="5"/>
      <c r="AA819" s="5"/>
      <c r="AB819" s="79" t="str">
        <f>IF(AB820,"►","")</f>
        <v/>
      </c>
      <c r="AC819" s="5"/>
      <c r="AD819" s="79" t="str">
        <f>IF(AD820,"►","")</f>
        <v/>
      </c>
      <c r="AE819" s="15"/>
      <c r="AF819" s="86" t="str">
        <f>IF(SUM(AF820:AF821)&gt;0,"◄","")</f>
        <v>◄</v>
      </c>
      <c r="AG819" s="87" t="s">
        <v>1642</v>
      </c>
      <c r="AH819" s="86" t="str">
        <f>IF(SUM(AH820:AH821)&gt;0,"◄","")</f>
        <v>◄</v>
      </c>
      <c r="AI819" s="88" t="str">
        <f>IF(SUM(AI820:AI821)&gt;0,"►","")</f>
        <v/>
      </c>
      <c r="AJ819" s="88" t="str">
        <f>IF(SUM(AJ820:AJ821)&gt;0,"►","")</f>
        <v/>
      </c>
      <c r="AK819" s="88" t="str">
        <f>IF(SUM(AK820:AK821)&gt;0,"►","")</f>
        <v/>
      </c>
      <c r="AL819" s="89" t="str">
        <f>IF(SUM(AL820:AL821)&gt;0,"►","")</f>
        <v/>
      </c>
      <c r="AM819" s="29"/>
      <c r="AN819" s="43"/>
      <c r="AO819" s="182"/>
    </row>
    <row r="820" spans="1:41" ht="15" customHeight="1" thickBot="1" x14ac:dyDescent="0.35">
      <c r="A820" s="133"/>
      <c r="B820" s="134" t="s">
        <v>772</v>
      </c>
      <c r="C820" s="137"/>
      <c r="D820" s="138"/>
      <c r="E820" s="172" t="str">
        <f>IF(F820&gt;0,"ok","◄")</f>
        <v>◄</v>
      </c>
      <c r="F820" s="173"/>
      <c r="G820" s="171" t="str">
        <f t="shared" si="39"/>
        <v/>
      </c>
      <c r="H820" s="185"/>
      <c r="I820" s="210"/>
      <c r="J820" s="101"/>
      <c r="K820" s="116"/>
      <c r="L820" s="101"/>
      <c r="M820" s="102"/>
      <c r="N820" s="109"/>
      <c r="O820" s="110"/>
      <c r="P820" s="106"/>
      <c r="Q820" s="103"/>
      <c r="R820" s="107"/>
      <c r="S820" s="103"/>
      <c r="T820" s="78"/>
      <c r="U820" s="108">
        <f>J820</f>
        <v>0</v>
      </c>
      <c r="V820" s="111"/>
      <c r="W820" s="108">
        <f>L820</f>
        <v>0</v>
      </c>
      <c r="X820" s="112"/>
      <c r="Y820" s="113"/>
      <c r="Z820" s="114"/>
      <c r="AA820" s="108">
        <f>P820</f>
        <v>0</v>
      </c>
      <c r="AB820" s="115"/>
      <c r="AC820" s="108">
        <f>R820</f>
        <v>0</v>
      </c>
      <c r="AD820" s="105"/>
      <c r="AE820" s="15"/>
      <c r="AF820" s="82">
        <f>IF(K820+M820&gt;=2,0,IF(K820+M820=1,0,1))</f>
        <v>1</v>
      </c>
      <c r="AG820" s="85" t="str">
        <f>IF(K820+M820&gt;=2,0,IF(K820+M820=1,0,"of◄"))</f>
        <v>of◄</v>
      </c>
      <c r="AH820" s="83">
        <f>IF(S820+Q820&gt;=1,"",IF(K820+Q820+S820&gt;=2,"",1))</f>
        <v>1</v>
      </c>
      <c r="AI820" s="84"/>
      <c r="AJ820" s="50">
        <f>X820</f>
        <v>0</v>
      </c>
      <c r="AK820" s="50">
        <f>AB820</f>
        <v>0</v>
      </c>
      <c r="AL820" s="14">
        <f>AD820</f>
        <v>0</v>
      </c>
      <c r="AM820" s="11" t="str">
        <f>IF(SUM(K820,M820,Q820,S820)&gt;0,J820*K820+L820*M820+P820*Q820+R820*S820,"")</f>
        <v/>
      </c>
      <c r="AN820" s="90" t="str">
        <f>IF(SUM(V820,X820,AB820,AD820)&gt;0,U820*V820+W820*X820+AA820*AB820+AC820*AD820,"")</f>
        <v/>
      </c>
      <c r="AO820" s="182"/>
    </row>
    <row r="821" spans="1:41" ht="14.4" customHeight="1" thickBot="1" x14ac:dyDescent="0.35">
      <c r="A821" s="147" t="s">
        <v>170</v>
      </c>
      <c r="B821" s="128"/>
      <c r="C821" s="129"/>
      <c r="D821" s="130"/>
      <c r="E821" s="169" t="str">
        <f>IF(F821="◄","◄",IF(F821="ok","►",""))</f>
        <v>◄</v>
      </c>
      <c r="F821" s="170" t="str">
        <f>IF(F822&gt;0,"OK","◄")</f>
        <v>◄</v>
      </c>
      <c r="G821" s="171" t="str">
        <f t="shared" si="39"/>
        <v/>
      </c>
      <c r="H821" s="149">
        <v>27874</v>
      </c>
      <c r="I821" s="132" t="s">
        <v>1716</v>
      </c>
      <c r="J821" s="51"/>
      <c r="K821" s="100" t="str">
        <f>IF(K822&gt;0,"","◄")</f>
        <v>◄</v>
      </c>
      <c r="L821" s="45"/>
      <c r="M821" s="100" t="str">
        <f>IF(M822&gt;0,"","◄")</f>
        <v>◄</v>
      </c>
      <c r="N821" s="4"/>
      <c r="O821" s="5"/>
      <c r="P821" s="5"/>
      <c r="Q821" s="100" t="str">
        <f>IF(Q822&gt;0,"","◄")</f>
        <v>◄</v>
      </c>
      <c r="R821" s="5"/>
      <c r="S821" s="100" t="str">
        <f>IF(S822&gt;0,"","◄")</f>
        <v>◄</v>
      </c>
      <c r="T821" s="67"/>
      <c r="U821" s="5"/>
      <c r="V821" s="79" t="str">
        <f>IF(V822,"►","")</f>
        <v/>
      </c>
      <c r="W821" s="5"/>
      <c r="X821" s="79" t="str">
        <f>IF(X822,"►","")</f>
        <v/>
      </c>
      <c r="Y821" s="5"/>
      <c r="Z821" s="5"/>
      <c r="AA821" s="5"/>
      <c r="AB821" s="79" t="str">
        <f>IF(AB822,"►","")</f>
        <v/>
      </c>
      <c r="AC821" s="5"/>
      <c r="AD821" s="79" t="str">
        <f>IF(AD822,"►","")</f>
        <v/>
      </c>
      <c r="AE821" s="15"/>
      <c r="AF821" s="86" t="str">
        <f>IF(SUM(AF822:AF823)&gt;0,"◄","")</f>
        <v>◄</v>
      </c>
      <c r="AG821" s="87" t="s">
        <v>1642</v>
      </c>
      <c r="AH821" s="86" t="str">
        <f>IF(SUM(AH822:AH823)&gt;0,"◄","")</f>
        <v>◄</v>
      </c>
      <c r="AI821" s="88" t="str">
        <f>IF(SUM(AI822:AI823)&gt;0,"►","")</f>
        <v/>
      </c>
      <c r="AJ821" s="88" t="str">
        <f>IF(SUM(AJ822:AJ823)&gt;0,"►","")</f>
        <v/>
      </c>
      <c r="AK821" s="88" t="str">
        <f>IF(SUM(AK822:AK823)&gt;0,"►","")</f>
        <v/>
      </c>
      <c r="AL821" s="89" t="str">
        <f>IF(SUM(AL822:AL823)&gt;0,"►","")</f>
        <v/>
      </c>
      <c r="AM821" s="29"/>
      <c r="AN821" s="43"/>
      <c r="AO821" s="182"/>
    </row>
    <row r="822" spans="1:41" ht="15" customHeight="1" thickBot="1" x14ac:dyDescent="0.35">
      <c r="A822" s="133"/>
      <c r="B822" s="134" t="s">
        <v>773</v>
      </c>
      <c r="C822" s="137"/>
      <c r="D822" s="138"/>
      <c r="E822" s="172" t="str">
        <f>IF(F822&gt;0,"ok","◄")</f>
        <v>◄</v>
      </c>
      <c r="F822" s="173"/>
      <c r="G822" s="171" t="str">
        <f t="shared" si="39"/>
        <v/>
      </c>
      <c r="H822" s="185"/>
      <c r="I822" s="210"/>
      <c r="J822" s="101"/>
      <c r="K822" s="116"/>
      <c r="L822" s="101"/>
      <c r="M822" s="102"/>
      <c r="N822" s="109"/>
      <c r="O822" s="110"/>
      <c r="P822" s="106"/>
      <c r="Q822" s="103"/>
      <c r="R822" s="107"/>
      <c r="S822" s="103"/>
      <c r="T822" s="78"/>
      <c r="U822" s="108">
        <f>J822</f>
        <v>0</v>
      </c>
      <c r="V822" s="111"/>
      <c r="W822" s="108">
        <f>L822</f>
        <v>0</v>
      </c>
      <c r="X822" s="112"/>
      <c r="Y822" s="113"/>
      <c r="Z822" s="114"/>
      <c r="AA822" s="108">
        <f>P822</f>
        <v>0</v>
      </c>
      <c r="AB822" s="115"/>
      <c r="AC822" s="108">
        <f>R822</f>
        <v>0</v>
      </c>
      <c r="AD822" s="105"/>
      <c r="AE822" s="15"/>
      <c r="AF822" s="82">
        <f>IF(K822+M822&gt;=2,0,IF(K822+M822=1,0,1))</f>
        <v>1</v>
      </c>
      <c r="AG822" s="85" t="str">
        <f>IF(K822+M822&gt;=2,0,IF(K822+M822=1,0,"of◄"))</f>
        <v>of◄</v>
      </c>
      <c r="AH822" s="83">
        <f>IF(S822+Q822&gt;=1,"",IF(K822+Q822+S822&gt;=2,"",1))</f>
        <v>1</v>
      </c>
      <c r="AI822" s="84"/>
      <c r="AJ822" s="50">
        <f>X822</f>
        <v>0</v>
      </c>
      <c r="AK822" s="50">
        <f>AB822</f>
        <v>0</v>
      </c>
      <c r="AL822" s="14">
        <f>AD822</f>
        <v>0</v>
      </c>
      <c r="AM822" s="11" t="str">
        <f>IF(SUM(K822,M822,Q822,S822)&gt;0,J822*K822+L822*M822+P822*Q822+R822*S822,"")</f>
        <v/>
      </c>
      <c r="AN822" s="90" t="str">
        <f>IF(SUM(V822,X822,AB822,AD822)&gt;0,U822*V822+W822*X822+AA822*AB822+AC822*AD822,"")</f>
        <v/>
      </c>
      <c r="AO822" s="182"/>
    </row>
    <row r="823" spans="1:41" ht="31.2" customHeight="1" thickBot="1" x14ac:dyDescent="0.35">
      <c r="A823" s="207" t="s">
        <v>171</v>
      </c>
      <c r="B823" s="208"/>
      <c r="C823" s="208"/>
      <c r="D823" s="209"/>
      <c r="E823" s="169" t="str">
        <f>IF(F823="◄","◄",IF(F823="ok","►",""))</f>
        <v>◄</v>
      </c>
      <c r="F823" s="170" t="str">
        <f>IF(F824&gt;0,"OK","◄")</f>
        <v>◄</v>
      </c>
      <c r="G823" s="171" t="str">
        <f t="shared" si="39"/>
        <v/>
      </c>
      <c r="H823" s="149">
        <v>27881</v>
      </c>
      <c r="I823" s="132" t="s">
        <v>1716</v>
      </c>
      <c r="J823" s="51"/>
      <c r="K823" s="100" t="str">
        <f>IF(K824&gt;0,"","◄")</f>
        <v>◄</v>
      </c>
      <c r="L823" s="45"/>
      <c r="M823" s="100" t="str">
        <f>IF(M824&gt;0,"","◄")</f>
        <v>◄</v>
      </c>
      <c r="N823" s="4"/>
      <c r="O823" s="5"/>
      <c r="P823" s="5"/>
      <c r="Q823" s="100" t="str">
        <f>IF(Q824&gt;0,"","◄")</f>
        <v>◄</v>
      </c>
      <c r="R823" s="5"/>
      <c r="S823" s="100" t="str">
        <f>IF(S824&gt;0,"","◄")</f>
        <v>◄</v>
      </c>
      <c r="T823" s="67"/>
      <c r="U823" s="5"/>
      <c r="V823" s="79" t="str">
        <f>IF(V824,"►","")</f>
        <v/>
      </c>
      <c r="W823" s="5"/>
      <c r="X823" s="79" t="str">
        <f>IF(X824,"►","")</f>
        <v/>
      </c>
      <c r="Y823" s="5"/>
      <c r="Z823" s="5"/>
      <c r="AA823" s="5"/>
      <c r="AB823" s="79" t="str">
        <f>IF(AB824,"►","")</f>
        <v/>
      </c>
      <c r="AC823" s="5"/>
      <c r="AD823" s="79" t="str">
        <f>IF(AD824,"►","")</f>
        <v/>
      </c>
      <c r="AE823" s="15"/>
      <c r="AF823" s="86" t="str">
        <f>IF(SUM(AF824:AF825)&gt;0,"◄","")</f>
        <v>◄</v>
      </c>
      <c r="AG823" s="87" t="s">
        <v>1642</v>
      </c>
      <c r="AH823" s="86" t="str">
        <f>IF(SUM(AH824:AH825)&gt;0,"◄","")</f>
        <v>◄</v>
      </c>
      <c r="AI823" s="88" t="str">
        <f>IF(SUM(AI824:AI825)&gt;0,"►","")</f>
        <v/>
      </c>
      <c r="AJ823" s="88" t="str">
        <f>IF(SUM(AJ824:AJ825)&gt;0,"►","")</f>
        <v/>
      </c>
      <c r="AK823" s="88" t="str">
        <f>IF(SUM(AK824:AK825)&gt;0,"►","")</f>
        <v/>
      </c>
      <c r="AL823" s="89" t="str">
        <f>IF(SUM(AL824:AL825)&gt;0,"►","")</f>
        <v/>
      </c>
      <c r="AM823" s="29"/>
      <c r="AN823" s="43"/>
      <c r="AO823" s="182"/>
    </row>
    <row r="824" spans="1:41" ht="15" customHeight="1" thickBot="1" x14ac:dyDescent="0.35">
      <c r="A824" s="133"/>
      <c r="B824" s="134" t="s">
        <v>774</v>
      </c>
      <c r="C824" s="137"/>
      <c r="D824" s="138"/>
      <c r="E824" s="172" t="str">
        <f>IF(F824&gt;0,"ok","◄")</f>
        <v>◄</v>
      </c>
      <c r="F824" s="173"/>
      <c r="G824" s="171" t="str">
        <f t="shared" si="39"/>
        <v/>
      </c>
      <c r="H824" s="185"/>
      <c r="I824" s="210"/>
      <c r="J824" s="101"/>
      <c r="K824" s="116"/>
      <c r="L824" s="101"/>
      <c r="M824" s="102"/>
      <c r="N824" s="109"/>
      <c r="O824" s="110"/>
      <c r="P824" s="106"/>
      <c r="Q824" s="103"/>
      <c r="R824" s="107"/>
      <c r="S824" s="103"/>
      <c r="T824" s="78"/>
      <c r="U824" s="108">
        <f>J824</f>
        <v>0</v>
      </c>
      <c r="V824" s="111"/>
      <c r="W824" s="108">
        <f>L824</f>
        <v>0</v>
      </c>
      <c r="X824" s="112"/>
      <c r="Y824" s="113"/>
      <c r="Z824" s="114"/>
      <c r="AA824" s="108">
        <f>P824</f>
        <v>0</v>
      </c>
      <c r="AB824" s="115"/>
      <c r="AC824" s="108">
        <f>R824</f>
        <v>0</v>
      </c>
      <c r="AD824" s="105"/>
      <c r="AE824" s="15"/>
      <c r="AF824" s="82">
        <f>IF(K824+M824&gt;=2,0,IF(K824+M824=1,0,1))</f>
        <v>1</v>
      </c>
      <c r="AG824" s="85" t="str">
        <f>IF(K824+M824&gt;=2,0,IF(K824+M824=1,0,"of◄"))</f>
        <v>of◄</v>
      </c>
      <c r="AH824" s="83">
        <f>IF(S824+Q824&gt;=1,"",IF(K824+Q824+S824&gt;=2,"",1))</f>
        <v>1</v>
      </c>
      <c r="AI824" s="84"/>
      <c r="AJ824" s="50">
        <f>X824</f>
        <v>0</v>
      </c>
      <c r="AK824" s="50">
        <f>AB824</f>
        <v>0</v>
      </c>
      <c r="AL824" s="14">
        <f>AD824</f>
        <v>0</v>
      </c>
      <c r="AM824" s="11" t="str">
        <f>IF(SUM(K824,M824,Q824,S824)&gt;0,J824*K824+L824*M824+P824*Q824+R824*S824,"")</f>
        <v/>
      </c>
      <c r="AN824" s="90" t="str">
        <f>IF(SUM(V824,X824,AB824,AD824)&gt;0,U824*V824+W824*X824+AA824*AB824+AC824*AD824,"")</f>
        <v/>
      </c>
      <c r="AO824" s="182"/>
    </row>
    <row r="825" spans="1:41" ht="14.4" customHeight="1" thickBot="1" x14ac:dyDescent="0.35">
      <c r="A825" s="147" t="s">
        <v>775</v>
      </c>
      <c r="B825" s="128"/>
      <c r="C825" s="129"/>
      <c r="D825" s="130"/>
      <c r="E825" s="169" t="str">
        <f>IF(F825="◄","◄",IF(F825="ok","►",""))</f>
        <v>◄</v>
      </c>
      <c r="F825" s="170" t="str">
        <f>IF(F826&gt;0,"OK","◄")</f>
        <v>◄</v>
      </c>
      <c r="G825" s="171" t="str">
        <f t="shared" si="39"/>
        <v/>
      </c>
      <c r="H825" s="149">
        <v>27888</v>
      </c>
      <c r="I825" s="132" t="s">
        <v>1716</v>
      </c>
      <c r="J825" s="51"/>
      <c r="K825" s="100" t="str">
        <f>IF(K826&gt;0,"","◄")</f>
        <v>◄</v>
      </c>
      <c r="L825" s="45"/>
      <c r="M825" s="100" t="str">
        <f>IF(M826&gt;0,"","◄")</f>
        <v>◄</v>
      </c>
      <c r="N825" s="4"/>
      <c r="O825" s="5"/>
      <c r="P825" s="5"/>
      <c r="Q825" s="100" t="str">
        <f>IF(Q826&gt;0,"","◄")</f>
        <v>◄</v>
      </c>
      <c r="R825" s="5"/>
      <c r="S825" s="100" t="str">
        <f>IF(S826&gt;0,"","◄")</f>
        <v>◄</v>
      </c>
      <c r="T825" s="67"/>
      <c r="U825" s="5"/>
      <c r="V825" s="79" t="str">
        <f>IF(V826,"►","")</f>
        <v/>
      </c>
      <c r="W825" s="5"/>
      <c r="X825" s="79" t="str">
        <f>IF(X826,"►","")</f>
        <v/>
      </c>
      <c r="Y825" s="5"/>
      <c r="Z825" s="5"/>
      <c r="AA825" s="5"/>
      <c r="AB825" s="79" t="str">
        <f>IF(AB826,"►","")</f>
        <v/>
      </c>
      <c r="AC825" s="5"/>
      <c r="AD825" s="79" t="str">
        <f>IF(AD826,"►","")</f>
        <v/>
      </c>
      <c r="AE825" s="15"/>
      <c r="AF825" s="86" t="str">
        <f>IF(SUM(AF826:AF827)&gt;0,"◄","")</f>
        <v>◄</v>
      </c>
      <c r="AG825" s="87" t="s">
        <v>1642</v>
      </c>
      <c r="AH825" s="86" t="str">
        <f>IF(SUM(AH826:AH827)&gt;0,"◄","")</f>
        <v>◄</v>
      </c>
      <c r="AI825" s="88" t="str">
        <f>IF(SUM(AI826:AI827)&gt;0,"►","")</f>
        <v/>
      </c>
      <c r="AJ825" s="88" t="str">
        <f>IF(SUM(AJ826:AJ827)&gt;0,"►","")</f>
        <v/>
      </c>
      <c r="AK825" s="88" t="str">
        <f>IF(SUM(AK826:AK827)&gt;0,"►","")</f>
        <v/>
      </c>
      <c r="AL825" s="89" t="str">
        <f>IF(SUM(AL826:AL827)&gt;0,"►","")</f>
        <v/>
      </c>
      <c r="AM825" s="29"/>
      <c r="AN825" s="43"/>
      <c r="AO825" s="182"/>
    </row>
    <row r="826" spans="1:41" ht="15" customHeight="1" thickBot="1" x14ac:dyDescent="0.35">
      <c r="A826" s="133"/>
      <c r="B826" s="134" t="s">
        <v>776</v>
      </c>
      <c r="C826" s="137"/>
      <c r="D826" s="138"/>
      <c r="E826" s="172" t="str">
        <f>IF(F826&gt;0,"ok","◄")</f>
        <v>◄</v>
      </c>
      <c r="F826" s="173"/>
      <c r="G826" s="171" t="str">
        <f t="shared" si="39"/>
        <v/>
      </c>
      <c r="H826" s="185"/>
      <c r="I826" s="210"/>
      <c r="J826" s="101"/>
      <c r="K826" s="116"/>
      <c r="L826" s="101"/>
      <c r="M826" s="102"/>
      <c r="N826" s="109"/>
      <c r="O826" s="110"/>
      <c r="P826" s="106"/>
      <c r="Q826" s="103"/>
      <c r="R826" s="107"/>
      <c r="S826" s="103"/>
      <c r="T826" s="78"/>
      <c r="U826" s="108">
        <f>J826</f>
        <v>0</v>
      </c>
      <c r="V826" s="111"/>
      <c r="W826" s="108">
        <f>L826</f>
        <v>0</v>
      </c>
      <c r="X826" s="112"/>
      <c r="Y826" s="113"/>
      <c r="Z826" s="114"/>
      <c r="AA826" s="108">
        <f>P826</f>
        <v>0</v>
      </c>
      <c r="AB826" s="115"/>
      <c r="AC826" s="108">
        <f>R826</f>
        <v>0</v>
      </c>
      <c r="AD826" s="105"/>
      <c r="AE826" s="15"/>
      <c r="AF826" s="82">
        <f>IF(K826+M826&gt;=2,0,IF(K826+M826=1,0,1))</f>
        <v>1</v>
      </c>
      <c r="AG826" s="85" t="str">
        <f>IF(K826+M826&gt;=2,0,IF(K826+M826=1,0,"of◄"))</f>
        <v>of◄</v>
      </c>
      <c r="AH826" s="83">
        <f>IF(S826+Q826&gt;=1,"",IF(K826+Q826+S826&gt;=2,"",1))</f>
        <v>1</v>
      </c>
      <c r="AI826" s="84"/>
      <c r="AJ826" s="50">
        <f>X826</f>
        <v>0</v>
      </c>
      <c r="AK826" s="50">
        <f>AB826</f>
        <v>0</v>
      </c>
      <c r="AL826" s="14">
        <f>AD826</f>
        <v>0</v>
      </c>
      <c r="AM826" s="11" t="str">
        <f>IF(SUM(K826,M826,Q826,S826)&gt;0,J826*K826+L826*M826+P826*Q826+R826*S826,"")</f>
        <v/>
      </c>
      <c r="AN826" s="90" t="str">
        <f>IF(SUM(V826,X826,AB826,AD826)&gt;0,U826*V826+W826*X826+AA826*AB826+AC826*AD826,"")</f>
        <v/>
      </c>
      <c r="AO826" s="182"/>
    </row>
    <row r="827" spans="1:41" ht="14.4" customHeight="1" thickBot="1" x14ac:dyDescent="0.35">
      <c r="A827" s="147" t="s">
        <v>172</v>
      </c>
      <c r="B827" s="128"/>
      <c r="C827" s="129"/>
      <c r="D827" s="130"/>
      <c r="E827" s="169" t="str">
        <f>IF(F827="◄","◄",IF(F827="ok","►",""))</f>
        <v>◄</v>
      </c>
      <c r="F827" s="170" t="str">
        <f>IF(F828&gt;0,"OK","◄")</f>
        <v>◄</v>
      </c>
      <c r="G827" s="171" t="str">
        <f t="shared" si="39"/>
        <v/>
      </c>
      <c r="H827" s="149">
        <v>27888</v>
      </c>
      <c r="I827" s="132" t="s">
        <v>1716</v>
      </c>
      <c r="J827" s="51"/>
      <c r="K827" s="100" t="str">
        <f>IF(K828&gt;0,"","◄")</f>
        <v>◄</v>
      </c>
      <c r="L827" s="45"/>
      <c r="M827" s="100" t="str">
        <f>IF(M828&gt;0,"","◄")</f>
        <v>◄</v>
      </c>
      <c r="N827" s="4"/>
      <c r="O827" s="5"/>
      <c r="P827" s="5"/>
      <c r="Q827" s="100" t="str">
        <f>IF(Q828&gt;0,"","◄")</f>
        <v>◄</v>
      </c>
      <c r="R827" s="5"/>
      <c r="S827" s="100" t="str">
        <f>IF(S828&gt;0,"","◄")</f>
        <v>◄</v>
      </c>
      <c r="T827" s="67"/>
      <c r="U827" s="5"/>
      <c r="V827" s="79" t="str">
        <f>IF(V828,"►","")</f>
        <v/>
      </c>
      <c r="W827" s="5"/>
      <c r="X827" s="79" t="str">
        <f>IF(X828,"►","")</f>
        <v/>
      </c>
      <c r="Y827" s="5"/>
      <c r="Z827" s="5"/>
      <c r="AA827" s="5"/>
      <c r="AB827" s="79" t="str">
        <f>IF(AB828,"►","")</f>
        <v/>
      </c>
      <c r="AC827" s="5"/>
      <c r="AD827" s="79" t="str">
        <f>IF(AD828,"►","")</f>
        <v/>
      </c>
      <c r="AE827" s="15"/>
      <c r="AF827" s="86" t="str">
        <f>IF(SUM(AF828:AF829)&gt;0,"◄","")</f>
        <v>◄</v>
      </c>
      <c r="AG827" s="87" t="s">
        <v>1642</v>
      </c>
      <c r="AH827" s="86" t="str">
        <f>IF(SUM(AH828:AH829)&gt;0,"◄","")</f>
        <v>◄</v>
      </c>
      <c r="AI827" s="88" t="str">
        <f>IF(SUM(AI828:AI829)&gt;0,"►","")</f>
        <v/>
      </c>
      <c r="AJ827" s="88" t="str">
        <f>IF(SUM(AJ828:AJ829)&gt;0,"►","")</f>
        <v/>
      </c>
      <c r="AK827" s="88" t="str">
        <f>IF(SUM(AK828:AK829)&gt;0,"►","")</f>
        <v/>
      </c>
      <c r="AL827" s="89" t="str">
        <f>IF(SUM(AL828:AL829)&gt;0,"►","")</f>
        <v/>
      </c>
      <c r="AM827" s="29"/>
      <c r="AN827" s="43"/>
      <c r="AO827" s="182"/>
    </row>
    <row r="828" spans="1:41" ht="15" customHeight="1" thickBot="1" x14ac:dyDescent="0.35">
      <c r="A828" s="133"/>
      <c r="B828" s="134" t="s">
        <v>777</v>
      </c>
      <c r="C828" s="137"/>
      <c r="D828" s="138"/>
      <c r="E828" s="172" t="str">
        <f>IF(F828&gt;0,"ok","◄")</f>
        <v>◄</v>
      </c>
      <c r="F828" s="173"/>
      <c r="G828" s="171" t="str">
        <f t="shared" si="39"/>
        <v/>
      </c>
      <c r="H828" s="185"/>
      <c r="I828" s="210"/>
      <c r="J828" s="101"/>
      <c r="K828" s="116"/>
      <c r="L828" s="101"/>
      <c r="M828" s="102"/>
      <c r="N828" s="109"/>
      <c r="O828" s="110"/>
      <c r="P828" s="106"/>
      <c r="Q828" s="103"/>
      <c r="R828" s="107"/>
      <c r="S828" s="103"/>
      <c r="T828" s="78"/>
      <c r="U828" s="108">
        <f>J828</f>
        <v>0</v>
      </c>
      <c r="V828" s="111"/>
      <c r="W828" s="108">
        <f>L828</f>
        <v>0</v>
      </c>
      <c r="X828" s="112"/>
      <c r="Y828" s="113"/>
      <c r="Z828" s="114"/>
      <c r="AA828" s="108">
        <f>P828</f>
        <v>0</v>
      </c>
      <c r="AB828" s="115"/>
      <c r="AC828" s="108">
        <f>R828</f>
        <v>0</v>
      </c>
      <c r="AD828" s="105"/>
      <c r="AE828" s="15"/>
      <c r="AF828" s="82">
        <f>IF(K828+M828&gt;=2,0,IF(K828+M828=1,0,1))</f>
        <v>1</v>
      </c>
      <c r="AG828" s="85" t="str">
        <f>IF(K828+M828&gt;=2,0,IF(K828+M828=1,0,"of◄"))</f>
        <v>of◄</v>
      </c>
      <c r="AH828" s="83">
        <f>IF(S828+Q828&gt;=1,"",IF(K828+Q828+S828&gt;=2,"",1))</f>
        <v>1</v>
      </c>
      <c r="AI828" s="84"/>
      <c r="AJ828" s="50">
        <f>X828</f>
        <v>0</v>
      </c>
      <c r="AK828" s="50">
        <f>AB828</f>
        <v>0</v>
      </c>
      <c r="AL828" s="14">
        <f>AD828</f>
        <v>0</v>
      </c>
      <c r="AM828" s="11" t="str">
        <f>IF(SUM(K828,M828,Q828,S828)&gt;0,J828*K828+L828*M828+P828*Q828+R828*S828,"")</f>
        <v/>
      </c>
      <c r="AN828" s="90" t="str">
        <f>IF(SUM(V828,X828,AB828,AD828)&gt;0,U828*V828+W828*X828+AA828*AB828+AC828*AD828,"")</f>
        <v/>
      </c>
      <c r="AO828" s="182"/>
    </row>
    <row r="829" spans="1:41" ht="14.4" customHeight="1" thickBot="1" x14ac:dyDescent="0.35">
      <c r="A829" s="211" t="s">
        <v>314</v>
      </c>
      <c r="B829" s="212"/>
      <c r="C829" s="212"/>
      <c r="D829" s="213"/>
      <c r="E829" s="169" t="str">
        <f>IF(F829="◄","◄",IF(F829="ok","►",""))</f>
        <v>◄</v>
      </c>
      <c r="F829" s="170" t="str">
        <f>IF(F830&gt;0,"OK","◄")</f>
        <v>◄</v>
      </c>
      <c r="G829" s="171" t="str">
        <f t="shared" si="39"/>
        <v/>
      </c>
      <c r="H829" s="149">
        <v>27902</v>
      </c>
      <c r="I829" s="132" t="s">
        <v>1716</v>
      </c>
      <c r="J829" s="51"/>
      <c r="K829" s="100" t="str">
        <f>IF(K830&gt;0,"","◄")</f>
        <v>◄</v>
      </c>
      <c r="L829" s="45"/>
      <c r="M829" s="100" t="str">
        <f>IF(M830&gt;0,"","◄")</f>
        <v>◄</v>
      </c>
      <c r="N829" s="4"/>
      <c r="O829" s="5"/>
      <c r="P829" s="5"/>
      <c r="Q829" s="100" t="str">
        <f>IF(Q830&gt;0,"","◄")</f>
        <v>◄</v>
      </c>
      <c r="R829" s="5"/>
      <c r="S829" s="100" t="str">
        <f>IF(S830&gt;0,"","◄")</f>
        <v>◄</v>
      </c>
      <c r="T829" s="67"/>
      <c r="U829" s="5"/>
      <c r="V829" s="79" t="str">
        <f>IF(V830,"►","")</f>
        <v/>
      </c>
      <c r="W829" s="5"/>
      <c r="X829" s="79" t="str">
        <f>IF(X830,"►","")</f>
        <v/>
      </c>
      <c r="Y829" s="5"/>
      <c r="Z829" s="5"/>
      <c r="AA829" s="5"/>
      <c r="AB829" s="79" t="str">
        <f>IF(AB830,"►","")</f>
        <v/>
      </c>
      <c r="AC829" s="5"/>
      <c r="AD829" s="79" t="str">
        <f>IF(AD830,"►","")</f>
        <v/>
      </c>
      <c r="AE829" s="15"/>
      <c r="AF829" s="86" t="str">
        <f>IF(SUM(AF830:AF831)&gt;0,"◄","")</f>
        <v>◄</v>
      </c>
      <c r="AG829" s="87" t="s">
        <v>1642</v>
      </c>
      <c r="AH829" s="86" t="str">
        <f>IF(SUM(AH830:AH831)&gt;0,"◄","")</f>
        <v>◄</v>
      </c>
      <c r="AI829" s="88" t="str">
        <f>IF(SUM(AI830:AI831)&gt;0,"►","")</f>
        <v/>
      </c>
      <c r="AJ829" s="88" t="str">
        <f>IF(SUM(AJ830:AJ831)&gt;0,"►","")</f>
        <v/>
      </c>
      <c r="AK829" s="88" t="str">
        <f>IF(SUM(AK830:AK831)&gt;0,"►","")</f>
        <v/>
      </c>
      <c r="AL829" s="89" t="str">
        <f>IF(SUM(AL830:AL831)&gt;0,"►","")</f>
        <v/>
      </c>
      <c r="AM829" s="29"/>
      <c r="AN829" s="43"/>
      <c r="AO829" s="182"/>
    </row>
    <row r="830" spans="1:41" ht="15" customHeight="1" thickBot="1" x14ac:dyDescent="0.35">
      <c r="A830" s="133"/>
      <c r="B830" s="134" t="s">
        <v>778</v>
      </c>
      <c r="C830" s="137"/>
      <c r="D830" s="138"/>
      <c r="E830" s="172" t="str">
        <f>IF(F830&gt;0,"ok","◄")</f>
        <v>◄</v>
      </c>
      <c r="F830" s="173"/>
      <c r="G830" s="171" t="str">
        <f t="shared" si="39"/>
        <v/>
      </c>
      <c r="H830" s="185"/>
      <c r="I830" s="210"/>
      <c r="J830" s="101"/>
      <c r="K830" s="116"/>
      <c r="L830" s="101"/>
      <c r="M830" s="102"/>
      <c r="N830" s="109"/>
      <c r="O830" s="110"/>
      <c r="P830" s="106"/>
      <c r="Q830" s="103"/>
      <c r="R830" s="107"/>
      <c r="S830" s="103"/>
      <c r="T830" s="78"/>
      <c r="U830" s="108">
        <f>J830</f>
        <v>0</v>
      </c>
      <c r="V830" s="111"/>
      <c r="W830" s="108">
        <f>L830</f>
        <v>0</v>
      </c>
      <c r="X830" s="112"/>
      <c r="Y830" s="113"/>
      <c r="Z830" s="114"/>
      <c r="AA830" s="108">
        <f>P830</f>
        <v>0</v>
      </c>
      <c r="AB830" s="115"/>
      <c r="AC830" s="108">
        <f>R830</f>
        <v>0</v>
      </c>
      <c r="AD830" s="105"/>
      <c r="AE830" s="15"/>
      <c r="AF830" s="82">
        <f>IF(K830+M830&gt;=2,0,IF(K830+M830=1,0,1))</f>
        <v>1</v>
      </c>
      <c r="AG830" s="85" t="str">
        <f>IF(K830+M830&gt;=2,0,IF(K830+M830=1,0,"of◄"))</f>
        <v>of◄</v>
      </c>
      <c r="AH830" s="83">
        <f>IF(S830+Q830&gt;=1,"",IF(K830+Q830+S830&gt;=2,"",1))</f>
        <v>1</v>
      </c>
      <c r="AI830" s="84"/>
      <c r="AJ830" s="50">
        <f>X830</f>
        <v>0</v>
      </c>
      <c r="AK830" s="50">
        <f>AB830</f>
        <v>0</v>
      </c>
      <c r="AL830" s="14">
        <f>AD830</f>
        <v>0</v>
      </c>
      <c r="AM830" s="11" t="str">
        <f>IF(SUM(K830,M830,Q830,S830)&gt;0,J830*K830+L830*M830+P830*Q830+R830*S830,"")</f>
        <v/>
      </c>
      <c r="AN830" s="90" t="str">
        <f>IF(SUM(V830,X830,AB830,AD830)&gt;0,U830*V830+W830*X830+AA830*AB830+AC830*AD830,"")</f>
        <v/>
      </c>
      <c r="AO830" s="182"/>
    </row>
    <row r="831" spans="1:41" ht="14.4" customHeight="1" thickBot="1" x14ac:dyDescent="0.35">
      <c r="A831" s="147" t="s">
        <v>173</v>
      </c>
      <c r="B831" s="128"/>
      <c r="C831" s="129"/>
      <c r="D831" s="130"/>
      <c r="E831" s="169" t="str">
        <f>IF(F831="◄","◄",IF(F831="ok","►",""))</f>
        <v>◄</v>
      </c>
      <c r="F831" s="170" t="str">
        <f>IF(F832&gt;0,"OK","◄")</f>
        <v>◄</v>
      </c>
      <c r="G831" s="171" t="str">
        <f t="shared" si="39"/>
        <v/>
      </c>
      <c r="H831" s="149">
        <v>27923</v>
      </c>
      <c r="I831" s="132" t="s">
        <v>1716</v>
      </c>
      <c r="J831" s="51"/>
      <c r="K831" s="100" t="str">
        <f>IF(K832&gt;0,"","◄")</f>
        <v>◄</v>
      </c>
      <c r="L831" s="45"/>
      <c r="M831" s="100" t="str">
        <f>IF(M832&gt;0,"","◄")</f>
        <v>◄</v>
      </c>
      <c r="N831" s="4"/>
      <c r="O831" s="5"/>
      <c r="P831" s="5"/>
      <c r="Q831" s="100" t="str">
        <f>IF(Q832&gt;0,"","◄")</f>
        <v>◄</v>
      </c>
      <c r="R831" s="5"/>
      <c r="S831" s="100" t="str">
        <f>IF(S832&gt;0,"","◄")</f>
        <v>◄</v>
      </c>
      <c r="T831" s="67"/>
      <c r="U831" s="5"/>
      <c r="V831" s="79" t="str">
        <f>IF(V832,"►","")</f>
        <v/>
      </c>
      <c r="W831" s="5"/>
      <c r="X831" s="79" t="str">
        <f>IF(X832,"►","")</f>
        <v/>
      </c>
      <c r="Y831" s="5"/>
      <c r="Z831" s="5"/>
      <c r="AA831" s="5"/>
      <c r="AB831" s="79" t="str">
        <f>IF(AB832,"►","")</f>
        <v/>
      </c>
      <c r="AC831" s="5"/>
      <c r="AD831" s="79" t="str">
        <f>IF(AD832,"►","")</f>
        <v/>
      </c>
      <c r="AE831" s="15"/>
      <c r="AF831" s="86" t="str">
        <f>IF(SUM(AF832:AF833)&gt;0,"◄","")</f>
        <v>◄</v>
      </c>
      <c r="AG831" s="87" t="s">
        <v>1642</v>
      </c>
      <c r="AH831" s="86" t="str">
        <f>IF(SUM(AH832:AH833)&gt;0,"◄","")</f>
        <v>◄</v>
      </c>
      <c r="AI831" s="88" t="str">
        <f>IF(SUM(AI832:AI833)&gt;0,"►","")</f>
        <v/>
      </c>
      <c r="AJ831" s="88" t="str">
        <f>IF(SUM(AJ832:AJ833)&gt;0,"►","")</f>
        <v/>
      </c>
      <c r="AK831" s="88" t="str">
        <f>IF(SUM(AK832:AK833)&gt;0,"►","")</f>
        <v/>
      </c>
      <c r="AL831" s="89" t="str">
        <f>IF(SUM(AL832:AL833)&gt;0,"►","")</f>
        <v/>
      </c>
      <c r="AM831" s="29"/>
      <c r="AN831" s="43"/>
      <c r="AO831" s="182"/>
    </row>
    <row r="832" spans="1:41" ht="15" customHeight="1" thickBot="1" x14ac:dyDescent="0.35">
      <c r="A832" s="133"/>
      <c r="B832" s="134" t="s">
        <v>779</v>
      </c>
      <c r="C832" s="137"/>
      <c r="D832" s="138"/>
      <c r="E832" s="172" t="str">
        <f>IF(F832&gt;0,"ok","◄")</f>
        <v>◄</v>
      </c>
      <c r="F832" s="173"/>
      <c r="G832" s="171" t="str">
        <f t="shared" si="39"/>
        <v/>
      </c>
      <c r="H832" s="185"/>
      <c r="I832" s="210"/>
      <c r="J832" s="101"/>
      <c r="K832" s="116"/>
      <c r="L832" s="101"/>
      <c r="M832" s="102"/>
      <c r="N832" s="109"/>
      <c r="O832" s="110"/>
      <c r="P832" s="106"/>
      <c r="Q832" s="103"/>
      <c r="R832" s="107"/>
      <c r="S832" s="103"/>
      <c r="T832" s="78"/>
      <c r="U832" s="108">
        <f>J832</f>
        <v>0</v>
      </c>
      <c r="V832" s="111"/>
      <c r="W832" s="108">
        <f>L832</f>
        <v>0</v>
      </c>
      <c r="X832" s="112"/>
      <c r="Y832" s="113"/>
      <c r="Z832" s="114"/>
      <c r="AA832" s="108">
        <f>P832</f>
        <v>0</v>
      </c>
      <c r="AB832" s="115"/>
      <c r="AC832" s="108">
        <f>R832</f>
        <v>0</v>
      </c>
      <c r="AD832" s="105"/>
      <c r="AE832" s="15"/>
      <c r="AF832" s="82">
        <f>IF(K832+M832&gt;=2,0,IF(K832+M832=1,0,1))</f>
        <v>1</v>
      </c>
      <c r="AG832" s="85" t="str">
        <f>IF(K832+M832&gt;=2,0,IF(K832+M832=1,0,"of◄"))</f>
        <v>of◄</v>
      </c>
      <c r="AH832" s="83">
        <f>IF(S832+Q832&gt;=1,"",IF(K832+Q832+S832&gt;=2,"",1))</f>
        <v>1</v>
      </c>
      <c r="AI832" s="84"/>
      <c r="AJ832" s="50">
        <f>X832</f>
        <v>0</v>
      </c>
      <c r="AK832" s="50">
        <f>AB832</f>
        <v>0</v>
      </c>
      <c r="AL832" s="14">
        <f>AD832</f>
        <v>0</v>
      </c>
      <c r="AM832" s="11" t="str">
        <f>IF(SUM(K832,M832,Q832,S832)&gt;0,J832*K832+L832*M832+P832*Q832+R832*S832,"")</f>
        <v/>
      </c>
      <c r="AN832" s="90" t="str">
        <f>IF(SUM(V832,X832,AB832,AD832)&gt;0,U832*V832+W832*X832+AA832*AB832+AC832*AD832,"")</f>
        <v/>
      </c>
      <c r="AO832" s="182"/>
    </row>
    <row r="833" spans="1:41" ht="27" customHeight="1" thickBot="1" x14ac:dyDescent="0.35">
      <c r="A833" s="207" t="s">
        <v>1714</v>
      </c>
      <c r="B833" s="208"/>
      <c r="C833" s="208"/>
      <c r="D833" s="209"/>
      <c r="E833" s="169" t="str">
        <f>IF(F833="◄","◄",IF(F833="ok","►",""))</f>
        <v>◄</v>
      </c>
      <c r="F833" s="170" t="str">
        <f>IF(F834&gt;0,"OK","◄")</f>
        <v>◄</v>
      </c>
      <c r="G833" s="171" t="str">
        <f t="shared" si="39"/>
        <v/>
      </c>
      <c r="H833" s="149">
        <v>27923</v>
      </c>
      <c r="I833" s="132" t="s">
        <v>1716</v>
      </c>
      <c r="J833" s="51"/>
      <c r="K833" s="100" t="str">
        <f>IF(K834&gt;0,"","◄")</f>
        <v>◄</v>
      </c>
      <c r="L833" s="45"/>
      <c r="M833" s="100" t="str">
        <f>IF(M834&gt;0,"","◄")</f>
        <v>◄</v>
      </c>
      <c r="N833" s="4"/>
      <c r="O833" s="5"/>
      <c r="P833" s="5"/>
      <c r="Q833" s="100" t="str">
        <f>IF(Q834&gt;0,"","◄")</f>
        <v>◄</v>
      </c>
      <c r="R833" s="5"/>
      <c r="S833" s="100" t="str">
        <f>IF(S834&gt;0,"","◄")</f>
        <v>◄</v>
      </c>
      <c r="T833" s="67"/>
      <c r="U833" s="5"/>
      <c r="V833" s="79" t="str">
        <f>IF(V834,"►","")</f>
        <v/>
      </c>
      <c r="W833" s="5"/>
      <c r="X833" s="79" t="str">
        <f>IF(X834,"►","")</f>
        <v/>
      </c>
      <c r="Y833" s="5"/>
      <c r="Z833" s="5"/>
      <c r="AA833" s="5"/>
      <c r="AB833" s="79" t="str">
        <f>IF(AB834,"►","")</f>
        <v/>
      </c>
      <c r="AC833" s="5"/>
      <c r="AD833" s="79" t="str">
        <f>IF(AD834,"►","")</f>
        <v/>
      </c>
      <c r="AE833" s="15"/>
      <c r="AF833" s="86" t="str">
        <f>IF(SUM(AF834:AF835)&gt;0,"◄","")</f>
        <v>◄</v>
      </c>
      <c r="AG833" s="87" t="s">
        <v>1642</v>
      </c>
      <c r="AH833" s="86" t="str">
        <f>IF(SUM(AH834:AH835)&gt;0,"◄","")</f>
        <v>◄</v>
      </c>
      <c r="AI833" s="88" t="str">
        <f>IF(SUM(AI834:AI835)&gt;0,"►","")</f>
        <v/>
      </c>
      <c r="AJ833" s="88" t="str">
        <f>IF(SUM(AJ834:AJ835)&gt;0,"►","")</f>
        <v/>
      </c>
      <c r="AK833" s="88" t="str">
        <f>IF(SUM(AK834:AK835)&gt;0,"►","")</f>
        <v/>
      </c>
      <c r="AL833" s="89" t="str">
        <f>IF(SUM(AL834:AL835)&gt;0,"►","")</f>
        <v/>
      </c>
      <c r="AM833" s="29"/>
      <c r="AN833" s="43"/>
      <c r="AO833" s="182"/>
    </row>
    <row r="834" spans="1:41" ht="15" customHeight="1" thickBot="1" x14ac:dyDescent="0.35">
      <c r="A834" s="133"/>
      <c r="B834" s="134" t="s">
        <v>780</v>
      </c>
      <c r="C834" s="137"/>
      <c r="D834" s="138"/>
      <c r="E834" s="172" t="str">
        <f>IF(F834&gt;0,"ok","◄")</f>
        <v>◄</v>
      </c>
      <c r="F834" s="173"/>
      <c r="G834" s="171" t="str">
        <f t="shared" si="39"/>
        <v/>
      </c>
      <c r="H834" s="185"/>
      <c r="I834" s="210"/>
      <c r="J834" s="101"/>
      <c r="K834" s="116"/>
      <c r="L834" s="101"/>
      <c r="M834" s="102"/>
      <c r="N834" s="109"/>
      <c r="O834" s="110"/>
      <c r="P834" s="106"/>
      <c r="Q834" s="103"/>
      <c r="R834" s="107"/>
      <c r="S834" s="103"/>
      <c r="T834" s="78"/>
      <c r="U834" s="108">
        <f>J834</f>
        <v>0</v>
      </c>
      <c r="V834" s="111"/>
      <c r="W834" s="108">
        <f>L834</f>
        <v>0</v>
      </c>
      <c r="X834" s="112"/>
      <c r="Y834" s="113"/>
      <c r="Z834" s="114"/>
      <c r="AA834" s="108">
        <f>P834</f>
        <v>0</v>
      </c>
      <c r="AB834" s="115"/>
      <c r="AC834" s="108">
        <f>R834</f>
        <v>0</v>
      </c>
      <c r="AD834" s="105"/>
      <c r="AE834" s="15"/>
      <c r="AF834" s="82">
        <f>IF(K834+M834&gt;=2,0,IF(K834+M834=1,0,1))</f>
        <v>1</v>
      </c>
      <c r="AG834" s="85" t="str">
        <f>IF(K834+M834&gt;=2,0,IF(K834+M834=1,0,"of◄"))</f>
        <v>of◄</v>
      </c>
      <c r="AH834" s="83">
        <f>IF(S834+Q834&gt;=1,"",IF(K834+Q834+S834&gt;=2,"",1))</f>
        <v>1</v>
      </c>
      <c r="AI834" s="84"/>
      <c r="AJ834" s="50">
        <f>X834</f>
        <v>0</v>
      </c>
      <c r="AK834" s="50">
        <f>AB834</f>
        <v>0</v>
      </c>
      <c r="AL834" s="14">
        <f>AD834</f>
        <v>0</v>
      </c>
      <c r="AM834" s="11" t="str">
        <f>IF(SUM(K834,M834,Q834,S834)&gt;0,J834*K834+L834*M834+P834*Q834+R834*S834,"")</f>
        <v/>
      </c>
      <c r="AN834" s="90" t="str">
        <f>IF(SUM(V834,X834,AB834,AD834)&gt;0,U834*V834+W834*X834+AA834*AB834+AC834*AD834,"")</f>
        <v/>
      </c>
      <c r="AO834" s="182"/>
    </row>
    <row r="835" spans="1:41" ht="14.4" customHeight="1" thickBot="1" x14ac:dyDescent="0.35">
      <c r="A835" s="211" t="s">
        <v>781</v>
      </c>
      <c r="B835" s="212"/>
      <c r="C835" s="212"/>
      <c r="D835" s="213"/>
      <c r="E835" s="169" t="str">
        <f>IF(F835="◄","◄",IF(F835="ok","►",""))</f>
        <v>◄</v>
      </c>
      <c r="F835" s="170" t="str">
        <f>IF(F836&gt;0,"OK","◄")</f>
        <v>◄</v>
      </c>
      <c r="G835" s="171" t="str">
        <f t="shared" si="39"/>
        <v/>
      </c>
      <c r="H835" s="149">
        <v>27937</v>
      </c>
      <c r="I835" s="132" t="s">
        <v>1716</v>
      </c>
      <c r="J835" s="51"/>
      <c r="K835" s="100" t="str">
        <f>IF(K836&gt;0,"","◄")</f>
        <v>◄</v>
      </c>
      <c r="L835" s="45"/>
      <c r="M835" s="100" t="str">
        <f>IF(M836&gt;0,"","◄")</f>
        <v>◄</v>
      </c>
      <c r="N835" s="4"/>
      <c r="O835" s="5"/>
      <c r="P835" s="5"/>
      <c r="Q835" s="100" t="str">
        <f>IF(Q836&gt;0,"","◄")</f>
        <v>◄</v>
      </c>
      <c r="R835" s="5"/>
      <c r="S835" s="100" t="str">
        <f>IF(S836&gt;0,"","◄")</f>
        <v>◄</v>
      </c>
      <c r="T835" s="67"/>
      <c r="U835" s="5"/>
      <c r="V835" s="79" t="str">
        <f>IF(V836,"►","")</f>
        <v/>
      </c>
      <c r="W835" s="5"/>
      <c r="X835" s="79" t="str">
        <f>IF(X836,"►","")</f>
        <v/>
      </c>
      <c r="Y835" s="5"/>
      <c r="Z835" s="5"/>
      <c r="AA835" s="5"/>
      <c r="AB835" s="79" t="str">
        <f>IF(AB836,"►","")</f>
        <v/>
      </c>
      <c r="AC835" s="5"/>
      <c r="AD835" s="79" t="str">
        <f>IF(AD836,"►","")</f>
        <v/>
      </c>
      <c r="AE835" s="15"/>
      <c r="AF835" s="86" t="str">
        <f>IF(SUM(AF836:AF837)&gt;0,"◄","")</f>
        <v>◄</v>
      </c>
      <c r="AG835" s="87" t="s">
        <v>1642</v>
      </c>
      <c r="AH835" s="86" t="str">
        <f>IF(SUM(AH836:AH837)&gt;0,"◄","")</f>
        <v>◄</v>
      </c>
      <c r="AI835" s="88" t="str">
        <f>IF(SUM(AI836:AI837)&gt;0,"►","")</f>
        <v/>
      </c>
      <c r="AJ835" s="88" t="str">
        <f>IF(SUM(AJ836:AJ837)&gt;0,"►","")</f>
        <v/>
      </c>
      <c r="AK835" s="88" t="str">
        <f>IF(SUM(AK836:AK837)&gt;0,"►","")</f>
        <v/>
      </c>
      <c r="AL835" s="89" t="str">
        <f>IF(SUM(AL836:AL837)&gt;0,"►","")</f>
        <v/>
      </c>
      <c r="AM835" s="29"/>
      <c r="AN835" s="43"/>
      <c r="AO835" s="182"/>
    </row>
    <row r="836" spans="1:41" ht="15" customHeight="1" thickBot="1" x14ac:dyDescent="0.35">
      <c r="A836" s="133"/>
      <c r="B836" s="134" t="s">
        <v>326</v>
      </c>
      <c r="C836" s="137"/>
      <c r="D836" s="138"/>
      <c r="E836" s="172" t="str">
        <f>IF(F836&gt;0,"ok","◄")</f>
        <v>◄</v>
      </c>
      <c r="F836" s="173"/>
      <c r="G836" s="171" t="str">
        <f t="shared" si="39"/>
        <v/>
      </c>
      <c r="H836" s="185"/>
      <c r="I836" s="210"/>
      <c r="J836" s="101"/>
      <c r="K836" s="116"/>
      <c r="L836" s="101"/>
      <c r="M836" s="102"/>
      <c r="N836" s="109"/>
      <c r="O836" s="110"/>
      <c r="P836" s="106"/>
      <c r="Q836" s="103"/>
      <c r="R836" s="107"/>
      <c r="S836" s="103"/>
      <c r="T836" s="78"/>
      <c r="U836" s="108">
        <f>J836</f>
        <v>0</v>
      </c>
      <c r="V836" s="111"/>
      <c r="W836" s="108">
        <f>L836</f>
        <v>0</v>
      </c>
      <c r="X836" s="112"/>
      <c r="Y836" s="113"/>
      <c r="Z836" s="114"/>
      <c r="AA836" s="108">
        <f>P836</f>
        <v>0</v>
      </c>
      <c r="AB836" s="115"/>
      <c r="AC836" s="108">
        <f>R836</f>
        <v>0</v>
      </c>
      <c r="AD836" s="105"/>
      <c r="AE836" s="15"/>
      <c r="AF836" s="82">
        <f>IF(K836+M836&gt;=2,0,IF(K836+M836=1,0,1))</f>
        <v>1</v>
      </c>
      <c r="AG836" s="85" t="str">
        <f>IF(K836+M836&gt;=2,0,IF(K836+M836=1,0,"of◄"))</f>
        <v>of◄</v>
      </c>
      <c r="AH836" s="83">
        <f>IF(S836+Q836&gt;=1,"",IF(K836+Q836+S836&gt;=2,"",1))</f>
        <v>1</v>
      </c>
      <c r="AI836" s="84"/>
      <c r="AJ836" s="50">
        <f>X836</f>
        <v>0</v>
      </c>
      <c r="AK836" s="50">
        <f>AB836</f>
        <v>0</v>
      </c>
      <c r="AL836" s="14">
        <f>AD836</f>
        <v>0</v>
      </c>
      <c r="AM836" s="11" t="str">
        <f>IF(SUM(K836,M836,Q836,S836)&gt;0,J836*K836+L836*M836+P836*Q836+R836*S836,"")</f>
        <v/>
      </c>
      <c r="AN836" s="90" t="str">
        <f>IF(SUM(V836,X836,AB836,AD836)&gt;0,U836*V836+W836*X836+AA836*AB836+AC836*AD836,"")</f>
        <v/>
      </c>
      <c r="AO836" s="182"/>
    </row>
    <row r="837" spans="1:41" ht="28.95" customHeight="1" thickBot="1" x14ac:dyDescent="0.35">
      <c r="A837" s="207" t="s">
        <v>782</v>
      </c>
      <c r="B837" s="208"/>
      <c r="C837" s="208"/>
      <c r="D837" s="209"/>
      <c r="E837" s="169" t="str">
        <f>IF(F837="◄","◄",IF(F837="ok","►",""))</f>
        <v>◄</v>
      </c>
      <c r="F837" s="170" t="str">
        <f>IF(F838&gt;0,"OK","◄")</f>
        <v>◄</v>
      </c>
      <c r="G837" s="171" t="str">
        <f t="shared" ref="G837:G900" si="40">IF(AND(H837="◄",I837="►"),"◄?►",IF(H837="◄","◄",IF(I837="►","►","")))</f>
        <v/>
      </c>
      <c r="H837" s="149">
        <v>28007</v>
      </c>
      <c r="I837" s="132" t="s">
        <v>1716</v>
      </c>
      <c r="J837" s="51"/>
      <c r="K837" s="100" t="str">
        <f>IF(K838&gt;0,"","◄")</f>
        <v>◄</v>
      </c>
      <c r="L837" s="45"/>
      <c r="M837" s="100" t="str">
        <f>IF(M838&gt;0,"","◄")</f>
        <v>◄</v>
      </c>
      <c r="N837" s="4"/>
      <c r="O837" s="5"/>
      <c r="P837" s="5"/>
      <c r="Q837" s="100" t="str">
        <f>IF(Q838&gt;0,"","◄")</f>
        <v>◄</v>
      </c>
      <c r="R837" s="5"/>
      <c r="S837" s="100" t="str">
        <f>IF(S838&gt;0,"","◄")</f>
        <v>◄</v>
      </c>
      <c r="T837" s="67"/>
      <c r="U837" s="5"/>
      <c r="V837" s="79" t="str">
        <f>IF(V838,"►","")</f>
        <v/>
      </c>
      <c r="W837" s="5"/>
      <c r="X837" s="79" t="str">
        <f>IF(X838,"►","")</f>
        <v/>
      </c>
      <c r="Y837" s="5"/>
      <c r="Z837" s="5"/>
      <c r="AA837" s="5"/>
      <c r="AB837" s="79" t="str">
        <f>IF(AB838,"►","")</f>
        <v/>
      </c>
      <c r="AC837" s="5"/>
      <c r="AD837" s="79" t="str">
        <f>IF(AD838,"►","")</f>
        <v/>
      </c>
      <c r="AE837" s="15"/>
      <c r="AF837" s="86" t="str">
        <f>IF(SUM(AF838:AF839)&gt;0,"◄","")</f>
        <v>◄</v>
      </c>
      <c r="AG837" s="87" t="s">
        <v>1642</v>
      </c>
      <c r="AH837" s="86" t="str">
        <f>IF(SUM(AH838:AH839)&gt;0,"◄","")</f>
        <v>◄</v>
      </c>
      <c r="AI837" s="88" t="str">
        <f>IF(SUM(AI838:AI839)&gt;0,"►","")</f>
        <v/>
      </c>
      <c r="AJ837" s="88" t="str">
        <f>IF(SUM(AJ838:AJ839)&gt;0,"►","")</f>
        <v/>
      </c>
      <c r="AK837" s="88" t="str">
        <f>IF(SUM(AK838:AK839)&gt;0,"►","")</f>
        <v/>
      </c>
      <c r="AL837" s="89" t="str">
        <f>IF(SUM(AL838:AL839)&gt;0,"►","")</f>
        <v/>
      </c>
      <c r="AM837" s="29"/>
      <c r="AN837" s="43"/>
      <c r="AO837" s="182"/>
    </row>
    <row r="838" spans="1:41" ht="15" customHeight="1" thickBot="1" x14ac:dyDescent="0.35">
      <c r="A838" s="133"/>
      <c r="B838" s="134" t="s">
        <v>783</v>
      </c>
      <c r="C838" s="137"/>
      <c r="D838" s="138"/>
      <c r="E838" s="172" t="str">
        <f>IF(F838&gt;0,"ok","◄")</f>
        <v>◄</v>
      </c>
      <c r="F838" s="173"/>
      <c r="G838" s="171" t="str">
        <f t="shared" si="40"/>
        <v/>
      </c>
      <c r="H838" s="185"/>
      <c r="I838" s="210"/>
      <c r="J838" s="101"/>
      <c r="K838" s="116"/>
      <c r="L838" s="101"/>
      <c r="M838" s="102"/>
      <c r="N838" s="109"/>
      <c r="O838" s="110"/>
      <c r="P838" s="106"/>
      <c r="Q838" s="103"/>
      <c r="R838" s="107"/>
      <c r="S838" s="103"/>
      <c r="T838" s="78"/>
      <c r="U838" s="108">
        <f>J838</f>
        <v>0</v>
      </c>
      <c r="V838" s="111"/>
      <c r="W838" s="108">
        <f>L838</f>
        <v>0</v>
      </c>
      <c r="X838" s="112"/>
      <c r="Y838" s="113"/>
      <c r="Z838" s="114"/>
      <c r="AA838" s="108">
        <f>P838</f>
        <v>0</v>
      </c>
      <c r="AB838" s="115"/>
      <c r="AC838" s="108">
        <f>R838</f>
        <v>0</v>
      </c>
      <c r="AD838" s="105"/>
      <c r="AE838" s="15"/>
      <c r="AF838" s="82">
        <f>IF(K838+M838&gt;=2,0,IF(K838+M838=1,0,1))</f>
        <v>1</v>
      </c>
      <c r="AG838" s="85" t="str">
        <f>IF(K838+M838&gt;=2,0,IF(K838+M838=1,0,"of◄"))</f>
        <v>of◄</v>
      </c>
      <c r="AH838" s="83">
        <f>IF(S838+Q838&gt;=1,"",IF(K838+Q838+S838&gt;=2,"",1))</f>
        <v>1</v>
      </c>
      <c r="AI838" s="84"/>
      <c r="AJ838" s="50">
        <f>X838</f>
        <v>0</v>
      </c>
      <c r="AK838" s="50">
        <f>AB838</f>
        <v>0</v>
      </c>
      <c r="AL838" s="14">
        <f>AD838</f>
        <v>0</v>
      </c>
      <c r="AM838" s="11" t="str">
        <f>IF(SUM(K838,M838,Q838,S838)&gt;0,J838*K838+L838*M838+P838*Q838+R838*S838,"")</f>
        <v/>
      </c>
      <c r="AN838" s="90" t="str">
        <f>IF(SUM(V838,X838,AB838,AD838)&gt;0,U838*V838+W838*X838+AA838*AB838+AC838*AD838,"")</f>
        <v/>
      </c>
      <c r="AO838" s="182"/>
    </row>
    <row r="839" spans="1:41" ht="14.4" customHeight="1" thickBot="1" x14ac:dyDescent="0.35">
      <c r="A839" s="147" t="s">
        <v>784</v>
      </c>
      <c r="B839" s="128"/>
      <c r="C839" s="129"/>
      <c r="D839" s="130"/>
      <c r="E839" s="169" t="str">
        <f>IF(F839="◄","◄",IF(F839="ok","►",""))</f>
        <v>◄</v>
      </c>
      <c r="F839" s="170" t="str">
        <f>IF(F840&gt;0,"OK","◄")</f>
        <v>◄</v>
      </c>
      <c r="G839" s="171" t="str">
        <f t="shared" si="40"/>
        <v/>
      </c>
      <c r="H839" s="149">
        <v>28009</v>
      </c>
      <c r="I839" s="132" t="s">
        <v>1716</v>
      </c>
      <c r="J839" s="51"/>
      <c r="K839" s="100" t="str">
        <f>IF(K840&gt;0,"","◄")</f>
        <v>◄</v>
      </c>
      <c r="L839" s="45"/>
      <c r="M839" s="100" t="str">
        <f>IF(M840&gt;0,"","◄")</f>
        <v>◄</v>
      </c>
      <c r="N839" s="4"/>
      <c r="O839" s="5"/>
      <c r="P839" s="5"/>
      <c r="Q839" s="100" t="str">
        <f>IF(Q840&gt;0,"","◄")</f>
        <v>◄</v>
      </c>
      <c r="R839" s="5"/>
      <c r="S839" s="100" t="str">
        <f>IF(S840&gt;0,"","◄")</f>
        <v>◄</v>
      </c>
      <c r="T839" s="67"/>
      <c r="U839" s="5"/>
      <c r="V839" s="79" t="str">
        <f>IF(V840,"►","")</f>
        <v/>
      </c>
      <c r="W839" s="5"/>
      <c r="X839" s="79" t="str">
        <f>IF(X840,"►","")</f>
        <v/>
      </c>
      <c r="Y839" s="5"/>
      <c r="Z839" s="5"/>
      <c r="AA839" s="5"/>
      <c r="AB839" s="79" t="str">
        <f>IF(AB840,"►","")</f>
        <v/>
      </c>
      <c r="AC839" s="5"/>
      <c r="AD839" s="79" t="str">
        <f>IF(AD840,"►","")</f>
        <v/>
      </c>
      <c r="AE839" s="15"/>
      <c r="AF839" s="86" t="str">
        <f>IF(SUM(AF840:AF841)&gt;0,"◄","")</f>
        <v>◄</v>
      </c>
      <c r="AG839" s="87" t="s">
        <v>1642</v>
      </c>
      <c r="AH839" s="86" t="str">
        <f>IF(SUM(AH840:AH841)&gt;0,"◄","")</f>
        <v>◄</v>
      </c>
      <c r="AI839" s="88" t="str">
        <f>IF(SUM(AI840:AI841)&gt;0,"►","")</f>
        <v/>
      </c>
      <c r="AJ839" s="88" t="str">
        <f>IF(SUM(AJ840:AJ841)&gt;0,"►","")</f>
        <v/>
      </c>
      <c r="AK839" s="88" t="str">
        <f>IF(SUM(AK840:AK841)&gt;0,"►","")</f>
        <v/>
      </c>
      <c r="AL839" s="89" t="str">
        <f>IF(SUM(AL840:AL841)&gt;0,"►","")</f>
        <v/>
      </c>
      <c r="AM839" s="29"/>
      <c r="AN839" s="43"/>
      <c r="AO839" s="182"/>
    </row>
    <row r="840" spans="1:41" ht="15" customHeight="1" thickBot="1" x14ac:dyDescent="0.35">
      <c r="A840" s="133"/>
      <c r="B840" s="134" t="s">
        <v>783</v>
      </c>
      <c r="C840" s="137"/>
      <c r="D840" s="138"/>
      <c r="E840" s="172" t="str">
        <f>IF(F840&gt;0,"ok","◄")</f>
        <v>◄</v>
      </c>
      <c r="F840" s="173"/>
      <c r="G840" s="171" t="str">
        <f t="shared" si="40"/>
        <v/>
      </c>
      <c r="H840" s="185"/>
      <c r="I840" s="210"/>
      <c r="J840" s="101"/>
      <c r="K840" s="116"/>
      <c r="L840" s="101"/>
      <c r="M840" s="102"/>
      <c r="N840" s="109"/>
      <c r="O840" s="110"/>
      <c r="P840" s="106"/>
      <c r="Q840" s="103"/>
      <c r="R840" s="107"/>
      <c r="S840" s="103"/>
      <c r="T840" s="78"/>
      <c r="U840" s="108">
        <f>J840</f>
        <v>0</v>
      </c>
      <c r="V840" s="111"/>
      <c r="W840" s="108">
        <f>L840</f>
        <v>0</v>
      </c>
      <c r="X840" s="112"/>
      <c r="Y840" s="113"/>
      <c r="Z840" s="114"/>
      <c r="AA840" s="108">
        <f>P840</f>
        <v>0</v>
      </c>
      <c r="AB840" s="115"/>
      <c r="AC840" s="108">
        <f>R840</f>
        <v>0</v>
      </c>
      <c r="AD840" s="105"/>
      <c r="AE840" s="15"/>
      <c r="AF840" s="82">
        <f>IF(K840+M840&gt;=2,0,IF(K840+M840=1,0,1))</f>
        <v>1</v>
      </c>
      <c r="AG840" s="85" t="str">
        <f>IF(K840+M840&gt;=2,0,IF(K840+M840=1,0,"of◄"))</f>
        <v>of◄</v>
      </c>
      <c r="AH840" s="83">
        <f>IF(S840+Q840&gt;=1,"",IF(K840+Q840+S840&gt;=2,"",1))</f>
        <v>1</v>
      </c>
      <c r="AI840" s="84"/>
      <c r="AJ840" s="50">
        <f>X840</f>
        <v>0</v>
      </c>
      <c r="AK840" s="50">
        <f>AB840</f>
        <v>0</v>
      </c>
      <c r="AL840" s="14">
        <f>AD840</f>
        <v>0</v>
      </c>
      <c r="AM840" s="11" t="str">
        <f>IF(SUM(K840,M840,Q840,S840)&gt;0,J840*K840+L840*M840+P840*Q840+R840*S840,"")</f>
        <v/>
      </c>
      <c r="AN840" s="90" t="str">
        <f>IF(SUM(V840,X840,AB840,AD840)&gt;0,U840*V840+W840*X840+AA840*AB840+AC840*AD840,"")</f>
        <v/>
      </c>
      <c r="AO840" s="182"/>
    </row>
    <row r="841" spans="1:41" ht="14.4" customHeight="1" thickBot="1" x14ac:dyDescent="0.35">
      <c r="A841" s="147" t="s">
        <v>174</v>
      </c>
      <c r="B841" s="128"/>
      <c r="C841" s="129"/>
      <c r="D841" s="130"/>
      <c r="E841" s="169" t="str">
        <f>IF(F841="◄","◄",IF(F841="ok","►",""))</f>
        <v>◄</v>
      </c>
      <c r="F841" s="170" t="str">
        <f>IF(F842&gt;0,"OK","◄")</f>
        <v>◄</v>
      </c>
      <c r="G841" s="171" t="str">
        <f t="shared" si="40"/>
        <v/>
      </c>
      <c r="H841" s="149">
        <v>41893</v>
      </c>
      <c r="I841" s="132" t="s">
        <v>1716</v>
      </c>
      <c r="J841" s="51"/>
      <c r="K841" s="100" t="str">
        <f>IF(K842&gt;0,"","◄")</f>
        <v>◄</v>
      </c>
      <c r="L841" s="45"/>
      <c r="M841" s="100" t="str">
        <f>IF(M842&gt;0,"","◄")</f>
        <v>◄</v>
      </c>
      <c r="N841" s="4"/>
      <c r="O841" s="5"/>
      <c r="P841" s="5"/>
      <c r="Q841" s="100" t="str">
        <f>IF(Q842&gt;0,"","◄")</f>
        <v>◄</v>
      </c>
      <c r="R841" s="5"/>
      <c r="S841" s="100" t="str">
        <f>IF(S842&gt;0,"","◄")</f>
        <v>◄</v>
      </c>
      <c r="T841" s="67"/>
      <c r="U841" s="5"/>
      <c r="V841" s="79" t="str">
        <f>IF(V842,"►","")</f>
        <v/>
      </c>
      <c r="W841" s="5"/>
      <c r="X841" s="79" t="str">
        <f>IF(X842,"►","")</f>
        <v/>
      </c>
      <c r="Y841" s="5"/>
      <c r="Z841" s="5"/>
      <c r="AA841" s="5"/>
      <c r="AB841" s="79" t="str">
        <f>IF(AB842,"►","")</f>
        <v/>
      </c>
      <c r="AC841" s="5"/>
      <c r="AD841" s="79" t="str">
        <f>IF(AD842,"►","")</f>
        <v/>
      </c>
      <c r="AE841" s="15"/>
      <c r="AF841" s="86" t="str">
        <f>IF(SUM(AF842:AF843)&gt;0,"◄","")</f>
        <v>◄</v>
      </c>
      <c r="AG841" s="87" t="s">
        <v>1642</v>
      </c>
      <c r="AH841" s="86" t="str">
        <f>IF(SUM(AH842:AH843)&gt;0,"◄","")</f>
        <v>◄</v>
      </c>
      <c r="AI841" s="88" t="str">
        <f>IF(SUM(AI842:AI843)&gt;0,"►","")</f>
        <v/>
      </c>
      <c r="AJ841" s="88" t="str">
        <f>IF(SUM(AJ842:AJ843)&gt;0,"►","")</f>
        <v/>
      </c>
      <c r="AK841" s="88" t="str">
        <f>IF(SUM(AK842:AK843)&gt;0,"►","")</f>
        <v/>
      </c>
      <c r="AL841" s="89" t="str">
        <f>IF(SUM(AL842:AL843)&gt;0,"►","")</f>
        <v/>
      </c>
      <c r="AM841" s="29"/>
      <c r="AN841" s="43"/>
      <c r="AO841" s="182"/>
    </row>
    <row r="842" spans="1:41" ht="15" customHeight="1" thickBot="1" x14ac:dyDescent="0.35">
      <c r="A842" s="133"/>
      <c r="B842" s="134" t="s">
        <v>785</v>
      </c>
      <c r="C842" s="137"/>
      <c r="D842" s="138"/>
      <c r="E842" s="172" t="str">
        <f>IF(F842&gt;0,"ok","◄")</f>
        <v>◄</v>
      </c>
      <c r="F842" s="173"/>
      <c r="G842" s="171" t="str">
        <f t="shared" si="40"/>
        <v/>
      </c>
      <c r="H842" s="185"/>
      <c r="I842" s="210"/>
      <c r="J842" s="101"/>
      <c r="K842" s="116"/>
      <c r="L842" s="101"/>
      <c r="M842" s="102"/>
      <c r="N842" s="109"/>
      <c r="O842" s="110"/>
      <c r="P842" s="106"/>
      <c r="Q842" s="103"/>
      <c r="R842" s="107"/>
      <c r="S842" s="103"/>
      <c r="T842" s="78"/>
      <c r="U842" s="108">
        <f>J842</f>
        <v>0</v>
      </c>
      <c r="V842" s="111"/>
      <c r="W842" s="108">
        <f>L842</f>
        <v>0</v>
      </c>
      <c r="X842" s="112"/>
      <c r="Y842" s="113"/>
      <c r="Z842" s="114"/>
      <c r="AA842" s="108">
        <f>P842</f>
        <v>0</v>
      </c>
      <c r="AB842" s="115"/>
      <c r="AC842" s="108">
        <f>R842</f>
        <v>0</v>
      </c>
      <c r="AD842" s="105"/>
      <c r="AE842" s="15"/>
      <c r="AF842" s="82">
        <f>IF(K842+M842&gt;=2,0,IF(K842+M842=1,0,1))</f>
        <v>1</v>
      </c>
      <c r="AG842" s="85" t="str">
        <f>IF(K842+M842&gt;=2,0,IF(K842+M842=1,0,"of◄"))</f>
        <v>of◄</v>
      </c>
      <c r="AH842" s="83">
        <f>IF(S842+Q842&gt;=1,"",IF(K842+Q842+S842&gt;=2,"",1))</f>
        <v>1</v>
      </c>
      <c r="AI842" s="84"/>
      <c r="AJ842" s="50">
        <f>X842</f>
        <v>0</v>
      </c>
      <c r="AK842" s="50">
        <f>AB842</f>
        <v>0</v>
      </c>
      <c r="AL842" s="14">
        <f>AD842</f>
        <v>0</v>
      </c>
      <c r="AM842" s="11" t="str">
        <f>IF(SUM(K842,M842,Q842,S842)&gt;0,J842*K842+L842*M842+P842*Q842+R842*S842,"")</f>
        <v/>
      </c>
      <c r="AN842" s="90" t="str">
        <f>IF(SUM(V842,X842,AB842,AD842)&gt;0,U842*V842+W842*X842+AA842*AB842+AC842*AD842,"")</f>
        <v/>
      </c>
      <c r="AO842" s="182"/>
    </row>
    <row r="843" spans="1:41" ht="19.2" customHeight="1" thickBot="1" x14ac:dyDescent="0.35">
      <c r="A843" s="229" t="s">
        <v>175</v>
      </c>
      <c r="B843" s="230"/>
      <c r="C843" s="230"/>
      <c r="D843" s="231"/>
      <c r="E843" s="169" t="str">
        <f>IF(F843="◄","◄",IF(F843="ok","►",""))</f>
        <v>◄</v>
      </c>
      <c r="F843" s="170" t="str">
        <f>IF(F844&gt;0,"OK","◄")</f>
        <v>◄</v>
      </c>
      <c r="G843" s="171" t="str">
        <f t="shared" si="40"/>
        <v/>
      </c>
      <c r="H843" s="149">
        <v>28014</v>
      </c>
      <c r="I843" s="132" t="s">
        <v>1716</v>
      </c>
      <c r="J843" s="51"/>
      <c r="K843" s="100" t="str">
        <f>IF(K844&gt;0,"","◄")</f>
        <v>◄</v>
      </c>
      <c r="L843" s="45"/>
      <c r="M843" s="100" t="str">
        <f>IF(M844&gt;0,"","◄")</f>
        <v>◄</v>
      </c>
      <c r="N843" s="4"/>
      <c r="O843" s="5"/>
      <c r="P843" s="5"/>
      <c r="Q843" s="100" t="str">
        <f>IF(Q844&gt;0,"","◄")</f>
        <v>◄</v>
      </c>
      <c r="R843" s="5"/>
      <c r="S843" s="100" t="str">
        <f>IF(S844&gt;0,"","◄")</f>
        <v>◄</v>
      </c>
      <c r="T843" s="67"/>
      <c r="U843" s="5"/>
      <c r="V843" s="79" t="str">
        <f>IF(V844,"►","")</f>
        <v/>
      </c>
      <c r="W843" s="5"/>
      <c r="X843" s="79" t="str">
        <f>IF(X844,"►","")</f>
        <v/>
      </c>
      <c r="Y843" s="5"/>
      <c r="Z843" s="5"/>
      <c r="AA843" s="5"/>
      <c r="AB843" s="79" t="str">
        <f>IF(AB844,"►","")</f>
        <v/>
      </c>
      <c r="AC843" s="5"/>
      <c r="AD843" s="79" t="str">
        <f>IF(AD844,"►","")</f>
        <v/>
      </c>
      <c r="AE843" s="15"/>
      <c r="AF843" s="86" t="str">
        <f>IF(SUM(AF844:AF845)&gt;0,"◄","")</f>
        <v>◄</v>
      </c>
      <c r="AG843" s="87" t="s">
        <v>1642</v>
      </c>
      <c r="AH843" s="86" t="str">
        <f>IF(SUM(AH844:AH845)&gt;0,"◄","")</f>
        <v>◄</v>
      </c>
      <c r="AI843" s="88" t="str">
        <f>IF(SUM(AI844:AI845)&gt;0,"►","")</f>
        <v/>
      </c>
      <c r="AJ843" s="88" t="str">
        <f>IF(SUM(AJ844:AJ845)&gt;0,"►","")</f>
        <v/>
      </c>
      <c r="AK843" s="88" t="str">
        <f>IF(SUM(AK844:AK845)&gt;0,"►","")</f>
        <v/>
      </c>
      <c r="AL843" s="89" t="str">
        <f>IF(SUM(AL844:AL845)&gt;0,"►","")</f>
        <v/>
      </c>
      <c r="AM843" s="29"/>
      <c r="AN843" s="43"/>
      <c r="AO843" s="182"/>
    </row>
    <row r="844" spans="1:41" ht="15" customHeight="1" thickBot="1" x14ac:dyDescent="0.35">
      <c r="A844" s="133"/>
      <c r="B844" s="134" t="s">
        <v>786</v>
      </c>
      <c r="C844" s="137"/>
      <c r="D844" s="138"/>
      <c r="E844" s="172" t="str">
        <f>IF(F844&gt;0,"ok","◄")</f>
        <v>◄</v>
      </c>
      <c r="F844" s="173"/>
      <c r="G844" s="171" t="str">
        <f t="shared" si="40"/>
        <v/>
      </c>
      <c r="H844" s="185"/>
      <c r="I844" s="210"/>
      <c r="J844" s="101"/>
      <c r="K844" s="116"/>
      <c r="L844" s="101"/>
      <c r="M844" s="102"/>
      <c r="N844" s="109"/>
      <c r="O844" s="110"/>
      <c r="P844" s="106"/>
      <c r="Q844" s="103"/>
      <c r="R844" s="107"/>
      <c r="S844" s="103"/>
      <c r="T844" s="78"/>
      <c r="U844" s="108">
        <f>J844</f>
        <v>0</v>
      </c>
      <c r="V844" s="111"/>
      <c r="W844" s="108">
        <f>L844</f>
        <v>0</v>
      </c>
      <c r="X844" s="112"/>
      <c r="Y844" s="113"/>
      <c r="Z844" s="114"/>
      <c r="AA844" s="108">
        <f>P844</f>
        <v>0</v>
      </c>
      <c r="AB844" s="115"/>
      <c r="AC844" s="108">
        <f>R844</f>
        <v>0</v>
      </c>
      <c r="AD844" s="105"/>
      <c r="AE844" s="15"/>
      <c r="AF844" s="82">
        <f>IF(K844+M844&gt;=2,0,IF(K844+M844=1,0,1))</f>
        <v>1</v>
      </c>
      <c r="AG844" s="85" t="str">
        <f>IF(K844+M844&gt;=2,0,IF(K844+M844=1,0,"of◄"))</f>
        <v>of◄</v>
      </c>
      <c r="AH844" s="83">
        <f>IF(S844+Q844&gt;=1,"",IF(K844+Q844+S844&gt;=2,"",1))</f>
        <v>1</v>
      </c>
      <c r="AI844" s="84"/>
      <c r="AJ844" s="50">
        <f>X844</f>
        <v>0</v>
      </c>
      <c r="AK844" s="50">
        <f>AB844</f>
        <v>0</v>
      </c>
      <c r="AL844" s="14">
        <f>AD844</f>
        <v>0</v>
      </c>
      <c r="AM844" s="11" t="str">
        <f>IF(SUM(K844,M844,Q844,S844)&gt;0,J844*K844+L844*M844+P844*Q844+R844*S844,"")</f>
        <v/>
      </c>
      <c r="AN844" s="90" t="str">
        <f>IF(SUM(V844,X844,AB844,AD844)&gt;0,U844*V844+W844*X844+AA844*AB844+AC844*AD844,"")</f>
        <v/>
      </c>
      <c r="AO844" s="182"/>
    </row>
    <row r="845" spans="1:41" ht="14.4" customHeight="1" thickBot="1" x14ac:dyDescent="0.35">
      <c r="A845" s="147" t="s">
        <v>176</v>
      </c>
      <c r="B845" s="128"/>
      <c r="C845" s="129"/>
      <c r="D845" s="130"/>
      <c r="E845" s="169" t="str">
        <f>IF(F845="◄","◄",IF(F845="ok","►",""))</f>
        <v>◄</v>
      </c>
      <c r="F845" s="170" t="str">
        <f>IF(F846&gt;0,"OK","◄")</f>
        <v>◄</v>
      </c>
      <c r="G845" s="171" t="str">
        <f t="shared" si="40"/>
        <v/>
      </c>
      <c r="H845" s="149">
        <v>28021</v>
      </c>
      <c r="I845" s="132" t="s">
        <v>1716</v>
      </c>
      <c r="J845" s="51"/>
      <c r="K845" s="100" t="str">
        <f>IF(K846&gt;0,"","◄")</f>
        <v>◄</v>
      </c>
      <c r="L845" s="45"/>
      <c r="M845" s="100" t="str">
        <f>IF(M846&gt;0,"","◄")</f>
        <v>◄</v>
      </c>
      <c r="N845" s="4"/>
      <c r="O845" s="5"/>
      <c r="P845" s="5"/>
      <c r="Q845" s="100" t="str">
        <f>IF(Q846&gt;0,"","◄")</f>
        <v>◄</v>
      </c>
      <c r="R845" s="5"/>
      <c r="S845" s="100" t="str">
        <f>IF(S846&gt;0,"","◄")</f>
        <v>◄</v>
      </c>
      <c r="T845" s="67"/>
      <c r="U845" s="5"/>
      <c r="V845" s="79" t="str">
        <f>IF(V846,"►","")</f>
        <v/>
      </c>
      <c r="W845" s="5"/>
      <c r="X845" s="79" t="str">
        <f>IF(X846,"►","")</f>
        <v/>
      </c>
      <c r="Y845" s="5"/>
      <c r="Z845" s="5"/>
      <c r="AA845" s="5"/>
      <c r="AB845" s="79" t="str">
        <f>IF(AB846,"►","")</f>
        <v/>
      </c>
      <c r="AC845" s="5"/>
      <c r="AD845" s="79" t="str">
        <f>IF(AD846,"►","")</f>
        <v/>
      </c>
      <c r="AE845" s="15"/>
      <c r="AF845" s="86" t="str">
        <f>IF(SUM(AF846:AF847)&gt;0,"◄","")</f>
        <v>◄</v>
      </c>
      <c r="AG845" s="87" t="s">
        <v>1642</v>
      </c>
      <c r="AH845" s="86" t="str">
        <f>IF(SUM(AH846:AH847)&gt;0,"◄","")</f>
        <v>◄</v>
      </c>
      <c r="AI845" s="88" t="str">
        <f>IF(SUM(AI846:AI847)&gt;0,"►","")</f>
        <v/>
      </c>
      <c r="AJ845" s="88" t="str">
        <f>IF(SUM(AJ846:AJ847)&gt;0,"►","")</f>
        <v/>
      </c>
      <c r="AK845" s="88" t="str">
        <f>IF(SUM(AK846:AK847)&gt;0,"►","")</f>
        <v/>
      </c>
      <c r="AL845" s="89" t="str">
        <f>IF(SUM(AL846:AL847)&gt;0,"►","")</f>
        <v/>
      </c>
      <c r="AM845" s="29"/>
      <c r="AN845" s="43"/>
      <c r="AO845" s="182"/>
    </row>
    <row r="846" spans="1:41" ht="15" customHeight="1" thickBot="1" x14ac:dyDescent="0.35">
      <c r="A846" s="133"/>
      <c r="B846" s="134" t="s">
        <v>787</v>
      </c>
      <c r="C846" s="137"/>
      <c r="D846" s="138"/>
      <c r="E846" s="172" t="str">
        <f>IF(F846&gt;0,"ok","◄")</f>
        <v>◄</v>
      </c>
      <c r="F846" s="173"/>
      <c r="G846" s="171" t="str">
        <f t="shared" si="40"/>
        <v/>
      </c>
      <c r="H846" s="185"/>
      <c r="I846" s="210"/>
      <c r="J846" s="101"/>
      <c r="K846" s="116"/>
      <c r="L846" s="101"/>
      <c r="M846" s="102"/>
      <c r="N846" s="109"/>
      <c r="O846" s="110"/>
      <c r="P846" s="106"/>
      <c r="Q846" s="103"/>
      <c r="R846" s="107"/>
      <c r="S846" s="103"/>
      <c r="T846" s="78"/>
      <c r="U846" s="108">
        <f>J846</f>
        <v>0</v>
      </c>
      <c r="V846" s="111"/>
      <c r="W846" s="108">
        <f>L846</f>
        <v>0</v>
      </c>
      <c r="X846" s="112"/>
      <c r="Y846" s="113"/>
      <c r="Z846" s="114"/>
      <c r="AA846" s="108">
        <f>P846</f>
        <v>0</v>
      </c>
      <c r="AB846" s="115"/>
      <c r="AC846" s="108">
        <f>R846</f>
        <v>0</v>
      </c>
      <c r="AD846" s="105"/>
      <c r="AE846" s="15"/>
      <c r="AF846" s="82">
        <f>IF(K846+M846&gt;=2,0,IF(K846+M846=1,0,1))</f>
        <v>1</v>
      </c>
      <c r="AG846" s="85" t="str">
        <f>IF(K846+M846&gt;=2,0,IF(K846+M846=1,0,"of◄"))</f>
        <v>of◄</v>
      </c>
      <c r="AH846" s="83">
        <f>IF(S846+Q846&gt;=1,"",IF(K846+Q846+S846&gt;=2,"",1))</f>
        <v>1</v>
      </c>
      <c r="AI846" s="84"/>
      <c r="AJ846" s="50">
        <f>X846</f>
        <v>0</v>
      </c>
      <c r="AK846" s="50">
        <f>AB846</f>
        <v>0</v>
      </c>
      <c r="AL846" s="14">
        <f>AD846</f>
        <v>0</v>
      </c>
      <c r="AM846" s="11" t="str">
        <f>IF(SUM(K846,M846,Q846,S846)&gt;0,J846*K846+L846*M846+P846*Q846+R846*S846,"")</f>
        <v/>
      </c>
      <c r="AN846" s="90" t="str">
        <f>IF(SUM(V846,X846,AB846,AD846)&gt;0,U846*V846+W846*X846+AA846*AB846+AC846*AD846,"")</f>
        <v/>
      </c>
      <c r="AO846" s="182"/>
    </row>
    <row r="847" spans="1:41" ht="14.4" customHeight="1" thickBot="1" x14ac:dyDescent="0.35">
      <c r="A847" s="147" t="s">
        <v>177</v>
      </c>
      <c r="B847" s="128"/>
      <c r="C847" s="129"/>
      <c r="D847" s="130"/>
      <c r="E847" s="169" t="str">
        <f>IF(F847="◄","◄",IF(F847="ok","►",""))</f>
        <v>◄</v>
      </c>
      <c r="F847" s="170" t="str">
        <f>IF(F848&gt;0,"OK","◄")</f>
        <v>◄</v>
      </c>
      <c r="G847" s="171" t="str">
        <f t="shared" si="40"/>
        <v/>
      </c>
      <c r="H847" s="149">
        <v>28035</v>
      </c>
      <c r="I847" s="132" t="s">
        <v>1716</v>
      </c>
      <c r="J847" s="51"/>
      <c r="K847" s="100" t="str">
        <f>IF(K848&gt;0,"","◄")</f>
        <v>◄</v>
      </c>
      <c r="L847" s="45"/>
      <c r="M847" s="100" t="str">
        <f>IF(M848&gt;0,"","◄")</f>
        <v>◄</v>
      </c>
      <c r="N847" s="4"/>
      <c r="O847" s="5"/>
      <c r="P847" s="5"/>
      <c r="Q847" s="100" t="str">
        <f>IF(Q848&gt;0,"","◄")</f>
        <v>◄</v>
      </c>
      <c r="R847" s="5"/>
      <c r="S847" s="100" t="str">
        <f>IF(S848&gt;0,"","◄")</f>
        <v>◄</v>
      </c>
      <c r="T847" s="67"/>
      <c r="U847" s="5"/>
      <c r="V847" s="79" t="str">
        <f>IF(V848,"►","")</f>
        <v/>
      </c>
      <c r="W847" s="5"/>
      <c r="X847" s="79" t="str">
        <f>IF(X848,"►","")</f>
        <v/>
      </c>
      <c r="Y847" s="5"/>
      <c r="Z847" s="5"/>
      <c r="AA847" s="5"/>
      <c r="AB847" s="79" t="str">
        <f>IF(AB848,"►","")</f>
        <v/>
      </c>
      <c r="AC847" s="5"/>
      <c r="AD847" s="79" t="str">
        <f>IF(AD848,"►","")</f>
        <v/>
      </c>
      <c r="AE847" s="15"/>
      <c r="AF847" s="86" t="str">
        <f>IF(SUM(AF848:AF849)&gt;0,"◄","")</f>
        <v>◄</v>
      </c>
      <c r="AG847" s="87" t="s">
        <v>1642</v>
      </c>
      <c r="AH847" s="86" t="str">
        <f>IF(SUM(AH848:AH849)&gt;0,"◄","")</f>
        <v>◄</v>
      </c>
      <c r="AI847" s="88" t="str">
        <f>IF(SUM(AI848:AI849)&gt;0,"►","")</f>
        <v/>
      </c>
      <c r="AJ847" s="88" t="str">
        <f>IF(SUM(AJ848:AJ849)&gt;0,"►","")</f>
        <v/>
      </c>
      <c r="AK847" s="88" t="str">
        <f>IF(SUM(AK848:AK849)&gt;0,"►","")</f>
        <v/>
      </c>
      <c r="AL847" s="89" t="str">
        <f>IF(SUM(AL848:AL849)&gt;0,"►","")</f>
        <v/>
      </c>
      <c r="AM847" s="29"/>
      <c r="AN847" s="43"/>
      <c r="AO847" s="182"/>
    </row>
    <row r="848" spans="1:41" ht="15" customHeight="1" thickBot="1" x14ac:dyDescent="0.35">
      <c r="A848" s="133"/>
      <c r="B848" s="134" t="s">
        <v>788</v>
      </c>
      <c r="C848" s="137"/>
      <c r="D848" s="138"/>
      <c r="E848" s="172" t="str">
        <f>IF(F848&gt;0,"ok","◄")</f>
        <v>◄</v>
      </c>
      <c r="F848" s="173"/>
      <c r="G848" s="171" t="str">
        <f t="shared" si="40"/>
        <v/>
      </c>
      <c r="H848" s="185"/>
      <c r="I848" s="210"/>
      <c r="J848" s="101"/>
      <c r="K848" s="116"/>
      <c r="L848" s="101"/>
      <c r="M848" s="102"/>
      <c r="N848" s="109"/>
      <c r="O848" s="110"/>
      <c r="P848" s="106"/>
      <c r="Q848" s="103"/>
      <c r="R848" s="107"/>
      <c r="S848" s="103"/>
      <c r="T848" s="78"/>
      <c r="U848" s="108">
        <f>J848</f>
        <v>0</v>
      </c>
      <c r="V848" s="111"/>
      <c r="W848" s="108">
        <f>L848</f>
        <v>0</v>
      </c>
      <c r="X848" s="112"/>
      <c r="Y848" s="113"/>
      <c r="Z848" s="114"/>
      <c r="AA848" s="108">
        <f>P848</f>
        <v>0</v>
      </c>
      <c r="AB848" s="115"/>
      <c r="AC848" s="108">
        <f>R848</f>
        <v>0</v>
      </c>
      <c r="AD848" s="105"/>
      <c r="AE848" s="15"/>
      <c r="AF848" s="82">
        <f>IF(K848+M848&gt;=2,0,IF(K848+M848=1,0,1))</f>
        <v>1</v>
      </c>
      <c r="AG848" s="85" t="str">
        <f>IF(K848+M848&gt;=2,0,IF(K848+M848=1,0,"of◄"))</f>
        <v>of◄</v>
      </c>
      <c r="AH848" s="83">
        <f>IF(S848+Q848&gt;=1,"",IF(K848+Q848+S848&gt;=2,"",1))</f>
        <v>1</v>
      </c>
      <c r="AI848" s="84"/>
      <c r="AJ848" s="50">
        <f>X848</f>
        <v>0</v>
      </c>
      <c r="AK848" s="50">
        <f>AB848</f>
        <v>0</v>
      </c>
      <c r="AL848" s="14">
        <f>AD848</f>
        <v>0</v>
      </c>
      <c r="AM848" s="11" t="str">
        <f>IF(SUM(K848,M848,Q848,S848)&gt;0,J848*K848+L848*M848+P848*Q848+R848*S848,"")</f>
        <v/>
      </c>
      <c r="AN848" s="90" t="str">
        <f>IF(SUM(V848,X848,AB848,AD848)&gt;0,U848*V848+W848*X848+AA848*AB848+AC848*AD848,"")</f>
        <v/>
      </c>
      <c r="AO848" s="182"/>
    </row>
    <row r="849" spans="1:41" ht="14.4" customHeight="1" thickBot="1" x14ac:dyDescent="0.35">
      <c r="A849" s="147" t="s">
        <v>789</v>
      </c>
      <c r="B849" s="128"/>
      <c r="C849" s="129"/>
      <c r="D849" s="130"/>
      <c r="E849" s="169" t="str">
        <f>IF(F849="◄","◄",IF(F849="ok","►",""))</f>
        <v>◄</v>
      </c>
      <c r="F849" s="170" t="str">
        <f>IF(F850&gt;0,"OK","◄")</f>
        <v>◄</v>
      </c>
      <c r="G849" s="171" t="str">
        <f t="shared" si="40"/>
        <v/>
      </c>
      <c r="H849" s="149">
        <v>28049</v>
      </c>
      <c r="I849" s="132" t="s">
        <v>1716</v>
      </c>
      <c r="J849" s="51"/>
      <c r="K849" s="100" t="str">
        <f>IF(K850&gt;0,"","◄")</f>
        <v>◄</v>
      </c>
      <c r="L849" s="45"/>
      <c r="M849" s="100" t="str">
        <f>IF(M850&gt;0,"","◄")</f>
        <v>◄</v>
      </c>
      <c r="N849" s="4"/>
      <c r="O849" s="5"/>
      <c r="P849" s="5"/>
      <c r="Q849" s="100" t="str">
        <f>IF(Q850&gt;0,"","◄")</f>
        <v>◄</v>
      </c>
      <c r="R849" s="5"/>
      <c r="S849" s="100" t="str">
        <f>IF(S850&gt;0,"","◄")</f>
        <v>◄</v>
      </c>
      <c r="T849" s="67"/>
      <c r="U849" s="5"/>
      <c r="V849" s="79" t="str">
        <f>IF(V850,"►","")</f>
        <v/>
      </c>
      <c r="W849" s="5"/>
      <c r="X849" s="79" t="str">
        <f>IF(X850,"►","")</f>
        <v/>
      </c>
      <c r="Y849" s="5"/>
      <c r="Z849" s="5"/>
      <c r="AA849" s="5"/>
      <c r="AB849" s="79" t="str">
        <f>IF(AB850,"►","")</f>
        <v/>
      </c>
      <c r="AC849" s="5"/>
      <c r="AD849" s="79" t="str">
        <f>IF(AD850,"►","")</f>
        <v/>
      </c>
      <c r="AE849" s="15"/>
      <c r="AF849" s="86" t="str">
        <f>IF(SUM(AF850:AF851)&gt;0,"◄","")</f>
        <v>◄</v>
      </c>
      <c r="AG849" s="87" t="s">
        <v>1642</v>
      </c>
      <c r="AH849" s="86" t="str">
        <f>IF(SUM(AH850:AH851)&gt;0,"◄","")</f>
        <v>◄</v>
      </c>
      <c r="AI849" s="88" t="str">
        <f>IF(SUM(AI850:AI851)&gt;0,"►","")</f>
        <v/>
      </c>
      <c r="AJ849" s="88" t="str">
        <f>IF(SUM(AJ850:AJ851)&gt;0,"►","")</f>
        <v/>
      </c>
      <c r="AK849" s="88" t="str">
        <f>IF(SUM(AK850:AK851)&gt;0,"►","")</f>
        <v/>
      </c>
      <c r="AL849" s="89" t="str">
        <f>IF(SUM(AL850:AL851)&gt;0,"►","")</f>
        <v/>
      </c>
      <c r="AM849" s="7"/>
      <c r="AN849" s="43"/>
      <c r="AO849" s="182"/>
    </row>
    <row r="850" spans="1:41" ht="15" customHeight="1" thickBot="1" x14ac:dyDescent="0.35">
      <c r="A850" s="133"/>
      <c r="B850" s="134" t="s">
        <v>790</v>
      </c>
      <c r="C850" s="137"/>
      <c r="D850" s="138"/>
      <c r="E850" s="172" t="str">
        <f>IF(F850&gt;0,"ok","◄")</f>
        <v>◄</v>
      </c>
      <c r="F850" s="173"/>
      <c r="G850" s="171" t="str">
        <f t="shared" si="40"/>
        <v/>
      </c>
      <c r="H850" s="185"/>
      <c r="I850" s="210"/>
      <c r="J850" s="101"/>
      <c r="K850" s="116"/>
      <c r="L850" s="101"/>
      <c r="M850" s="102"/>
      <c r="N850" s="109"/>
      <c r="O850" s="110"/>
      <c r="P850" s="106"/>
      <c r="Q850" s="103"/>
      <c r="R850" s="107"/>
      <c r="S850" s="103"/>
      <c r="T850" s="78"/>
      <c r="U850" s="108">
        <f>J850</f>
        <v>0</v>
      </c>
      <c r="V850" s="111"/>
      <c r="W850" s="108">
        <f>L850</f>
        <v>0</v>
      </c>
      <c r="X850" s="112"/>
      <c r="Y850" s="113"/>
      <c r="Z850" s="114"/>
      <c r="AA850" s="108">
        <f>P850</f>
        <v>0</v>
      </c>
      <c r="AB850" s="115"/>
      <c r="AC850" s="108">
        <f>R850</f>
        <v>0</v>
      </c>
      <c r="AD850" s="105"/>
      <c r="AE850" s="15"/>
      <c r="AF850" s="82">
        <f>IF(K850+M850&gt;=2,0,IF(K850+M850=1,0,1))</f>
        <v>1</v>
      </c>
      <c r="AG850" s="85" t="str">
        <f>IF(K850+M850&gt;=2,0,IF(K850+M850=1,0,"of◄"))</f>
        <v>of◄</v>
      </c>
      <c r="AH850" s="83">
        <f>IF(S850+Q850&gt;=1,"",IF(K850+Q850+S850&gt;=2,"",1))</f>
        <v>1</v>
      </c>
      <c r="AI850" s="84"/>
      <c r="AJ850" s="50">
        <f>X850</f>
        <v>0</v>
      </c>
      <c r="AK850" s="50">
        <f>AB850</f>
        <v>0</v>
      </c>
      <c r="AL850" s="14">
        <f>AD850</f>
        <v>0</v>
      </c>
      <c r="AM850" s="11" t="str">
        <f>IF(SUM(K850,M850,Q850,S850)&gt;0,J850*K850+L850*M850+P850*Q850+R850*S850,"")</f>
        <v/>
      </c>
      <c r="AN850" s="90" t="str">
        <f>IF(SUM(V850,X850,AB850,AD850)&gt;0,U850*V850+W850*X850+AA850*AB850+AC850*AD850,"")</f>
        <v/>
      </c>
      <c r="AO850" s="182"/>
    </row>
    <row r="851" spans="1:41" ht="14.4" customHeight="1" thickBot="1" x14ac:dyDescent="0.35">
      <c r="A851" s="147" t="s">
        <v>791</v>
      </c>
      <c r="B851" s="128"/>
      <c r="C851" s="129"/>
      <c r="D851" s="130"/>
      <c r="E851" s="171" t="str">
        <f>IF(AND(F851="◄",G851="►"),"◄?►",IF(F851="◄","◄",IF(G851="►","►","")))</f>
        <v/>
      </c>
      <c r="F851" s="171" t="str">
        <f>IF(AND(G851="◄",H853="►"),"◄?►",IF(G851="◄","◄",IF(H853="►","►","")))</f>
        <v/>
      </c>
      <c r="G851" s="171" t="str">
        <f t="shared" si="40"/>
        <v/>
      </c>
      <c r="H851" s="149">
        <v>28056</v>
      </c>
      <c r="I851" s="132" t="s">
        <v>1716</v>
      </c>
      <c r="J851" s="51"/>
      <c r="K851" s="100" t="str">
        <f>IF(K852&gt;0,"","◄")</f>
        <v>◄</v>
      </c>
      <c r="L851" s="45"/>
      <c r="M851" s="100" t="str">
        <f>IF(M852&gt;0,"","◄")</f>
        <v>◄</v>
      </c>
      <c r="N851" s="4"/>
      <c r="O851" s="5"/>
      <c r="P851" s="5"/>
      <c r="Q851" s="100" t="str">
        <f>IF(Q852&gt;0,"","◄")</f>
        <v>◄</v>
      </c>
      <c r="R851" s="5"/>
      <c r="S851" s="100" t="str">
        <f>IF(S852&gt;0,"","◄")</f>
        <v>◄</v>
      </c>
      <c r="T851" s="67"/>
      <c r="U851" s="5"/>
      <c r="V851" s="79" t="str">
        <f>IF(V852,"►","")</f>
        <v/>
      </c>
      <c r="W851" s="5"/>
      <c r="X851" s="79" t="str">
        <f>IF(X852,"►","")</f>
        <v/>
      </c>
      <c r="Y851" s="5"/>
      <c r="Z851" s="5"/>
      <c r="AA851" s="5"/>
      <c r="AB851" s="79" t="str">
        <f>IF(AB852,"►","")</f>
        <v/>
      </c>
      <c r="AC851" s="5"/>
      <c r="AD851" s="79" t="str">
        <f>IF(AD852,"►","")</f>
        <v/>
      </c>
      <c r="AE851" s="15"/>
      <c r="AF851" s="86" t="str">
        <f>IF(SUM(AF852:AF853)&gt;0,"◄","")</f>
        <v>◄</v>
      </c>
      <c r="AG851" s="87" t="s">
        <v>1642</v>
      </c>
      <c r="AH851" s="86" t="str">
        <f>IF(SUM(AH852:AH853)&gt;0,"◄","")</f>
        <v>◄</v>
      </c>
      <c r="AI851" s="88" t="str">
        <f>IF(SUM(AI852:AI853)&gt;0,"►","")</f>
        <v/>
      </c>
      <c r="AJ851" s="88" t="str">
        <f>IF(SUM(AJ852:AJ853)&gt;0,"►","")</f>
        <v/>
      </c>
      <c r="AK851" s="88" t="str">
        <f>IF(SUM(AK852:AK853)&gt;0,"►","")</f>
        <v/>
      </c>
      <c r="AL851" s="89" t="str">
        <f>IF(SUM(AL852:AL853)&gt;0,"►","")</f>
        <v/>
      </c>
      <c r="AM851" s="29"/>
      <c r="AN851" s="43"/>
      <c r="AO851" s="182"/>
    </row>
    <row r="852" spans="1:41" ht="14.4" customHeight="1" thickBot="1" x14ac:dyDescent="0.35">
      <c r="A852" s="133"/>
      <c r="B852" s="134" t="s">
        <v>788</v>
      </c>
      <c r="C852" s="137"/>
      <c r="D852" s="138"/>
      <c r="E852" s="172"/>
      <c r="F852" s="174" t="s">
        <v>1744</v>
      </c>
      <c r="G852" s="171" t="str">
        <f t="shared" si="40"/>
        <v/>
      </c>
      <c r="H852" s="185"/>
      <c r="I852" s="210"/>
      <c r="J852" s="101"/>
      <c r="K852" s="116"/>
      <c r="L852" s="101"/>
      <c r="M852" s="102"/>
      <c r="N852" s="109"/>
      <c r="O852" s="110"/>
      <c r="P852" s="106"/>
      <c r="Q852" s="103"/>
      <c r="R852" s="107"/>
      <c r="S852" s="103"/>
      <c r="T852" s="78"/>
      <c r="U852" s="108">
        <f>J852</f>
        <v>0</v>
      </c>
      <c r="V852" s="111"/>
      <c r="W852" s="108">
        <f>L852</f>
        <v>0</v>
      </c>
      <c r="X852" s="112"/>
      <c r="Y852" s="113"/>
      <c r="Z852" s="114"/>
      <c r="AA852" s="108">
        <f>P852</f>
        <v>0</v>
      </c>
      <c r="AB852" s="115"/>
      <c r="AC852" s="108">
        <f>R852</f>
        <v>0</v>
      </c>
      <c r="AD852" s="105"/>
      <c r="AE852" s="15"/>
      <c r="AF852" s="82">
        <f>IF(K852+M852&gt;=2,0,IF(K852+M852=1,0,1))</f>
        <v>1</v>
      </c>
      <c r="AG852" s="85" t="str">
        <f>IF(K852+M852&gt;=2,0,IF(K852+M852=1,0,"of◄"))</f>
        <v>of◄</v>
      </c>
      <c r="AH852" s="83">
        <f>IF(S852+Q852&gt;=1,"",IF(K852+Q852+S852&gt;=2,"",1))</f>
        <v>1</v>
      </c>
      <c r="AI852" s="84"/>
      <c r="AJ852" s="50">
        <f>X852</f>
        <v>0</v>
      </c>
      <c r="AK852" s="50">
        <f>AB852</f>
        <v>0</v>
      </c>
      <c r="AL852" s="14">
        <f>AD852</f>
        <v>0</v>
      </c>
      <c r="AM852" s="11" t="str">
        <f>IF(SUM(K852,M852,Q852,S852)&gt;0,J852*K852+L852*M852+P852*Q852+R852*S852,"")</f>
        <v/>
      </c>
      <c r="AN852" s="90" t="str">
        <f>IF(SUM(V852,X852,AB852,AD852)&gt;0,U852*V852+W852*X852+AA852*AB852+AC852*AD852,"")</f>
        <v/>
      </c>
      <c r="AO852" s="182"/>
    </row>
    <row r="853" spans="1:41" ht="28.95" customHeight="1" thickBot="1" x14ac:dyDescent="0.35">
      <c r="A853" s="207" t="s">
        <v>178</v>
      </c>
      <c r="B853" s="208"/>
      <c r="C853" s="208"/>
      <c r="D853" s="209"/>
      <c r="E853" s="169" t="str">
        <f>IF(F853="◄","◄",IF(F853="ok","►",""))</f>
        <v>◄</v>
      </c>
      <c r="F853" s="170" t="str">
        <f>IF(F854&gt;0,"OK","◄")</f>
        <v>◄</v>
      </c>
      <c r="G853" s="171" t="str">
        <f t="shared" si="40"/>
        <v/>
      </c>
      <c r="H853" s="149">
        <v>28070</v>
      </c>
      <c r="I853" s="132" t="s">
        <v>1716</v>
      </c>
      <c r="J853" s="51"/>
      <c r="K853" s="100" t="str">
        <f>IF(K854&gt;0,"","◄")</f>
        <v>◄</v>
      </c>
      <c r="L853" s="45"/>
      <c r="M853" s="100" t="str">
        <f>IF(M854&gt;0,"","◄")</f>
        <v>◄</v>
      </c>
      <c r="N853" s="4"/>
      <c r="O853" s="5"/>
      <c r="P853" s="5"/>
      <c r="Q853" s="100" t="str">
        <f>IF(Q854&gt;0,"","◄")</f>
        <v>◄</v>
      </c>
      <c r="R853" s="5"/>
      <c r="S853" s="100" t="str">
        <f>IF(S854&gt;0,"","◄")</f>
        <v>◄</v>
      </c>
      <c r="T853" s="67"/>
      <c r="U853" s="5"/>
      <c r="V853" s="79" t="str">
        <f>IF(V854,"►","")</f>
        <v/>
      </c>
      <c r="W853" s="5"/>
      <c r="X853" s="79" t="str">
        <f>IF(X854,"►","")</f>
        <v/>
      </c>
      <c r="Y853" s="5"/>
      <c r="Z853" s="5"/>
      <c r="AA853" s="5"/>
      <c r="AB853" s="79" t="str">
        <f>IF(AB854,"►","")</f>
        <v/>
      </c>
      <c r="AC853" s="5"/>
      <c r="AD853" s="79" t="str">
        <f>IF(AD854,"►","")</f>
        <v/>
      </c>
      <c r="AE853" s="15"/>
      <c r="AF853" s="86" t="str">
        <f>IF(SUM(AF854:AF855)&gt;0,"◄","")</f>
        <v>◄</v>
      </c>
      <c r="AG853" s="87" t="s">
        <v>1642</v>
      </c>
      <c r="AH853" s="86" t="str">
        <f>IF(SUM(AH854:AH855)&gt;0,"◄","")</f>
        <v>◄</v>
      </c>
      <c r="AI853" s="88" t="str">
        <f>IF(SUM(AI854:AI855)&gt;0,"►","")</f>
        <v/>
      </c>
      <c r="AJ853" s="88" t="str">
        <f>IF(SUM(AJ854:AJ855)&gt;0,"►","")</f>
        <v/>
      </c>
      <c r="AK853" s="88" t="str">
        <f>IF(SUM(AK854:AK855)&gt;0,"►","")</f>
        <v/>
      </c>
      <c r="AL853" s="89" t="str">
        <f>IF(SUM(AL854:AL855)&gt;0,"►","")</f>
        <v/>
      </c>
      <c r="AM853" s="29"/>
      <c r="AN853" s="43"/>
      <c r="AO853" s="182"/>
    </row>
    <row r="854" spans="1:41" ht="15" customHeight="1" thickBot="1" x14ac:dyDescent="0.35">
      <c r="A854" s="133"/>
      <c r="B854" s="134" t="s">
        <v>792</v>
      </c>
      <c r="C854" s="137"/>
      <c r="D854" s="138"/>
      <c r="E854" s="172" t="str">
        <f>IF(F854&gt;0,"ok","◄")</f>
        <v>◄</v>
      </c>
      <c r="F854" s="173"/>
      <c r="G854" s="171" t="str">
        <f t="shared" si="40"/>
        <v/>
      </c>
      <c r="H854" s="185"/>
      <c r="I854" s="210"/>
      <c r="J854" s="101"/>
      <c r="K854" s="116"/>
      <c r="L854" s="101"/>
      <c r="M854" s="102"/>
      <c r="N854" s="109"/>
      <c r="O854" s="110"/>
      <c r="P854" s="106"/>
      <c r="Q854" s="103"/>
      <c r="R854" s="107"/>
      <c r="S854" s="103"/>
      <c r="T854" s="78"/>
      <c r="U854" s="108">
        <f>J854</f>
        <v>0</v>
      </c>
      <c r="V854" s="111"/>
      <c r="W854" s="108">
        <f>L854</f>
        <v>0</v>
      </c>
      <c r="X854" s="112"/>
      <c r="Y854" s="113"/>
      <c r="Z854" s="114"/>
      <c r="AA854" s="108">
        <f>P854</f>
        <v>0</v>
      </c>
      <c r="AB854" s="115"/>
      <c r="AC854" s="108">
        <f>R854</f>
        <v>0</v>
      </c>
      <c r="AD854" s="105"/>
      <c r="AE854" s="15"/>
      <c r="AF854" s="82">
        <f>IF(K854+M854&gt;=2,0,IF(K854+M854=1,0,1))</f>
        <v>1</v>
      </c>
      <c r="AG854" s="85" t="str">
        <f>IF(K854+M854&gt;=2,0,IF(K854+M854=1,0,"of◄"))</f>
        <v>of◄</v>
      </c>
      <c r="AH854" s="83">
        <f>IF(S854+Q854&gt;=1,"",IF(K854+Q854+S854&gt;=2,"",1))</f>
        <v>1</v>
      </c>
      <c r="AI854" s="84"/>
      <c r="AJ854" s="50">
        <f>X854</f>
        <v>0</v>
      </c>
      <c r="AK854" s="50">
        <f>AB854</f>
        <v>0</v>
      </c>
      <c r="AL854" s="14">
        <f>AD854</f>
        <v>0</v>
      </c>
      <c r="AM854" s="11" t="str">
        <f>IF(SUM(K854,M854,Q854,S854)&gt;0,J854*K854+L854*M854+P854*Q854+R854*S854,"")</f>
        <v/>
      </c>
      <c r="AN854" s="90" t="str">
        <f>IF(SUM(V854,X854,AB854,AD854)&gt;0,U854*V854+W854*X854+AA854*AB854+AC854*AD854,"")</f>
        <v/>
      </c>
      <c r="AO854" s="182"/>
    </row>
    <row r="855" spans="1:41" ht="28.95" customHeight="1" thickBot="1" x14ac:dyDescent="0.35">
      <c r="A855" s="207" t="s">
        <v>179</v>
      </c>
      <c r="B855" s="208"/>
      <c r="C855" s="208"/>
      <c r="D855" s="209"/>
      <c r="E855" s="169" t="str">
        <f>IF(F855="◄","◄",IF(F855="ok","►",""))</f>
        <v>◄</v>
      </c>
      <c r="F855" s="170" t="str">
        <f>IF(F856&gt;0,"OK","◄")</f>
        <v>◄</v>
      </c>
      <c r="G855" s="171" t="str">
        <f t="shared" si="40"/>
        <v/>
      </c>
      <c r="H855" s="149">
        <v>28084</v>
      </c>
      <c r="I855" s="132" t="s">
        <v>1716</v>
      </c>
      <c r="J855" s="51"/>
      <c r="K855" s="100" t="str">
        <f>IF(K856&gt;0,"","◄")</f>
        <v>◄</v>
      </c>
      <c r="L855" s="45"/>
      <c r="M855" s="100" t="str">
        <f>IF(M856&gt;0,"","◄")</f>
        <v>◄</v>
      </c>
      <c r="N855" s="4"/>
      <c r="O855" s="5"/>
      <c r="P855" s="5"/>
      <c r="Q855" s="100" t="str">
        <f>IF(Q856&gt;0,"","◄")</f>
        <v>◄</v>
      </c>
      <c r="R855" s="5"/>
      <c r="S855" s="100" t="str">
        <f>IF(S856&gt;0,"","◄")</f>
        <v>◄</v>
      </c>
      <c r="T855" s="67"/>
      <c r="U855" s="5"/>
      <c r="V855" s="79" t="str">
        <f>IF(V856,"►","")</f>
        <v/>
      </c>
      <c r="W855" s="5"/>
      <c r="X855" s="79" t="str">
        <f>IF(X856,"►","")</f>
        <v/>
      </c>
      <c r="Y855" s="5"/>
      <c r="Z855" s="5"/>
      <c r="AA855" s="5"/>
      <c r="AB855" s="79" t="str">
        <f>IF(AB856,"►","")</f>
        <v/>
      </c>
      <c r="AC855" s="5"/>
      <c r="AD855" s="79" t="str">
        <f>IF(AD856,"►","")</f>
        <v/>
      </c>
      <c r="AE855" s="15"/>
      <c r="AF855" s="86" t="str">
        <f>IF(SUM(AF856:AF857)&gt;0,"◄","")</f>
        <v>◄</v>
      </c>
      <c r="AG855" s="87" t="s">
        <v>1642</v>
      </c>
      <c r="AH855" s="86" t="str">
        <f>IF(SUM(AH856:AH857)&gt;0,"◄","")</f>
        <v>◄</v>
      </c>
      <c r="AI855" s="88" t="str">
        <f>IF(SUM(AI856:AI857)&gt;0,"►","")</f>
        <v/>
      </c>
      <c r="AJ855" s="88" t="str">
        <f>IF(SUM(AJ856:AJ857)&gt;0,"►","")</f>
        <v/>
      </c>
      <c r="AK855" s="88" t="str">
        <f>IF(SUM(AK856:AK857)&gt;0,"►","")</f>
        <v/>
      </c>
      <c r="AL855" s="89" t="str">
        <f>IF(SUM(AL856:AL857)&gt;0,"►","")</f>
        <v/>
      </c>
      <c r="AM855" s="29"/>
      <c r="AN855" s="43"/>
      <c r="AO855" s="182"/>
    </row>
    <row r="856" spans="1:41" ht="15" customHeight="1" thickBot="1" x14ac:dyDescent="0.35">
      <c r="A856" s="133"/>
      <c r="B856" s="134" t="s">
        <v>793</v>
      </c>
      <c r="C856" s="137"/>
      <c r="D856" s="138"/>
      <c r="E856" s="172" t="str">
        <f>IF(F856&gt;0,"ok","◄")</f>
        <v>◄</v>
      </c>
      <c r="F856" s="173"/>
      <c r="G856" s="171" t="str">
        <f t="shared" si="40"/>
        <v/>
      </c>
      <c r="H856" s="185"/>
      <c r="I856" s="210"/>
      <c r="J856" s="101"/>
      <c r="K856" s="116"/>
      <c r="L856" s="101"/>
      <c r="M856" s="102"/>
      <c r="N856" s="109"/>
      <c r="O856" s="110"/>
      <c r="P856" s="106"/>
      <c r="Q856" s="103"/>
      <c r="R856" s="107"/>
      <c r="S856" s="103"/>
      <c r="T856" s="78"/>
      <c r="U856" s="108">
        <f>J856</f>
        <v>0</v>
      </c>
      <c r="V856" s="111"/>
      <c r="W856" s="108">
        <f>L856</f>
        <v>0</v>
      </c>
      <c r="X856" s="112"/>
      <c r="Y856" s="113"/>
      <c r="Z856" s="114"/>
      <c r="AA856" s="108">
        <f>P856</f>
        <v>0</v>
      </c>
      <c r="AB856" s="115"/>
      <c r="AC856" s="108">
        <f>R856</f>
        <v>0</v>
      </c>
      <c r="AD856" s="105"/>
      <c r="AE856" s="15"/>
      <c r="AF856" s="82">
        <f>IF(K856+M856&gt;=2,0,IF(K856+M856=1,0,1))</f>
        <v>1</v>
      </c>
      <c r="AG856" s="85" t="str">
        <f>IF(K856+M856&gt;=2,0,IF(K856+M856=1,0,"of◄"))</f>
        <v>of◄</v>
      </c>
      <c r="AH856" s="83">
        <f>IF(S856+Q856&gt;=1,"",IF(K856+Q856+S856&gt;=2,"",1))</f>
        <v>1</v>
      </c>
      <c r="AI856" s="84"/>
      <c r="AJ856" s="50">
        <f>X856</f>
        <v>0</v>
      </c>
      <c r="AK856" s="50">
        <f>AB856</f>
        <v>0</v>
      </c>
      <c r="AL856" s="14">
        <f>AD856</f>
        <v>0</v>
      </c>
      <c r="AM856" s="11" t="str">
        <f>IF(SUM(K856,M856,Q856,S856)&gt;0,J856*K856+L856*M856+P856*Q856+R856*S856,"")</f>
        <v/>
      </c>
      <c r="AN856" s="90" t="str">
        <f>IF(SUM(V856,X856,AB856,AD856)&gt;0,U856*V856+W856*X856+AA856*AB856+AC856*AD856,"")</f>
        <v/>
      </c>
      <c r="AO856" s="182"/>
    </row>
    <row r="857" spans="1:41" ht="14.4" customHeight="1" thickBot="1" x14ac:dyDescent="0.35">
      <c r="A857" s="154"/>
      <c r="B857" s="155"/>
      <c r="C857" s="156"/>
      <c r="D857" s="157"/>
      <c r="E857" s="169" t="str">
        <f>IF(F857="◄","◄",IF(F857="ok","►",""))</f>
        <v>◄</v>
      </c>
      <c r="F857" s="170" t="str">
        <f>IF(F858&gt;0,"OK","◄")</f>
        <v>◄</v>
      </c>
      <c r="G857" s="171" t="str">
        <f t="shared" si="40"/>
        <v/>
      </c>
      <c r="H857" s="141">
        <v>35765</v>
      </c>
      <c r="I857" s="132" t="s">
        <v>1716</v>
      </c>
      <c r="J857" s="51"/>
      <c r="K857" s="100" t="str">
        <f>IF(K858&gt;0,"","◄")</f>
        <v>◄</v>
      </c>
      <c r="L857" s="45"/>
      <c r="M857" s="100" t="str">
        <f>IF(M858&gt;0,"","◄")</f>
        <v>◄</v>
      </c>
      <c r="N857" s="4"/>
      <c r="O857" s="5"/>
      <c r="P857" s="5"/>
      <c r="Q857" s="100" t="str">
        <f>IF(Q858&gt;0,"","◄")</f>
        <v>◄</v>
      </c>
      <c r="R857" s="5"/>
      <c r="S857" s="100" t="str">
        <f>IF(S858&gt;0,"","◄")</f>
        <v>◄</v>
      </c>
      <c r="T857" s="67"/>
      <c r="U857" s="5"/>
      <c r="V857" s="79" t="str">
        <f>IF(V858,"►","")</f>
        <v/>
      </c>
      <c r="W857" s="5"/>
      <c r="X857" s="79" t="str">
        <f>IF(X858,"►","")</f>
        <v/>
      </c>
      <c r="Y857" s="5"/>
      <c r="Z857" s="5"/>
      <c r="AA857" s="5"/>
      <c r="AB857" s="79" t="str">
        <f>IF(AB858,"►","")</f>
        <v/>
      </c>
      <c r="AC857" s="5"/>
      <c r="AD857" s="79" t="str">
        <f>IF(AD858,"►","")</f>
        <v/>
      </c>
      <c r="AE857" s="15"/>
      <c r="AF857" s="86" t="str">
        <f>IF(SUM(AF858:AF859)&gt;0,"◄","")</f>
        <v>◄</v>
      </c>
      <c r="AG857" s="87" t="s">
        <v>1642</v>
      </c>
      <c r="AH857" s="86" t="str">
        <f>IF(SUM(AH858:AH859)&gt;0,"◄","")</f>
        <v>◄</v>
      </c>
      <c r="AI857" s="88" t="str">
        <f>IF(SUM(AI858:AI859)&gt;0,"►","")</f>
        <v/>
      </c>
      <c r="AJ857" s="88" t="str">
        <f>IF(SUM(AJ858:AJ859)&gt;0,"►","")</f>
        <v/>
      </c>
      <c r="AK857" s="88" t="str">
        <f>IF(SUM(AK858:AK859)&gt;0,"►","")</f>
        <v/>
      </c>
      <c r="AL857" s="89" t="str">
        <f>IF(SUM(AL858:AL859)&gt;0,"►","")</f>
        <v/>
      </c>
      <c r="AM857" s="29"/>
      <c r="AN857" s="43"/>
      <c r="AO857" s="182"/>
    </row>
    <row r="858" spans="1:41" ht="14.4" customHeight="1" thickBot="1" x14ac:dyDescent="0.35">
      <c r="A858" s="159"/>
      <c r="B858" s="134" t="s">
        <v>329</v>
      </c>
      <c r="C858" s="137"/>
      <c r="D858" s="138"/>
      <c r="E858" s="172" t="str">
        <f>IF(F858&gt;0,"ok","◄")</f>
        <v>◄</v>
      </c>
      <c r="F858" s="173"/>
      <c r="G858" s="171" t="str">
        <f t="shared" si="40"/>
        <v/>
      </c>
      <c r="H858" s="185"/>
      <c r="I858" s="210"/>
      <c r="J858" s="101"/>
      <c r="K858" s="116"/>
      <c r="L858" s="101"/>
      <c r="M858" s="102"/>
      <c r="N858" s="109"/>
      <c r="O858" s="110"/>
      <c r="P858" s="106"/>
      <c r="Q858" s="103"/>
      <c r="R858" s="107"/>
      <c r="S858" s="103"/>
      <c r="T858" s="78"/>
      <c r="U858" s="108">
        <f>J858</f>
        <v>0</v>
      </c>
      <c r="V858" s="111"/>
      <c r="W858" s="108">
        <f>L858</f>
        <v>0</v>
      </c>
      <c r="X858" s="112"/>
      <c r="Y858" s="113"/>
      <c r="Z858" s="114"/>
      <c r="AA858" s="108">
        <f>P858</f>
        <v>0</v>
      </c>
      <c r="AB858" s="115"/>
      <c r="AC858" s="108">
        <f>R858</f>
        <v>0</v>
      </c>
      <c r="AD858" s="105"/>
      <c r="AE858" s="15"/>
      <c r="AF858" s="82">
        <f>IF(K858+M858&gt;=2,0,IF(K858+M858=1,0,1))</f>
        <v>1</v>
      </c>
      <c r="AG858" s="85" t="str">
        <f>IF(K858+M858&gt;=2,0,IF(K858+M858=1,0,"of◄"))</f>
        <v>of◄</v>
      </c>
      <c r="AH858" s="83">
        <f>IF(S858+Q858&gt;=1,"",IF(K858+Q858+S858&gt;=2,"",1))</f>
        <v>1</v>
      </c>
      <c r="AI858" s="84"/>
      <c r="AJ858" s="50">
        <f>X858</f>
        <v>0</v>
      </c>
      <c r="AK858" s="50">
        <f>AB858</f>
        <v>0</v>
      </c>
      <c r="AL858" s="14">
        <f>AD858</f>
        <v>0</v>
      </c>
      <c r="AM858" s="11" t="str">
        <f>IF(SUM(K858,M858,Q858,S858)&gt;0,J858*K858+L858*M858+P858*Q858+R858*S858,"")</f>
        <v/>
      </c>
      <c r="AN858" s="90" t="str">
        <f>IF(SUM(V858,X858,AB858,AD858)&gt;0,U858*V858+W858*X858+AA858*AB858+AC858*AD858,"")</f>
        <v/>
      </c>
      <c r="AO858" s="182"/>
    </row>
    <row r="859" spans="1:41" ht="14.4" customHeight="1" thickBot="1" x14ac:dyDescent="0.35">
      <c r="A859" s="147" t="s">
        <v>180</v>
      </c>
      <c r="B859" s="128"/>
      <c r="C859" s="129"/>
      <c r="D859" s="130"/>
      <c r="E859" s="169" t="str">
        <f>IF(F859="◄","◄",IF(F859="ok","►",""))</f>
        <v>◄</v>
      </c>
      <c r="F859" s="170" t="str">
        <f>IF(F860&gt;0,"OK","◄")</f>
        <v>◄</v>
      </c>
      <c r="G859" s="171" t="str">
        <f t="shared" si="40"/>
        <v/>
      </c>
      <c r="H859" s="149">
        <v>28168</v>
      </c>
      <c r="I859" s="132" t="s">
        <v>1716</v>
      </c>
      <c r="J859" s="51"/>
      <c r="K859" s="100" t="str">
        <f>IF(K860&gt;0,"","◄")</f>
        <v>◄</v>
      </c>
      <c r="L859" s="45"/>
      <c r="M859" s="100" t="str">
        <f>IF(M860&gt;0,"","◄")</f>
        <v>◄</v>
      </c>
      <c r="N859" s="4"/>
      <c r="O859" s="5"/>
      <c r="P859" s="5"/>
      <c r="Q859" s="100" t="str">
        <f>IF(Q860&gt;0,"","◄")</f>
        <v>◄</v>
      </c>
      <c r="R859" s="5"/>
      <c r="S859" s="100" t="str">
        <f>IF(S860&gt;0,"","◄")</f>
        <v>◄</v>
      </c>
      <c r="T859" s="67"/>
      <c r="U859" s="5"/>
      <c r="V859" s="79" t="str">
        <f>IF(V860,"►","")</f>
        <v/>
      </c>
      <c r="W859" s="5"/>
      <c r="X859" s="79" t="str">
        <f>IF(X860,"►","")</f>
        <v/>
      </c>
      <c r="Y859" s="5"/>
      <c r="Z859" s="5"/>
      <c r="AA859" s="5"/>
      <c r="AB859" s="79" t="str">
        <f>IF(AB860,"►","")</f>
        <v/>
      </c>
      <c r="AC859" s="5"/>
      <c r="AD859" s="79" t="str">
        <f>IF(AD860,"►","")</f>
        <v/>
      </c>
      <c r="AE859" s="15"/>
      <c r="AF859" s="86" t="str">
        <f>IF(SUM(AF860:AF861)&gt;0,"◄","")</f>
        <v>◄</v>
      </c>
      <c r="AG859" s="87" t="s">
        <v>1642</v>
      </c>
      <c r="AH859" s="86" t="str">
        <f>IF(SUM(AH860:AH861)&gt;0,"◄","")</f>
        <v>◄</v>
      </c>
      <c r="AI859" s="88" t="str">
        <f>IF(SUM(AI860:AI861)&gt;0,"►","")</f>
        <v/>
      </c>
      <c r="AJ859" s="88" t="str">
        <f>IF(SUM(AJ860:AJ861)&gt;0,"►","")</f>
        <v/>
      </c>
      <c r="AK859" s="88" t="str">
        <f>IF(SUM(AK860:AK861)&gt;0,"►","")</f>
        <v/>
      </c>
      <c r="AL859" s="89" t="str">
        <f>IF(SUM(AL860:AL861)&gt;0,"►","")</f>
        <v/>
      </c>
      <c r="AM859" s="29"/>
      <c r="AN859" s="43"/>
      <c r="AO859" s="182"/>
    </row>
    <row r="860" spans="1:41" ht="15" customHeight="1" thickBot="1" x14ac:dyDescent="0.35">
      <c r="A860" s="133"/>
      <c r="B860" s="134" t="s">
        <v>794</v>
      </c>
      <c r="C860" s="137"/>
      <c r="D860" s="138"/>
      <c r="E860" s="172" t="str">
        <f>IF(F860&gt;0,"ok","◄")</f>
        <v>◄</v>
      </c>
      <c r="F860" s="173"/>
      <c r="G860" s="171" t="str">
        <f t="shared" si="40"/>
        <v/>
      </c>
      <c r="H860" s="185"/>
      <c r="I860" s="210"/>
      <c r="J860" s="101"/>
      <c r="K860" s="116"/>
      <c r="L860" s="101"/>
      <c r="M860" s="102"/>
      <c r="N860" s="109"/>
      <c r="O860" s="110"/>
      <c r="P860" s="106"/>
      <c r="Q860" s="103"/>
      <c r="R860" s="107"/>
      <c r="S860" s="103"/>
      <c r="T860" s="78"/>
      <c r="U860" s="108">
        <f>J860</f>
        <v>0</v>
      </c>
      <c r="V860" s="111"/>
      <c r="W860" s="108">
        <f>L860</f>
        <v>0</v>
      </c>
      <c r="X860" s="112"/>
      <c r="Y860" s="113"/>
      <c r="Z860" s="114"/>
      <c r="AA860" s="108">
        <f>P860</f>
        <v>0</v>
      </c>
      <c r="AB860" s="115"/>
      <c r="AC860" s="108">
        <f>R860</f>
        <v>0</v>
      </c>
      <c r="AD860" s="105"/>
      <c r="AE860" s="15"/>
      <c r="AF860" s="82">
        <f>IF(K860+M860&gt;=2,0,IF(K860+M860=1,0,1))</f>
        <v>1</v>
      </c>
      <c r="AG860" s="85" t="str">
        <f>IF(K860+M860&gt;=2,0,IF(K860+M860=1,0,"of◄"))</f>
        <v>of◄</v>
      </c>
      <c r="AH860" s="83">
        <f>IF(S860+Q860&gt;=1,"",IF(K860+Q860+S860&gt;=2,"",1))</f>
        <v>1</v>
      </c>
      <c r="AI860" s="84"/>
      <c r="AJ860" s="50">
        <f>X860</f>
        <v>0</v>
      </c>
      <c r="AK860" s="50">
        <f>AB860</f>
        <v>0</v>
      </c>
      <c r="AL860" s="14">
        <f>AD860</f>
        <v>0</v>
      </c>
      <c r="AM860" s="11" t="str">
        <f>IF(SUM(K860,M860,Q860,S860)&gt;0,J860*K860+L860*M860+P860*Q860+R860*S860,"")</f>
        <v/>
      </c>
      <c r="AN860" s="90" t="str">
        <f>IF(SUM(V860,X860,AB860,AD860)&gt;0,U860*V860+W860*X860+AA860*AB860+AC860*AD860,"")</f>
        <v/>
      </c>
      <c r="AO860" s="182"/>
    </row>
    <row r="861" spans="1:41" ht="14.4" customHeight="1" thickBot="1" x14ac:dyDescent="0.35">
      <c r="A861" s="147" t="s">
        <v>181</v>
      </c>
      <c r="B861" s="128"/>
      <c r="C861" s="129"/>
      <c r="D861" s="130"/>
      <c r="E861" s="169" t="str">
        <f>IF(F861="◄","◄",IF(F861="ok","►",""))</f>
        <v>◄</v>
      </c>
      <c r="F861" s="170" t="str">
        <f>IF(F862&gt;0,"OK","◄")</f>
        <v>◄</v>
      </c>
      <c r="G861" s="171" t="str">
        <f t="shared" si="40"/>
        <v/>
      </c>
      <c r="H861" s="149">
        <v>28170</v>
      </c>
      <c r="I861" s="132" t="s">
        <v>1716</v>
      </c>
      <c r="J861" s="51"/>
      <c r="K861" s="100" t="str">
        <f>IF(K862&gt;0,"","◄")</f>
        <v>◄</v>
      </c>
      <c r="L861" s="45"/>
      <c r="M861" s="100" t="str">
        <f>IF(M862&gt;0,"","◄")</f>
        <v>◄</v>
      </c>
      <c r="N861" s="4"/>
      <c r="O861" s="5"/>
      <c r="P861" s="5"/>
      <c r="Q861" s="100" t="str">
        <f>IF(Q862&gt;0,"","◄")</f>
        <v>◄</v>
      </c>
      <c r="R861" s="5"/>
      <c r="S861" s="100" t="str">
        <f>IF(S862&gt;0,"","◄")</f>
        <v>◄</v>
      </c>
      <c r="T861" s="67"/>
      <c r="U861" s="5"/>
      <c r="V861" s="79" t="str">
        <f>IF(V862,"►","")</f>
        <v/>
      </c>
      <c r="W861" s="5"/>
      <c r="X861" s="79" t="str">
        <f>IF(X862,"►","")</f>
        <v/>
      </c>
      <c r="Y861" s="5"/>
      <c r="Z861" s="5"/>
      <c r="AA861" s="5"/>
      <c r="AB861" s="79" t="str">
        <f>IF(AB862,"►","")</f>
        <v/>
      </c>
      <c r="AC861" s="5"/>
      <c r="AD861" s="79" t="str">
        <f>IF(AD862,"►","")</f>
        <v/>
      </c>
      <c r="AE861" s="15"/>
      <c r="AF861" s="86" t="str">
        <f>IF(SUM(AF862:AF863)&gt;0,"◄","")</f>
        <v>◄</v>
      </c>
      <c r="AG861" s="87" t="s">
        <v>1642</v>
      </c>
      <c r="AH861" s="86" t="str">
        <f>IF(SUM(AH862:AH863)&gt;0,"◄","")</f>
        <v>◄</v>
      </c>
      <c r="AI861" s="88" t="str">
        <f>IF(SUM(AI862:AI863)&gt;0,"►","")</f>
        <v/>
      </c>
      <c r="AJ861" s="88" t="str">
        <f>IF(SUM(AJ862:AJ863)&gt;0,"►","")</f>
        <v/>
      </c>
      <c r="AK861" s="88" t="str">
        <f>IF(SUM(AK862:AK863)&gt;0,"►","")</f>
        <v/>
      </c>
      <c r="AL861" s="89" t="str">
        <f>IF(SUM(AL862:AL863)&gt;0,"►","")</f>
        <v/>
      </c>
      <c r="AM861" s="29"/>
      <c r="AN861" s="43"/>
      <c r="AO861" s="182"/>
    </row>
    <row r="862" spans="1:41" ht="14.4" customHeight="1" thickBot="1" x14ac:dyDescent="0.35">
      <c r="A862" s="133"/>
      <c r="B862" s="134" t="s">
        <v>794</v>
      </c>
      <c r="C862" s="137"/>
      <c r="D862" s="138"/>
      <c r="E862" s="172" t="str">
        <f>IF(F862&gt;0,"ok","◄")</f>
        <v>◄</v>
      </c>
      <c r="F862" s="173"/>
      <c r="G862" s="171" t="str">
        <f t="shared" si="40"/>
        <v/>
      </c>
      <c r="H862" s="185"/>
      <c r="I862" s="210"/>
      <c r="J862" s="101"/>
      <c r="K862" s="116"/>
      <c r="L862" s="101"/>
      <c r="M862" s="102"/>
      <c r="N862" s="109"/>
      <c r="O862" s="110"/>
      <c r="P862" s="106"/>
      <c r="Q862" s="103"/>
      <c r="R862" s="107"/>
      <c r="S862" s="103"/>
      <c r="T862" s="78"/>
      <c r="U862" s="108">
        <f>J862</f>
        <v>0</v>
      </c>
      <c r="V862" s="111"/>
      <c r="W862" s="108">
        <f>L862</f>
        <v>0</v>
      </c>
      <c r="X862" s="112"/>
      <c r="Y862" s="113"/>
      <c r="Z862" s="114"/>
      <c r="AA862" s="108">
        <f>P862</f>
        <v>0</v>
      </c>
      <c r="AB862" s="115"/>
      <c r="AC862" s="108">
        <f>R862</f>
        <v>0</v>
      </c>
      <c r="AD862" s="105"/>
      <c r="AE862" s="15"/>
      <c r="AF862" s="82">
        <f>IF(K862+M862&gt;=2,0,IF(K862+M862=1,0,1))</f>
        <v>1</v>
      </c>
      <c r="AG862" s="85" t="str">
        <f>IF(K862+M862&gt;=2,0,IF(K862+M862=1,0,"of◄"))</f>
        <v>of◄</v>
      </c>
      <c r="AH862" s="83">
        <f>IF(S862+Q862&gt;=1,"",IF(K862+Q862+S862&gt;=2,"",1))</f>
        <v>1</v>
      </c>
      <c r="AI862" s="84"/>
      <c r="AJ862" s="50">
        <f>X862</f>
        <v>0</v>
      </c>
      <c r="AK862" s="50">
        <f>AB862</f>
        <v>0</v>
      </c>
      <c r="AL862" s="14">
        <f>AD862</f>
        <v>0</v>
      </c>
      <c r="AM862" s="11" t="str">
        <f>IF(SUM(K862,M862,Q862,S862)&gt;0,J862*K862+L862*M862+P862*Q862+R862*S862,"")</f>
        <v/>
      </c>
      <c r="AN862" s="90" t="str">
        <f>IF(SUM(V862,X862,AB862,AD862)&gt;0,U862*V862+W862*X862+AA862*AB862+AC862*AD862,"")</f>
        <v/>
      </c>
      <c r="AO862" s="182"/>
    </row>
    <row r="863" spans="1:41" ht="14.4" customHeight="1" thickBot="1" x14ac:dyDescent="0.35">
      <c r="A863" s="147" t="s">
        <v>795</v>
      </c>
      <c r="B863" s="128"/>
      <c r="C863" s="129"/>
      <c r="D863" s="130"/>
      <c r="E863" s="169" t="str">
        <f>IF(F863="◄","◄",IF(F863="ok","►",""))</f>
        <v>◄</v>
      </c>
      <c r="F863" s="170" t="str">
        <f>IF(F864&gt;0,"OK","◄")</f>
        <v>◄</v>
      </c>
      <c r="G863" s="171" t="str">
        <f t="shared" si="40"/>
        <v/>
      </c>
      <c r="H863" s="149">
        <v>28175</v>
      </c>
      <c r="I863" s="132" t="s">
        <v>1716</v>
      </c>
      <c r="J863" s="51"/>
      <c r="K863" s="100" t="str">
        <f>IF(K864&gt;0,"","◄")</f>
        <v>◄</v>
      </c>
      <c r="L863" s="45"/>
      <c r="M863" s="100" t="str">
        <f>IF(M864&gt;0,"","◄")</f>
        <v>◄</v>
      </c>
      <c r="N863" s="4"/>
      <c r="O863" s="5"/>
      <c r="P863" s="5"/>
      <c r="Q863" s="100" t="str">
        <f>IF(Q864&gt;0,"","◄")</f>
        <v>◄</v>
      </c>
      <c r="R863" s="5"/>
      <c r="S863" s="100" t="str">
        <f>IF(S864&gt;0,"","◄")</f>
        <v>◄</v>
      </c>
      <c r="T863" s="67"/>
      <c r="U863" s="5"/>
      <c r="V863" s="79" t="str">
        <f>IF(V864,"►","")</f>
        <v/>
      </c>
      <c r="W863" s="5"/>
      <c r="X863" s="79" t="str">
        <f>IF(X864,"►","")</f>
        <v/>
      </c>
      <c r="Y863" s="5"/>
      <c r="Z863" s="5"/>
      <c r="AA863" s="5"/>
      <c r="AB863" s="79" t="str">
        <f>IF(AB864,"►","")</f>
        <v/>
      </c>
      <c r="AC863" s="5"/>
      <c r="AD863" s="79" t="str">
        <f>IF(AD864,"►","")</f>
        <v/>
      </c>
      <c r="AE863" s="15"/>
      <c r="AF863" s="86" t="str">
        <f>IF(SUM(AF864:AF865)&gt;0,"◄","")</f>
        <v>◄</v>
      </c>
      <c r="AG863" s="87" t="s">
        <v>1642</v>
      </c>
      <c r="AH863" s="86" t="str">
        <f>IF(SUM(AH864:AH865)&gt;0,"◄","")</f>
        <v>◄</v>
      </c>
      <c r="AI863" s="88" t="str">
        <f>IF(SUM(AI864:AI865)&gt;0,"►","")</f>
        <v/>
      </c>
      <c r="AJ863" s="88" t="str">
        <f>IF(SUM(AJ864:AJ865)&gt;0,"►","")</f>
        <v/>
      </c>
      <c r="AK863" s="88" t="str">
        <f>IF(SUM(AK864:AK865)&gt;0,"►","")</f>
        <v/>
      </c>
      <c r="AL863" s="89" t="str">
        <f>IF(SUM(AL864:AL865)&gt;0,"►","")</f>
        <v/>
      </c>
      <c r="AM863" s="29"/>
      <c r="AN863" s="43"/>
      <c r="AO863" s="182"/>
    </row>
    <row r="864" spans="1:41" ht="15" customHeight="1" thickBot="1" x14ac:dyDescent="0.35">
      <c r="A864" s="133"/>
      <c r="B864" s="134" t="s">
        <v>796</v>
      </c>
      <c r="C864" s="137"/>
      <c r="D864" s="138"/>
      <c r="E864" s="172" t="str">
        <f>IF(F864&gt;0,"ok","◄")</f>
        <v>◄</v>
      </c>
      <c r="F864" s="173"/>
      <c r="G864" s="171" t="str">
        <f t="shared" si="40"/>
        <v/>
      </c>
      <c r="H864" s="185"/>
      <c r="I864" s="210"/>
      <c r="J864" s="101"/>
      <c r="K864" s="116"/>
      <c r="L864" s="101"/>
      <c r="M864" s="102"/>
      <c r="N864" s="109"/>
      <c r="O864" s="110"/>
      <c r="P864" s="106"/>
      <c r="Q864" s="103"/>
      <c r="R864" s="107"/>
      <c r="S864" s="103"/>
      <c r="T864" s="78"/>
      <c r="U864" s="108">
        <f>J864</f>
        <v>0</v>
      </c>
      <c r="V864" s="111"/>
      <c r="W864" s="108">
        <f>L864</f>
        <v>0</v>
      </c>
      <c r="X864" s="112"/>
      <c r="Y864" s="113"/>
      <c r="Z864" s="114"/>
      <c r="AA864" s="108">
        <f>P864</f>
        <v>0</v>
      </c>
      <c r="AB864" s="115"/>
      <c r="AC864" s="108">
        <f>R864</f>
        <v>0</v>
      </c>
      <c r="AD864" s="105"/>
      <c r="AE864" s="15"/>
      <c r="AF864" s="82">
        <f>IF(K864+M864&gt;=2,0,IF(K864+M864=1,0,1))</f>
        <v>1</v>
      </c>
      <c r="AG864" s="85" t="str">
        <f>IF(K864+M864&gt;=2,0,IF(K864+M864=1,0,"of◄"))</f>
        <v>of◄</v>
      </c>
      <c r="AH864" s="83">
        <f>IF(S864+Q864&gt;=1,"",IF(K864+Q864+S864&gt;=2,"",1))</f>
        <v>1</v>
      </c>
      <c r="AI864" s="84"/>
      <c r="AJ864" s="50">
        <f>X864</f>
        <v>0</v>
      </c>
      <c r="AK864" s="50">
        <f>AB864</f>
        <v>0</v>
      </c>
      <c r="AL864" s="14">
        <f>AD864</f>
        <v>0</v>
      </c>
      <c r="AM864" s="11" t="str">
        <f>IF(SUM(K864,M864,Q864,S864)&gt;0,J864*K864+L864*M864+P864*Q864+R864*S864,"")</f>
        <v/>
      </c>
      <c r="AN864" s="90" t="str">
        <f>IF(SUM(V864,X864,AB864,AD864)&gt;0,U864*V864+W864*X864+AA864*AB864+AC864*AD864,"")</f>
        <v/>
      </c>
      <c r="AO864" s="182"/>
    </row>
    <row r="865" spans="1:41" ht="31.2" customHeight="1" thickBot="1" x14ac:dyDescent="0.35">
      <c r="A865" s="207" t="s">
        <v>182</v>
      </c>
      <c r="B865" s="208"/>
      <c r="C865" s="208"/>
      <c r="D865" s="209"/>
      <c r="E865" s="169" t="str">
        <f>IF(F865="◄","◄",IF(F865="ok","►",""))</f>
        <v>◄</v>
      </c>
      <c r="F865" s="170" t="str">
        <f>IF(F866&gt;0,"OK","◄")</f>
        <v>◄</v>
      </c>
      <c r="G865" s="171" t="str">
        <f t="shared" si="40"/>
        <v/>
      </c>
      <c r="H865" s="149">
        <v>28196</v>
      </c>
      <c r="I865" s="132" t="s">
        <v>1716</v>
      </c>
      <c r="J865" s="51"/>
      <c r="K865" s="100" t="str">
        <f>IF(K866&gt;0,"","◄")</f>
        <v>◄</v>
      </c>
      <c r="L865" s="45"/>
      <c r="M865" s="100" t="str">
        <f>IF(M866&gt;0,"","◄")</f>
        <v>◄</v>
      </c>
      <c r="N865" s="4"/>
      <c r="O865" s="5"/>
      <c r="P865" s="5"/>
      <c r="Q865" s="100" t="str">
        <f>IF(Q866&gt;0,"","◄")</f>
        <v>◄</v>
      </c>
      <c r="R865" s="5"/>
      <c r="S865" s="100" t="str">
        <f>IF(S866&gt;0,"","◄")</f>
        <v>◄</v>
      </c>
      <c r="T865" s="67"/>
      <c r="U865" s="5"/>
      <c r="V865" s="79" t="str">
        <f>IF(V866,"►","")</f>
        <v/>
      </c>
      <c r="W865" s="5"/>
      <c r="X865" s="79" t="str">
        <f>IF(X866,"►","")</f>
        <v/>
      </c>
      <c r="Y865" s="5"/>
      <c r="Z865" s="5"/>
      <c r="AA865" s="5"/>
      <c r="AB865" s="79" t="str">
        <f>IF(AB866,"►","")</f>
        <v/>
      </c>
      <c r="AC865" s="5"/>
      <c r="AD865" s="79" t="str">
        <f>IF(AD866,"►","")</f>
        <v/>
      </c>
      <c r="AE865" s="15"/>
      <c r="AF865" s="86" t="str">
        <f>IF(SUM(AF866:AF867)&gt;0,"◄","")</f>
        <v>◄</v>
      </c>
      <c r="AG865" s="87" t="s">
        <v>1642</v>
      </c>
      <c r="AH865" s="86" t="str">
        <f>IF(SUM(AH866:AH867)&gt;0,"◄","")</f>
        <v>◄</v>
      </c>
      <c r="AI865" s="88" t="str">
        <f>IF(SUM(AI866:AI867)&gt;0,"►","")</f>
        <v/>
      </c>
      <c r="AJ865" s="88" t="str">
        <f>IF(SUM(AJ866:AJ867)&gt;0,"►","")</f>
        <v/>
      </c>
      <c r="AK865" s="88" t="str">
        <f>IF(SUM(AK866:AK867)&gt;0,"►","")</f>
        <v/>
      </c>
      <c r="AL865" s="89" t="str">
        <f>IF(SUM(AL866:AL867)&gt;0,"►","")</f>
        <v/>
      </c>
      <c r="AM865" s="29"/>
      <c r="AN865" s="43"/>
      <c r="AO865" s="182"/>
    </row>
    <row r="866" spans="1:41" ht="15" customHeight="1" thickBot="1" x14ac:dyDescent="0.35">
      <c r="A866" s="133"/>
      <c r="B866" s="134" t="s">
        <v>797</v>
      </c>
      <c r="C866" s="137"/>
      <c r="D866" s="138"/>
      <c r="E866" s="172" t="str">
        <f>IF(F866&gt;0,"ok","◄")</f>
        <v>◄</v>
      </c>
      <c r="F866" s="173"/>
      <c r="G866" s="171" t="str">
        <f t="shared" si="40"/>
        <v/>
      </c>
      <c r="H866" s="185"/>
      <c r="I866" s="210"/>
      <c r="J866" s="101"/>
      <c r="K866" s="116"/>
      <c r="L866" s="101"/>
      <c r="M866" s="102"/>
      <c r="N866" s="109"/>
      <c r="O866" s="110"/>
      <c r="P866" s="106"/>
      <c r="Q866" s="103"/>
      <c r="R866" s="107"/>
      <c r="S866" s="103"/>
      <c r="T866" s="78"/>
      <c r="U866" s="108">
        <f>J866</f>
        <v>0</v>
      </c>
      <c r="V866" s="111"/>
      <c r="W866" s="108">
        <f>L866</f>
        <v>0</v>
      </c>
      <c r="X866" s="112"/>
      <c r="Y866" s="113"/>
      <c r="Z866" s="114"/>
      <c r="AA866" s="108">
        <f>P866</f>
        <v>0</v>
      </c>
      <c r="AB866" s="115"/>
      <c r="AC866" s="108">
        <f>R866</f>
        <v>0</v>
      </c>
      <c r="AD866" s="105"/>
      <c r="AE866" s="15"/>
      <c r="AF866" s="82">
        <f>IF(K866+M866&gt;=2,0,IF(K866+M866=1,0,1))</f>
        <v>1</v>
      </c>
      <c r="AG866" s="85" t="str">
        <f>IF(K866+M866&gt;=2,0,IF(K866+M866=1,0,"of◄"))</f>
        <v>of◄</v>
      </c>
      <c r="AH866" s="83">
        <f>IF(S866+Q866&gt;=1,"",IF(K866+Q866+S866&gt;=2,"",1))</f>
        <v>1</v>
      </c>
      <c r="AI866" s="84"/>
      <c r="AJ866" s="50">
        <f>X866</f>
        <v>0</v>
      </c>
      <c r="AK866" s="50">
        <f>AB866</f>
        <v>0</v>
      </c>
      <c r="AL866" s="14">
        <f>AD866</f>
        <v>0</v>
      </c>
      <c r="AM866" s="11" t="str">
        <f>IF(SUM(K866,M866,Q866,S866)&gt;0,J866*K866+L866*M866+P866*Q866+R866*S866,"")</f>
        <v/>
      </c>
      <c r="AN866" s="90" t="str">
        <f>IF(SUM(V866,X866,AB866,AD866)&gt;0,U866*V866+W866*X866+AA866*AB866+AC866*AD866,"")</f>
        <v/>
      </c>
      <c r="AO866" s="182"/>
    </row>
    <row r="867" spans="1:41" ht="14.4" customHeight="1" thickBot="1" x14ac:dyDescent="0.35">
      <c r="A867" s="147" t="s">
        <v>798</v>
      </c>
      <c r="B867" s="128"/>
      <c r="C867" s="129"/>
      <c r="D867" s="130"/>
      <c r="E867" s="171" t="str">
        <f>IF(AND(F867="◄",G867="►"),"◄?►",IF(F867="◄","◄",IF(G867="►","►","")))</f>
        <v/>
      </c>
      <c r="F867" s="171" t="str">
        <f>IF(AND(G867="◄",H869="►"),"◄?►",IF(G867="◄","◄",IF(H869="►","►","")))</f>
        <v/>
      </c>
      <c r="G867" s="171" t="str">
        <f t="shared" si="40"/>
        <v/>
      </c>
      <c r="H867" s="149">
        <v>28203</v>
      </c>
      <c r="I867" s="132" t="s">
        <v>1716</v>
      </c>
      <c r="J867" s="51"/>
      <c r="K867" s="100" t="str">
        <f>IF(K868&gt;0,"","◄")</f>
        <v>◄</v>
      </c>
      <c r="L867" s="45"/>
      <c r="M867" s="100" t="str">
        <f>IF(M868&gt;0,"","◄")</f>
        <v>◄</v>
      </c>
      <c r="N867" s="4"/>
      <c r="O867" s="5"/>
      <c r="P867" s="5"/>
      <c r="Q867" s="100" t="str">
        <f>IF(Q868&gt;0,"","◄")</f>
        <v>◄</v>
      </c>
      <c r="R867" s="5"/>
      <c r="S867" s="100" t="str">
        <f>IF(S868&gt;0,"","◄")</f>
        <v>◄</v>
      </c>
      <c r="T867" s="67"/>
      <c r="U867" s="5"/>
      <c r="V867" s="79" t="str">
        <f>IF(V868,"►","")</f>
        <v/>
      </c>
      <c r="W867" s="5"/>
      <c r="X867" s="79" t="str">
        <f>IF(X868,"►","")</f>
        <v/>
      </c>
      <c r="Y867" s="5"/>
      <c r="Z867" s="5"/>
      <c r="AA867" s="5"/>
      <c r="AB867" s="79" t="str">
        <f>IF(AB868,"►","")</f>
        <v/>
      </c>
      <c r="AC867" s="5"/>
      <c r="AD867" s="79" t="str">
        <f>IF(AD868,"►","")</f>
        <v/>
      </c>
      <c r="AE867" s="15"/>
      <c r="AF867" s="86" t="str">
        <f>IF(SUM(AF868:AF869)&gt;0,"◄","")</f>
        <v>◄</v>
      </c>
      <c r="AG867" s="87" t="s">
        <v>1642</v>
      </c>
      <c r="AH867" s="86" t="str">
        <f>IF(SUM(AH868:AH869)&gt;0,"◄","")</f>
        <v>◄</v>
      </c>
      <c r="AI867" s="88" t="str">
        <f>IF(SUM(AI868:AI869)&gt;0,"►","")</f>
        <v/>
      </c>
      <c r="AJ867" s="88" t="str">
        <f>IF(SUM(AJ868:AJ869)&gt;0,"►","")</f>
        <v/>
      </c>
      <c r="AK867" s="88" t="str">
        <f>IF(SUM(AK868:AK869)&gt;0,"►","")</f>
        <v/>
      </c>
      <c r="AL867" s="89" t="str">
        <f>IF(SUM(AL868:AL869)&gt;0,"►","")</f>
        <v/>
      </c>
      <c r="AM867" s="29"/>
      <c r="AN867" s="43"/>
      <c r="AO867" s="182"/>
    </row>
    <row r="868" spans="1:41" ht="15" customHeight="1" thickBot="1" x14ac:dyDescent="0.35">
      <c r="A868" s="133"/>
      <c r="B868" s="134" t="s">
        <v>799</v>
      </c>
      <c r="C868" s="137"/>
      <c r="D868" s="138"/>
      <c r="E868" s="172"/>
      <c r="F868" s="174" t="s">
        <v>1744</v>
      </c>
      <c r="G868" s="171" t="str">
        <f t="shared" si="40"/>
        <v/>
      </c>
      <c r="H868" s="185"/>
      <c r="I868" s="210"/>
      <c r="J868" s="101"/>
      <c r="K868" s="116"/>
      <c r="L868" s="101"/>
      <c r="M868" s="102"/>
      <c r="N868" s="109"/>
      <c r="O868" s="110"/>
      <c r="P868" s="106"/>
      <c r="Q868" s="103"/>
      <c r="R868" s="107"/>
      <c r="S868" s="103"/>
      <c r="T868" s="78"/>
      <c r="U868" s="108">
        <f>J868</f>
        <v>0</v>
      </c>
      <c r="V868" s="111"/>
      <c r="W868" s="108">
        <f>L868</f>
        <v>0</v>
      </c>
      <c r="X868" s="112"/>
      <c r="Y868" s="113"/>
      <c r="Z868" s="114"/>
      <c r="AA868" s="108">
        <f>P868</f>
        <v>0</v>
      </c>
      <c r="AB868" s="115"/>
      <c r="AC868" s="108">
        <f>R868</f>
        <v>0</v>
      </c>
      <c r="AD868" s="105"/>
      <c r="AE868" s="15"/>
      <c r="AF868" s="82">
        <f>IF(K868+M868&gt;=2,0,IF(K868+M868=1,0,1))</f>
        <v>1</v>
      </c>
      <c r="AG868" s="85" t="str">
        <f>IF(K868+M868&gt;=2,0,IF(K868+M868=1,0,"of◄"))</f>
        <v>of◄</v>
      </c>
      <c r="AH868" s="83">
        <f>IF(S868+Q868&gt;=1,"",IF(K868+Q868+S868&gt;=2,"",1))</f>
        <v>1</v>
      </c>
      <c r="AI868" s="84"/>
      <c r="AJ868" s="50">
        <f>X868</f>
        <v>0</v>
      </c>
      <c r="AK868" s="50">
        <f>AB868</f>
        <v>0</v>
      </c>
      <c r="AL868" s="14">
        <f>AD868</f>
        <v>0</v>
      </c>
      <c r="AM868" s="11" t="str">
        <f>IF(SUM(K868,M868,Q868,S868)&gt;0,J868*K868+L868*M868+P868*Q868+R868*S868,"")</f>
        <v/>
      </c>
      <c r="AN868" s="90" t="str">
        <f>IF(SUM(V868,X868,AB868,AD868)&gt;0,U868*V868+W868*X868+AA868*AB868+AC868*AD868,"")</f>
        <v/>
      </c>
      <c r="AO868" s="182"/>
    </row>
    <row r="869" spans="1:41" ht="14.4" customHeight="1" thickBot="1" x14ac:dyDescent="0.35">
      <c r="A869" s="211" t="s">
        <v>315</v>
      </c>
      <c r="B869" s="212"/>
      <c r="C869" s="212"/>
      <c r="D869" s="213"/>
      <c r="E869" s="171" t="str">
        <f>IF(AND(F869="◄",G869="►"),"◄?►",IF(F869="◄","◄",IF(G869="►","►","")))</f>
        <v/>
      </c>
      <c r="F869" s="171" t="str">
        <f>IF(AND(G869="◄",H871="►"),"◄?►",IF(G869="◄","◄",IF(H871="►","►","")))</f>
        <v/>
      </c>
      <c r="G869" s="171" t="str">
        <f t="shared" si="40"/>
        <v/>
      </c>
      <c r="H869" s="149">
        <v>28210</v>
      </c>
      <c r="I869" s="132" t="s">
        <v>1716</v>
      </c>
      <c r="J869" s="51"/>
      <c r="K869" s="100" t="str">
        <f>IF(K870&gt;0,"","◄")</f>
        <v>◄</v>
      </c>
      <c r="L869" s="45"/>
      <c r="M869" s="100" t="str">
        <f>IF(M870&gt;0,"","◄")</f>
        <v>◄</v>
      </c>
      <c r="N869" s="4"/>
      <c r="O869" s="5"/>
      <c r="P869" s="5"/>
      <c r="Q869" s="100" t="str">
        <f>IF(Q870&gt;0,"","◄")</f>
        <v>◄</v>
      </c>
      <c r="R869" s="5"/>
      <c r="S869" s="100" t="str">
        <f>IF(S870&gt;0,"","◄")</f>
        <v>◄</v>
      </c>
      <c r="T869" s="67"/>
      <c r="U869" s="5"/>
      <c r="V869" s="79" t="str">
        <f>IF(V870,"►","")</f>
        <v/>
      </c>
      <c r="W869" s="5"/>
      <c r="X869" s="79" t="str">
        <f>IF(X870,"►","")</f>
        <v/>
      </c>
      <c r="Y869" s="5"/>
      <c r="Z869" s="5"/>
      <c r="AA869" s="5"/>
      <c r="AB869" s="79" t="str">
        <f>IF(AB870,"►","")</f>
        <v/>
      </c>
      <c r="AC869" s="5"/>
      <c r="AD869" s="79" t="str">
        <f>IF(AD870,"►","")</f>
        <v/>
      </c>
      <c r="AE869" s="15"/>
      <c r="AF869" s="86" t="str">
        <f>IF(SUM(AF870:AF871)&gt;0,"◄","")</f>
        <v>◄</v>
      </c>
      <c r="AG869" s="87" t="s">
        <v>1642</v>
      </c>
      <c r="AH869" s="86" t="str">
        <f>IF(SUM(AH870:AH871)&gt;0,"◄","")</f>
        <v>◄</v>
      </c>
      <c r="AI869" s="88" t="str">
        <f>IF(SUM(AI870:AI871)&gt;0,"►","")</f>
        <v/>
      </c>
      <c r="AJ869" s="88" t="str">
        <f>IF(SUM(AJ870:AJ871)&gt;0,"►","")</f>
        <v/>
      </c>
      <c r="AK869" s="88" t="str">
        <f>IF(SUM(AK870:AK871)&gt;0,"►","")</f>
        <v/>
      </c>
      <c r="AL869" s="89" t="str">
        <f>IF(SUM(AL870:AL871)&gt;0,"►","")</f>
        <v/>
      </c>
      <c r="AM869" s="29"/>
      <c r="AN869" s="43"/>
      <c r="AO869" s="182"/>
    </row>
    <row r="870" spans="1:41" ht="15" customHeight="1" thickBot="1" x14ac:dyDescent="0.35">
      <c r="A870" s="133"/>
      <c r="B870" s="134" t="s">
        <v>800</v>
      </c>
      <c r="C870" s="137"/>
      <c r="D870" s="138"/>
      <c r="E870" s="172"/>
      <c r="F870" s="174" t="s">
        <v>1744</v>
      </c>
      <c r="G870" s="171" t="str">
        <f t="shared" si="40"/>
        <v/>
      </c>
      <c r="H870" s="185"/>
      <c r="I870" s="210"/>
      <c r="J870" s="101"/>
      <c r="K870" s="116"/>
      <c r="L870" s="101"/>
      <c r="M870" s="102"/>
      <c r="N870" s="109"/>
      <c r="O870" s="110"/>
      <c r="P870" s="106"/>
      <c r="Q870" s="103"/>
      <c r="R870" s="107"/>
      <c r="S870" s="103"/>
      <c r="T870" s="78"/>
      <c r="U870" s="108">
        <f>J870</f>
        <v>0</v>
      </c>
      <c r="V870" s="111"/>
      <c r="W870" s="108">
        <f>L870</f>
        <v>0</v>
      </c>
      <c r="X870" s="112"/>
      <c r="Y870" s="113"/>
      <c r="Z870" s="114"/>
      <c r="AA870" s="108">
        <f>P870</f>
        <v>0</v>
      </c>
      <c r="AB870" s="115"/>
      <c r="AC870" s="108">
        <f>R870</f>
        <v>0</v>
      </c>
      <c r="AD870" s="105"/>
      <c r="AE870" s="15"/>
      <c r="AF870" s="82">
        <f>IF(K870+M870&gt;=2,0,IF(K870+M870=1,0,1))</f>
        <v>1</v>
      </c>
      <c r="AG870" s="85" t="str">
        <f>IF(K870+M870&gt;=2,0,IF(K870+M870=1,0,"of◄"))</f>
        <v>of◄</v>
      </c>
      <c r="AH870" s="83">
        <f>IF(S870+Q870&gt;=1,"",IF(K870+Q870+S870&gt;=2,"",1))</f>
        <v>1</v>
      </c>
      <c r="AI870" s="84"/>
      <c r="AJ870" s="50">
        <f>X870</f>
        <v>0</v>
      </c>
      <c r="AK870" s="50">
        <f>AB870</f>
        <v>0</v>
      </c>
      <c r="AL870" s="14">
        <f>AD870</f>
        <v>0</v>
      </c>
      <c r="AM870" s="11" t="str">
        <f>IF(SUM(K870,M870,Q870,S870)&gt;0,J870*K870+L870*M870+P870*Q870+R870*S870,"")</f>
        <v/>
      </c>
      <c r="AN870" s="90" t="str">
        <f>IF(SUM(V870,X870,AB870,AD870)&gt;0,U870*V870+W870*X870+AA870*AB870+AC870*AD870,"")</f>
        <v/>
      </c>
      <c r="AO870" s="182"/>
    </row>
    <row r="871" spans="1:41" ht="14.4" customHeight="1" thickBot="1" x14ac:dyDescent="0.35">
      <c r="A871" s="147" t="s">
        <v>183</v>
      </c>
      <c r="B871" s="128"/>
      <c r="C871" s="129"/>
      <c r="D871" s="130"/>
      <c r="E871" s="171" t="str">
        <f>IF(AND(F871="◄",G871="►"),"◄?►",IF(F871="◄","◄",IF(G871="►","►","")))</f>
        <v/>
      </c>
      <c r="F871" s="171" t="str">
        <f>IF(AND(G871="◄",H873="►"),"◄?►",IF(G871="◄","◄",IF(H873="►","►","")))</f>
        <v/>
      </c>
      <c r="G871" s="171" t="str">
        <f t="shared" si="40"/>
        <v/>
      </c>
      <c r="H871" s="149">
        <v>28227</v>
      </c>
      <c r="I871" s="132" t="s">
        <v>1716</v>
      </c>
      <c r="J871" s="51"/>
      <c r="K871" s="100" t="str">
        <f>IF(K872&gt;0,"","◄")</f>
        <v>◄</v>
      </c>
      <c r="L871" s="45"/>
      <c r="M871" s="100" t="str">
        <f>IF(M872&gt;0,"","◄")</f>
        <v>◄</v>
      </c>
      <c r="N871" s="4"/>
      <c r="O871" s="5"/>
      <c r="P871" s="5"/>
      <c r="Q871" s="100" t="str">
        <f>IF(Q872&gt;0,"","◄")</f>
        <v>◄</v>
      </c>
      <c r="R871" s="5"/>
      <c r="S871" s="100" t="str">
        <f>IF(S872&gt;0,"","◄")</f>
        <v>◄</v>
      </c>
      <c r="T871" s="67"/>
      <c r="U871" s="5"/>
      <c r="V871" s="79" t="str">
        <f>IF(V872,"►","")</f>
        <v/>
      </c>
      <c r="W871" s="5"/>
      <c r="X871" s="79" t="str">
        <f>IF(X872,"►","")</f>
        <v/>
      </c>
      <c r="Y871" s="5"/>
      <c r="Z871" s="5"/>
      <c r="AA871" s="5"/>
      <c r="AB871" s="79" t="str">
        <f>IF(AB872,"►","")</f>
        <v/>
      </c>
      <c r="AC871" s="5"/>
      <c r="AD871" s="79" t="str">
        <f>IF(AD872,"►","")</f>
        <v/>
      </c>
      <c r="AE871" s="15"/>
      <c r="AF871" s="86" t="str">
        <f>IF(SUM(AF872:AF873)&gt;0,"◄","")</f>
        <v>◄</v>
      </c>
      <c r="AG871" s="87" t="s">
        <v>1642</v>
      </c>
      <c r="AH871" s="86" t="str">
        <f>IF(SUM(AH872:AH873)&gt;0,"◄","")</f>
        <v>◄</v>
      </c>
      <c r="AI871" s="88" t="str">
        <f>IF(SUM(AI872:AI873)&gt;0,"►","")</f>
        <v/>
      </c>
      <c r="AJ871" s="88" t="str">
        <f>IF(SUM(AJ872:AJ873)&gt;0,"►","")</f>
        <v/>
      </c>
      <c r="AK871" s="88" t="str">
        <f>IF(SUM(AK872:AK873)&gt;0,"►","")</f>
        <v/>
      </c>
      <c r="AL871" s="89" t="str">
        <f>IF(SUM(AL872:AL873)&gt;0,"►","")</f>
        <v/>
      </c>
      <c r="AM871" s="29"/>
      <c r="AN871" s="43"/>
      <c r="AO871" s="182"/>
    </row>
    <row r="872" spans="1:41" ht="14.4" customHeight="1" thickBot="1" x14ac:dyDescent="0.35">
      <c r="A872" s="133"/>
      <c r="B872" s="134" t="s">
        <v>801</v>
      </c>
      <c r="C872" s="137"/>
      <c r="D872" s="138"/>
      <c r="E872" s="172"/>
      <c r="F872" s="174" t="s">
        <v>1744</v>
      </c>
      <c r="G872" s="171" t="str">
        <f t="shared" si="40"/>
        <v/>
      </c>
      <c r="H872" s="185"/>
      <c r="I872" s="210"/>
      <c r="J872" s="101"/>
      <c r="K872" s="116"/>
      <c r="L872" s="101"/>
      <c r="M872" s="102"/>
      <c r="N872" s="109"/>
      <c r="O872" s="110"/>
      <c r="P872" s="106"/>
      <c r="Q872" s="103"/>
      <c r="R872" s="107"/>
      <c r="S872" s="103"/>
      <c r="T872" s="78"/>
      <c r="U872" s="108">
        <f>J872</f>
        <v>0</v>
      </c>
      <c r="V872" s="111"/>
      <c r="W872" s="108">
        <f>L872</f>
        <v>0</v>
      </c>
      <c r="X872" s="112"/>
      <c r="Y872" s="113"/>
      <c r="Z872" s="114"/>
      <c r="AA872" s="108">
        <f>P872</f>
        <v>0</v>
      </c>
      <c r="AB872" s="115"/>
      <c r="AC872" s="108">
        <f>R872</f>
        <v>0</v>
      </c>
      <c r="AD872" s="105"/>
      <c r="AE872" s="15"/>
      <c r="AF872" s="82">
        <f>IF(K872+M872&gt;=2,0,IF(K872+M872=1,0,1))</f>
        <v>1</v>
      </c>
      <c r="AG872" s="85" t="str">
        <f>IF(K872+M872&gt;=2,0,IF(K872+M872=1,0,"of◄"))</f>
        <v>of◄</v>
      </c>
      <c r="AH872" s="83">
        <f>IF(S872+Q872&gt;=1,"",IF(K872+Q872+S872&gt;=2,"",1))</f>
        <v>1</v>
      </c>
      <c r="AI872" s="84"/>
      <c r="AJ872" s="50">
        <f>X872</f>
        <v>0</v>
      </c>
      <c r="AK872" s="50">
        <f>AB872</f>
        <v>0</v>
      </c>
      <c r="AL872" s="14">
        <f>AD872</f>
        <v>0</v>
      </c>
      <c r="AM872" s="11" t="str">
        <f>IF(SUM(K872,M872,Q872,S872)&gt;0,J872*K872+L872*M872+P872*Q872+R872*S872,"")</f>
        <v/>
      </c>
      <c r="AN872" s="90" t="str">
        <f>IF(SUM(V872,X872,AB872,AD872)&gt;0,U872*V872+W872*X872+AA872*AB872+AC872*AD872,"")</f>
        <v/>
      </c>
      <c r="AO872" s="182"/>
    </row>
    <row r="873" spans="1:41" ht="14.4" customHeight="1" thickBot="1" x14ac:dyDescent="0.35">
      <c r="A873" s="147" t="s">
        <v>184</v>
      </c>
      <c r="B873" s="128"/>
      <c r="C873" s="129"/>
      <c r="D873" s="130"/>
      <c r="E873" s="169" t="str">
        <f>IF(F873="◄","◄",IF(F873="ok","►",""))</f>
        <v>◄</v>
      </c>
      <c r="F873" s="170" t="str">
        <f>IF(F874&gt;0,"OK","◄")</f>
        <v>◄</v>
      </c>
      <c r="G873" s="171" t="str">
        <f t="shared" si="40"/>
        <v/>
      </c>
      <c r="H873" s="149">
        <v>28231</v>
      </c>
      <c r="I873" s="132" t="s">
        <v>1716</v>
      </c>
      <c r="J873" s="51"/>
      <c r="K873" s="100" t="str">
        <f>IF(K874&gt;0,"","◄")</f>
        <v>◄</v>
      </c>
      <c r="L873" s="45"/>
      <c r="M873" s="100" t="str">
        <f>IF(M874&gt;0,"","◄")</f>
        <v>◄</v>
      </c>
      <c r="N873" s="4"/>
      <c r="O873" s="5"/>
      <c r="P873" s="5"/>
      <c r="Q873" s="100" t="str">
        <f>IF(Q874&gt;0,"","◄")</f>
        <v>◄</v>
      </c>
      <c r="R873" s="5"/>
      <c r="S873" s="100" t="str">
        <f>IF(S874&gt;0,"","◄")</f>
        <v>◄</v>
      </c>
      <c r="T873" s="67"/>
      <c r="U873" s="5"/>
      <c r="V873" s="79" t="str">
        <f>IF(V874,"►","")</f>
        <v/>
      </c>
      <c r="W873" s="5"/>
      <c r="X873" s="79" t="str">
        <f>IF(X874,"►","")</f>
        <v/>
      </c>
      <c r="Y873" s="5"/>
      <c r="Z873" s="5"/>
      <c r="AA873" s="5"/>
      <c r="AB873" s="79" t="str">
        <f>IF(AB874,"►","")</f>
        <v/>
      </c>
      <c r="AC873" s="5"/>
      <c r="AD873" s="79" t="str">
        <f>IF(AD874,"►","")</f>
        <v/>
      </c>
      <c r="AE873" s="15"/>
      <c r="AF873" s="86" t="str">
        <f>IF(SUM(AF874:AF875)&gt;0,"◄","")</f>
        <v>◄</v>
      </c>
      <c r="AG873" s="87" t="s">
        <v>1642</v>
      </c>
      <c r="AH873" s="86" t="str">
        <f>IF(SUM(AH874:AH875)&gt;0,"◄","")</f>
        <v>◄</v>
      </c>
      <c r="AI873" s="88" t="str">
        <f>IF(SUM(AI874:AI875)&gt;0,"►","")</f>
        <v/>
      </c>
      <c r="AJ873" s="88" t="str">
        <f>IF(SUM(AJ874:AJ875)&gt;0,"►","")</f>
        <v/>
      </c>
      <c r="AK873" s="88" t="str">
        <f>IF(SUM(AK874:AK875)&gt;0,"►","")</f>
        <v/>
      </c>
      <c r="AL873" s="89" t="str">
        <f>IF(SUM(AL874:AL875)&gt;0,"►","")</f>
        <v/>
      </c>
      <c r="AM873" s="29"/>
      <c r="AN873" s="43"/>
      <c r="AO873" s="182"/>
    </row>
    <row r="874" spans="1:41" ht="15" customHeight="1" thickBot="1" x14ac:dyDescent="0.35">
      <c r="A874" s="133"/>
      <c r="B874" s="134" t="s">
        <v>802</v>
      </c>
      <c r="C874" s="137"/>
      <c r="D874" s="138"/>
      <c r="E874" s="172" t="str">
        <f>IF(F874&gt;0,"ok","◄")</f>
        <v>◄</v>
      </c>
      <c r="F874" s="173"/>
      <c r="G874" s="171" t="str">
        <f t="shared" si="40"/>
        <v/>
      </c>
      <c r="H874" s="185"/>
      <c r="I874" s="210"/>
      <c r="J874" s="101"/>
      <c r="K874" s="116"/>
      <c r="L874" s="101"/>
      <c r="M874" s="102"/>
      <c r="N874" s="109"/>
      <c r="O874" s="110"/>
      <c r="P874" s="106"/>
      <c r="Q874" s="103"/>
      <c r="R874" s="107"/>
      <c r="S874" s="103"/>
      <c r="T874" s="78"/>
      <c r="U874" s="108">
        <f>J874</f>
        <v>0</v>
      </c>
      <c r="V874" s="111"/>
      <c r="W874" s="108">
        <f>L874</f>
        <v>0</v>
      </c>
      <c r="X874" s="112"/>
      <c r="Y874" s="113"/>
      <c r="Z874" s="114"/>
      <c r="AA874" s="108">
        <f>P874</f>
        <v>0</v>
      </c>
      <c r="AB874" s="115"/>
      <c r="AC874" s="108">
        <f>R874</f>
        <v>0</v>
      </c>
      <c r="AD874" s="105"/>
      <c r="AE874" s="15"/>
      <c r="AF874" s="82">
        <f>IF(K874+M874&gt;=2,0,IF(K874+M874=1,0,1))</f>
        <v>1</v>
      </c>
      <c r="AG874" s="85" t="str">
        <f>IF(K874+M874&gt;=2,0,IF(K874+M874=1,0,"of◄"))</f>
        <v>of◄</v>
      </c>
      <c r="AH874" s="83">
        <f>IF(S874+Q874&gt;=1,"",IF(K874+Q874+S874&gt;=2,"",1))</f>
        <v>1</v>
      </c>
      <c r="AI874" s="84"/>
      <c r="AJ874" s="50">
        <f>X874</f>
        <v>0</v>
      </c>
      <c r="AK874" s="50">
        <f>AB874</f>
        <v>0</v>
      </c>
      <c r="AL874" s="14">
        <f>AD874</f>
        <v>0</v>
      </c>
      <c r="AM874" s="11" t="str">
        <f>IF(SUM(K874,M874,Q874,S874)&gt;0,J874*K874+L874*M874+P874*Q874+R874*S874,"")</f>
        <v/>
      </c>
      <c r="AN874" s="90" t="str">
        <f>IF(SUM(V874,X874,AB874,AD874)&gt;0,U874*V874+W874*X874+AA874*AB874+AC874*AD874,"")</f>
        <v/>
      </c>
      <c r="AO874" s="182"/>
    </row>
    <row r="875" spans="1:41" ht="14.4" customHeight="1" thickBot="1" x14ac:dyDescent="0.35">
      <c r="A875" s="147" t="s">
        <v>185</v>
      </c>
      <c r="B875" s="128"/>
      <c r="C875" s="129"/>
      <c r="D875" s="130"/>
      <c r="E875" s="169" t="str">
        <f>IF(F875="◄","◄",IF(F875="ok","►",""))</f>
        <v>◄</v>
      </c>
      <c r="F875" s="170" t="str">
        <f>IF(F876&gt;0,"OK","◄")</f>
        <v>◄</v>
      </c>
      <c r="G875" s="171" t="str">
        <f t="shared" si="40"/>
        <v/>
      </c>
      <c r="H875" s="149">
        <v>28238</v>
      </c>
      <c r="I875" s="132" t="s">
        <v>1716</v>
      </c>
      <c r="J875" s="51"/>
      <c r="K875" s="100" t="str">
        <f>IF(K876&gt;0,"","◄")</f>
        <v>◄</v>
      </c>
      <c r="L875" s="45"/>
      <c r="M875" s="100" t="str">
        <f>IF(M876&gt;0,"","◄")</f>
        <v>◄</v>
      </c>
      <c r="N875" s="4"/>
      <c r="O875" s="5"/>
      <c r="P875" s="5"/>
      <c r="Q875" s="100" t="str">
        <f>IF(Q876&gt;0,"","◄")</f>
        <v>◄</v>
      </c>
      <c r="R875" s="5"/>
      <c r="S875" s="100" t="str">
        <f>IF(S876&gt;0,"","◄")</f>
        <v>◄</v>
      </c>
      <c r="T875" s="67"/>
      <c r="U875" s="5"/>
      <c r="V875" s="79" t="str">
        <f>IF(V876,"►","")</f>
        <v/>
      </c>
      <c r="W875" s="5"/>
      <c r="X875" s="79" t="str">
        <f>IF(X876,"►","")</f>
        <v/>
      </c>
      <c r="Y875" s="5"/>
      <c r="Z875" s="5"/>
      <c r="AA875" s="5"/>
      <c r="AB875" s="79" t="str">
        <f>IF(AB876,"►","")</f>
        <v/>
      </c>
      <c r="AC875" s="5"/>
      <c r="AD875" s="79" t="str">
        <f>IF(AD876,"►","")</f>
        <v/>
      </c>
      <c r="AE875" s="15"/>
      <c r="AF875" s="86" t="str">
        <f>IF(SUM(AF876:AF877)&gt;0,"◄","")</f>
        <v>◄</v>
      </c>
      <c r="AG875" s="87" t="s">
        <v>1642</v>
      </c>
      <c r="AH875" s="86" t="str">
        <f>IF(SUM(AH876:AH877)&gt;0,"◄","")</f>
        <v>◄</v>
      </c>
      <c r="AI875" s="88" t="str">
        <f>IF(SUM(AI876:AI877)&gt;0,"►","")</f>
        <v/>
      </c>
      <c r="AJ875" s="88" t="str">
        <f>IF(SUM(AJ876:AJ877)&gt;0,"►","")</f>
        <v/>
      </c>
      <c r="AK875" s="88" t="str">
        <f>IF(SUM(AK876:AK877)&gt;0,"►","")</f>
        <v/>
      </c>
      <c r="AL875" s="89" t="str">
        <f>IF(SUM(AL876:AL877)&gt;0,"►","")</f>
        <v/>
      </c>
      <c r="AM875" s="29"/>
      <c r="AN875" s="43"/>
      <c r="AO875" s="182"/>
    </row>
    <row r="876" spans="1:41" ht="15" customHeight="1" thickBot="1" x14ac:dyDescent="0.35">
      <c r="A876" s="133"/>
      <c r="B876" s="134" t="s">
        <v>803</v>
      </c>
      <c r="C876" s="137"/>
      <c r="D876" s="138"/>
      <c r="E876" s="172" t="str">
        <f>IF(F876&gt;0,"ok","◄")</f>
        <v>◄</v>
      </c>
      <c r="F876" s="173"/>
      <c r="G876" s="171" t="str">
        <f t="shared" si="40"/>
        <v/>
      </c>
      <c r="H876" s="185"/>
      <c r="I876" s="210"/>
      <c r="J876" s="101"/>
      <c r="K876" s="116"/>
      <c r="L876" s="101"/>
      <c r="M876" s="102"/>
      <c r="N876" s="109"/>
      <c r="O876" s="110"/>
      <c r="P876" s="106"/>
      <c r="Q876" s="103"/>
      <c r="R876" s="107"/>
      <c r="S876" s="103"/>
      <c r="T876" s="78"/>
      <c r="U876" s="108">
        <f>J876</f>
        <v>0</v>
      </c>
      <c r="V876" s="111"/>
      <c r="W876" s="108">
        <f>L876</f>
        <v>0</v>
      </c>
      <c r="X876" s="112"/>
      <c r="Y876" s="113"/>
      <c r="Z876" s="114"/>
      <c r="AA876" s="108">
        <f>P876</f>
        <v>0</v>
      </c>
      <c r="AB876" s="115"/>
      <c r="AC876" s="108">
        <f>R876</f>
        <v>0</v>
      </c>
      <c r="AD876" s="105"/>
      <c r="AE876" s="15"/>
      <c r="AF876" s="82">
        <f>IF(K876+M876&gt;=2,0,IF(K876+M876=1,0,1))</f>
        <v>1</v>
      </c>
      <c r="AG876" s="85" t="str">
        <f>IF(K876+M876&gt;=2,0,IF(K876+M876=1,0,"of◄"))</f>
        <v>of◄</v>
      </c>
      <c r="AH876" s="83">
        <f>IF(S876+Q876&gt;=1,"",IF(K876+Q876+S876&gt;=2,"",1))</f>
        <v>1</v>
      </c>
      <c r="AI876" s="84"/>
      <c r="AJ876" s="50">
        <f>X876</f>
        <v>0</v>
      </c>
      <c r="AK876" s="50">
        <f>AB876</f>
        <v>0</v>
      </c>
      <c r="AL876" s="14">
        <f>AD876</f>
        <v>0</v>
      </c>
      <c r="AM876" s="11" t="str">
        <f>IF(SUM(K876,M876,Q876,S876)&gt;0,J876*K876+L876*M876+P876*Q876+R876*S876,"")</f>
        <v/>
      </c>
      <c r="AN876" s="90" t="str">
        <f>IF(SUM(V876,X876,AB876,AD876)&gt;0,U876*V876+W876*X876+AA876*AB876+AC876*AD876,"")</f>
        <v/>
      </c>
      <c r="AO876" s="182"/>
    </row>
    <row r="877" spans="1:41" ht="14.4" customHeight="1" thickBot="1" x14ac:dyDescent="0.35">
      <c r="A877" s="147" t="s">
        <v>804</v>
      </c>
      <c r="B877" s="128"/>
      <c r="C877" s="129"/>
      <c r="D877" s="130"/>
      <c r="E877" s="169" t="str">
        <f>IF(F877="◄","◄",IF(F877="ok","►",""))</f>
        <v>◄</v>
      </c>
      <c r="F877" s="170" t="str">
        <f>IF(F878&gt;0,"OK","◄")</f>
        <v>◄</v>
      </c>
      <c r="G877" s="171" t="str">
        <f t="shared" si="40"/>
        <v/>
      </c>
      <c r="H877" s="149">
        <v>28252</v>
      </c>
      <c r="I877" s="132" t="s">
        <v>1716</v>
      </c>
      <c r="J877" s="51"/>
      <c r="K877" s="100" t="str">
        <f>IF(K878&gt;0,"","◄")</f>
        <v>◄</v>
      </c>
      <c r="L877" s="45"/>
      <c r="M877" s="100" t="str">
        <f>IF(M878&gt;0,"","◄")</f>
        <v>◄</v>
      </c>
      <c r="N877" s="4"/>
      <c r="O877" s="5"/>
      <c r="P877" s="5"/>
      <c r="Q877" s="100" t="str">
        <f>IF(Q878&gt;0,"","◄")</f>
        <v>◄</v>
      </c>
      <c r="R877" s="5"/>
      <c r="S877" s="100" t="str">
        <f>IF(S878&gt;0,"","◄")</f>
        <v>◄</v>
      </c>
      <c r="T877" s="67"/>
      <c r="U877" s="5"/>
      <c r="V877" s="79" t="str">
        <f>IF(V878,"►","")</f>
        <v/>
      </c>
      <c r="W877" s="5"/>
      <c r="X877" s="79" t="str">
        <f>IF(X878,"►","")</f>
        <v/>
      </c>
      <c r="Y877" s="5"/>
      <c r="Z877" s="5"/>
      <c r="AA877" s="5"/>
      <c r="AB877" s="79" t="str">
        <f>IF(AB878,"►","")</f>
        <v/>
      </c>
      <c r="AC877" s="5"/>
      <c r="AD877" s="79" t="str">
        <f>IF(AD878,"►","")</f>
        <v/>
      </c>
      <c r="AE877" s="15"/>
      <c r="AF877" s="86" t="str">
        <f>IF(SUM(AF878:AF879)&gt;0,"◄","")</f>
        <v>◄</v>
      </c>
      <c r="AG877" s="87" t="s">
        <v>1642</v>
      </c>
      <c r="AH877" s="86" t="str">
        <f>IF(SUM(AH878:AH879)&gt;0,"◄","")</f>
        <v>◄</v>
      </c>
      <c r="AI877" s="88" t="str">
        <f>IF(SUM(AI878:AI879)&gt;0,"►","")</f>
        <v/>
      </c>
      <c r="AJ877" s="88" t="str">
        <f>IF(SUM(AJ878:AJ879)&gt;0,"►","")</f>
        <v/>
      </c>
      <c r="AK877" s="88" t="str">
        <f>IF(SUM(AK878:AK879)&gt;0,"►","")</f>
        <v/>
      </c>
      <c r="AL877" s="89" t="str">
        <f>IF(SUM(AL878:AL879)&gt;0,"►","")</f>
        <v/>
      </c>
      <c r="AM877" s="29"/>
      <c r="AN877" s="43"/>
      <c r="AO877" s="182"/>
    </row>
    <row r="878" spans="1:41" ht="15" customHeight="1" thickBot="1" x14ac:dyDescent="0.35">
      <c r="A878" s="133"/>
      <c r="B878" s="134" t="s">
        <v>805</v>
      </c>
      <c r="C878" s="137"/>
      <c r="D878" s="138"/>
      <c r="E878" s="172" t="str">
        <f>IF(F878&gt;0,"ok","◄")</f>
        <v>◄</v>
      </c>
      <c r="F878" s="173"/>
      <c r="G878" s="171" t="str">
        <f t="shared" si="40"/>
        <v/>
      </c>
      <c r="H878" s="185"/>
      <c r="I878" s="210"/>
      <c r="J878" s="101"/>
      <c r="K878" s="116"/>
      <c r="L878" s="101"/>
      <c r="M878" s="102"/>
      <c r="N878" s="109"/>
      <c r="O878" s="110"/>
      <c r="P878" s="106"/>
      <c r="Q878" s="103"/>
      <c r="R878" s="107"/>
      <c r="S878" s="103"/>
      <c r="T878" s="78"/>
      <c r="U878" s="108">
        <f>J878</f>
        <v>0</v>
      </c>
      <c r="V878" s="111"/>
      <c r="W878" s="108">
        <f>L878</f>
        <v>0</v>
      </c>
      <c r="X878" s="112"/>
      <c r="Y878" s="113"/>
      <c r="Z878" s="114"/>
      <c r="AA878" s="108">
        <f>P878</f>
        <v>0</v>
      </c>
      <c r="AB878" s="115"/>
      <c r="AC878" s="108">
        <f>R878</f>
        <v>0</v>
      </c>
      <c r="AD878" s="105"/>
      <c r="AE878" s="15"/>
      <c r="AF878" s="82">
        <f>IF(K878+M878&gt;=2,0,IF(K878+M878=1,0,1))</f>
        <v>1</v>
      </c>
      <c r="AG878" s="85" t="str">
        <f>IF(K878+M878&gt;=2,0,IF(K878+M878=1,0,"of◄"))</f>
        <v>of◄</v>
      </c>
      <c r="AH878" s="83">
        <f>IF(S878+Q878&gt;=1,"",IF(K878+Q878+S878&gt;=2,"",1))</f>
        <v>1</v>
      </c>
      <c r="AI878" s="84"/>
      <c r="AJ878" s="50">
        <f>X878</f>
        <v>0</v>
      </c>
      <c r="AK878" s="50">
        <f>AB878</f>
        <v>0</v>
      </c>
      <c r="AL878" s="14">
        <f>AD878</f>
        <v>0</v>
      </c>
      <c r="AM878" s="11" t="str">
        <f>IF(SUM(K878,M878,Q878,S878)&gt;0,J878*K878+L878*M878+P878*Q878+R878*S878,"")</f>
        <v/>
      </c>
      <c r="AN878" s="90" t="str">
        <f>IF(SUM(V878,X878,AB878,AD878)&gt;0,U878*V878+W878*X878+AA878*AB878+AC878*AD878,"")</f>
        <v/>
      </c>
      <c r="AO878" s="182"/>
    </row>
    <row r="879" spans="1:41" ht="14.4" customHeight="1" thickBot="1" x14ac:dyDescent="0.35">
      <c r="A879" s="147" t="s">
        <v>186</v>
      </c>
      <c r="B879" s="128"/>
      <c r="C879" s="129"/>
      <c r="D879" s="130"/>
      <c r="E879" s="169" t="str">
        <f>IF(F879="◄","◄",IF(F879="ok","►",""))</f>
        <v>◄</v>
      </c>
      <c r="F879" s="170" t="str">
        <f>IF(F880&gt;0,"OK","◄")</f>
        <v>◄</v>
      </c>
      <c r="G879" s="171" t="str">
        <f t="shared" si="40"/>
        <v/>
      </c>
      <c r="H879" s="149">
        <v>28259</v>
      </c>
      <c r="I879" s="132" t="s">
        <v>1716</v>
      </c>
      <c r="J879" s="51"/>
      <c r="K879" s="100" t="str">
        <f>IF(K880&gt;0,"","◄")</f>
        <v>◄</v>
      </c>
      <c r="L879" s="45"/>
      <c r="M879" s="100" t="str">
        <f>IF(M880&gt;0,"","◄")</f>
        <v>◄</v>
      </c>
      <c r="N879" s="4"/>
      <c r="O879" s="5"/>
      <c r="P879" s="5"/>
      <c r="Q879" s="100" t="str">
        <f>IF(Q880&gt;0,"","◄")</f>
        <v>◄</v>
      </c>
      <c r="R879" s="5"/>
      <c r="S879" s="100" t="str">
        <f>IF(S880&gt;0,"","◄")</f>
        <v>◄</v>
      </c>
      <c r="T879" s="67"/>
      <c r="U879" s="5"/>
      <c r="V879" s="79" t="str">
        <f>IF(V880,"►","")</f>
        <v/>
      </c>
      <c r="W879" s="5"/>
      <c r="X879" s="79" t="str">
        <f>IF(X880,"►","")</f>
        <v/>
      </c>
      <c r="Y879" s="5"/>
      <c r="Z879" s="5"/>
      <c r="AA879" s="5"/>
      <c r="AB879" s="79" t="str">
        <f>IF(AB880,"►","")</f>
        <v/>
      </c>
      <c r="AC879" s="5"/>
      <c r="AD879" s="79" t="str">
        <f>IF(AD880,"►","")</f>
        <v/>
      </c>
      <c r="AE879" s="15"/>
      <c r="AF879" s="86" t="str">
        <f>IF(SUM(AF880:AF881)&gt;0,"◄","")</f>
        <v>◄</v>
      </c>
      <c r="AG879" s="87" t="s">
        <v>1642</v>
      </c>
      <c r="AH879" s="86" t="str">
        <f>IF(SUM(AH880:AH881)&gt;0,"◄","")</f>
        <v>◄</v>
      </c>
      <c r="AI879" s="88" t="str">
        <f>IF(SUM(AI880:AI881)&gt;0,"►","")</f>
        <v/>
      </c>
      <c r="AJ879" s="88" t="str">
        <f>IF(SUM(AJ880:AJ881)&gt;0,"►","")</f>
        <v/>
      </c>
      <c r="AK879" s="88" t="str">
        <f>IF(SUM(AK880:AK881)&gt;0,"►","")</f>
        <v/>
      </c>
      <c r="AL879" s="89" t="str">
        <f>IF(SUM(AL880:AL881)&gt;0,"►","")</f>
        <v/>
      </c>
      <c r="AM879" s="29"/>
      <c r="AN879" s="43"/>
      <c r="AO879" s="182"/>
    </row>
    <row r="880" spans="1:41" ht="15" customHeight="1" thickBot="1" x14ac:dyDescent="0.35">
      <c r="A880" s="133"/>
      <c r="B880" s="134" t="s">
        <v>806</v>
      </c>
      <c r="C880" s="137"/>
      <c r="D880" s="138"/>
      <c r="E880" s="172" t="str">
        <f>IF(F880&gt;0,"ok","◄")</f>
        <v>◄</v>
      </c>
      <c r="F880" s="173"/>
      <c r="G880" s="171" t="str">
        <f t="shared" si="40"/>
        <v/>
      </c>
      <c r="H880" s="185"/>
      <c r="I880" s="210"/>
      <c r="J880" s="101"/>
      <c r="K880" s="116"/>
      <c r="L880" s="101"/>
      <c r="M880" s="102"/>
      <c r="N880" s="109"/>
      <c r="O880" s="110"/>
      <c r="P880" s="106"/>
      <c r="Q880" s="103"/>
      <c r="R880" s="107"/>
      <c r="S880" s="103"/>
      <c r="T880" s="78"/>
      <c r="U880" s="108">
        <f>J880</f>
        <v>0</v>
      </c>
      <c r="V880" s="111"/>
      <c r="W880" s="108">
        <f>L880</f>
        <v>0</v>
      </c>
      <c r="X880" s="112"/>
      <c r="Y880" s="113"/>
      <c r="Z880" s="114"/>
      <c r="AA880" s="108">
        <f>P880</f>
        <v>0</v>
      </c>
      <c r="AB880" s="115"/>
      <c r="AC880" s="108">
        <f>R880</f>
        <v>0</v>
      </c>
      <c r="AD880" s="105"/>
      <c r="AE880" s="15"/>
      <c r="AF880" s="82">
        <f>IF(K880+M880&gt;=2,0,IF(K880+M880=1,0,1))</f>
        <v>1</v>
      </c>
      <c r="AG880" s="85" t="str">
        <f>IF(K880+M880&gt;=2,0,IF(K880+M880=1,0,"of◄"))</f>
        <v>of◄</v>
      </c>
      <c r="AH880" s="83">
        <f>IF(S880+Q880&gt;=1,"",IF(K880+Q880+S880&gt;=2,"",1))</f>
        <v>1</v>
      </c>
      <c r="AI880" s="84"/>
      <c r="AJ880" s="50">
        <f>X880</f>
        <v>0</v>
      </c>
      <c r="AK880" s="50">
        <f>AB880</f>
        <v>0</v>
      </c>
      <c r="AL880" s="14">
        <f>AD880</f>
        <v>0</v>
      </c>
      <c r="AM880" s="11" t="str">
        <f>IF(SUM(K880,M880,Q880,S880)&gt;0,J880*K880+L880*M880+P880*Q880+R880*S880,"")</f>
        <v/>
      </c>
      <c r="AN880" s="90" t="str">
        <f>IF(SUM(V880,X880,AB880,AD880)&gt;0,U880*V880+W880*X880+AA880*AB880+AC880*AD880,"")</f>
        <v/>
      </c>
      <c r="AO880" s="182"/>
    </row>
    <row r="881" spans="1:41" ht="14.4" customHeight="1" thickBot="1" x14ac:dyDescent="0.35">
      <c r="A881" s="147" t="s">
        <v>1711</v>
      </c>
      <c r="B881" s="128"/>
      <c r="C881" s="129"/>
      <c r="D881" s="130"/>
      <c r="E881" s="169" t="str">
        <f>IF(F881="◄","◄",IF(F881="ok","►",""))</f>
        <v>◄</v>
      </c>
      <c r="F881" s="170" t="str">
        <f>IF(F882&gt;0,"OK","◄")</f>
        <v>◄</v>
      </c>
      <c r="G881" s="171" t="str">
        <f t="shared" si="40"/>
        <v/>
      </c>
      <c r="H881" s="149">
        <v>28287</v>
      </c>
      <c r="I881" s="132" t="s">
        <v>1716</v>
      </c>
      <c r="J881" s="51"/>
      <c r="K881" s="100" t="str">
        <f>IF(K882&gt;0,"","◄")</f>
        <v>◄</v>
      </c>
      <c r="L881" s="45"/>
      <c r="M881" s="100" t="str">
        <f>IF(M882&gt;0,"","◄")</f>
        <v>◄</v>
      </c>
      <c r="N881" s="4"/>
      <c r="O881" s="5"/>
      <c r="P881" s="5"/>
      <c r="Q881" s="100" t="str">
        <f>IF(Q882&gt;0,"","◄")</f>
        <v>◄</v>
      </c>
      <c r="R881" s="5"/>
      <c r="S881" s="100" t="str">
        <f>IF(S882&gt;0,"","◄")</f>
        <v>◄</v>
      </c>
      <c r="T881" s="67"/>
      <c r="U881" s="5"/>
      <c r="V881" s="79" t="str">
        <f>IF(V882,"►","")</f>
        <v/>
      </c>
      <c r="W881" s="5"/>
      <c r="X881" s="79" t="str">
        <f>IF(X882,"►","")</f>
        <v/>
      </c>
      <c r="Y881" s="5"/>
      <c r="Z881" s="5"/>
      <c r="AA881" s="5"/>
      <c r="AB881" s="79" t="str">
        <f>IF(AB882,"►","")</f>
        <v/>
      </c>
      <c r="AC881" s="5"/>
      <c r="AD881" s="79" t="str">
        <f>IF(AD882,"►","")</f>
        <v/>
      </c>
      <c r="AE881" s="15"/>
      <c r="AF881" s="86" t="str">
        <f>IF(SUM(AF882:AF883)&gt;0,"◄","")</f>
        <v>◄</v>
      </c>
      <c r="AG881" s="87" t="s">
        <v>1642</v>
      </c>
      <c r="AH881" s="86" t="str">
        <f>IF(SUM(AH882:AH883)&gt;0,"◄","")</f>
        <v>◄</v>
      </c>
      <c r="AI881" s="88" t="str">
        <f>IF(SUM(AI882:AI883)&gt;0,"►","")</f>
        <v/>
      </c>
      <c r="AJ881" s="88" t="str">
        <f>IF(SUM(AJ882:AJ883)&gt;0,"►","")</f>
        <v/>
      </c>
      <c r="AK881" s="88" t="str">
        <f>IF(SUM(AK882:AK883)&gt;0,"►","")</f>
        <v/>
      </c>
      <c r="AL881" s="89" t="str">
        <f>IF(SUM(AL882:AL883)&gt;0,"►","")</f>
        <v/>
      </c>
      <c r="AM881" s="29"/>
      <c r="AN881" s="43"/>
      <c r="AO881" s="182"/>
    </row>
    <row r="882" spans="1:41" ht="15" customHeight="1" thickBot="1" x14ac:dyDescent="0.35">
      <c r="A882" s="133"/>
      <c r="B882" s="134" t="s">
        <v>807</v>
      </c>
      <c r="C882" s="137"/>
      <c r="D882" s="138"/>
      <c r="E882" s="172" t="str">
        <f>IF(F882&gt;0,"ok","◄")</f>
        <v>◄</v>
      </c>
      <c r="F882" s="173"/>
      <c r="G882" s="171" t="str">
        <f t="shared" si="40"/>
        <v/>
      </c>
      <c r="H882" s="185"/>
      <c r="I882" s="210"/>
      <c r="J882" s="101"/>
      <c r="K882" s="116"/>
      <c r="L882" s="101"/>
      <c r="M882" s="102"/>
      <c r="N882" s="109"/>
      <c r="O882" s="110"/>
      <c r="P882" s="106"/>
      <c r="Q882" s="103"/>
      <c r="R882" s="107"/>
      <c r="S882" s="103"/>
      <c r="T882" s="78"/>
      <c r="U882" s="108">
        <f>J882</f>
        <v>0</v>
      </c>
      <c r="V882" s="111"/>
      <c r="W882" s="108">
        <f>L882</f>
        <v>0</v>
      </c>
      <c r="X882" s="112"/>
      <c r="Y882" s="113"/>
      <c r="Z882" s="114"/>
      <c r="AA882" s="108">
        <f>P882</f>
        <v>0</v>
      </c>
      <c r="AB882" s="115"/>
      <c r="AC882" s="108">
        <f>R882</f>
        <v>0</v>
      </c>
      <c r="AD882" s="105"/>
      <c r="AE882" s="15"/>
      <c r="AF882" s="82">
        <f>IF(K882+M882&gt;=2,0,IF(K882+M882=1,0,1))</f>
        <v>1</v>
      </c>
      <c r="AG882" s="85" t="str">
        <f>IF(K882+M882&gt;=2,0,IF(K882+M882=1,0,"of◄"))</f>
        <v>of◄</v>
      </c>
      <c r="AH882" s="83">
        <f>IF(S882+Q882&gt;=1,"",IF(K882+Q882+S882&gt;=2,"",1))</f>
        <v>1</v>
      </c>
      <c r="AI882" s="84"/>
      <c r="AJ882" s="50">
        <f>X882</f>
        <v>0</v>
      </c>
      <c r="AK882" s="50">
        <f>AB882</f>
        <v>0</v>
      </c>
      <c r="AL882" s="14">
        <f>AD882</f>
        <v>0</v>
      </c>
      <c r="AM882" s="11" t="str">
        <f>IF(SUM(K882,M882,Q882,S882)&gt;0,J882*K882+L882*M882+P882*Q882+R882*S882,"")</f>
        <v/>
      </c>
      <c r="AN882" s="90" t="str">
        <f>IF(SUM(V882,X882,AB882,AD882)&gt;0,U882*V882+W882*X882+AA882*AB882+AC882*AD882,"")</f>
        <v/>
      </c>
      <c r="AO882" s="182"/>
    </row>
    <row r="883" spans="1:41" ht="14.4" customHeight="1" thickBot="1" x14ac:dyDescent="0.35">
      <c r="A883" s="147" t="s">
        <v>187</v>
      </c>
      <c r="B883" s="128"/>
      <c r="C883" s="129"/>
      <c r="D883" s="130"/>
      <c r="E883" s="169" t="str">
        <f>IF(F883="◄","◄",IF(F883="ok","►",""))</f>
        <v>◄</v>
      </c>
      <c r="F883" s="170" t="str">
        <f>IF(F884&gt;0,"OK","◄")</f>
        <v>◄</v>
      </c>
      <c r="G883" s="171" t="str">
        <f t="shared" si="40"/>
        <v/>
      </c>
      <c r="H883" s="149">
        <v>28301</v>
      </c>
      <c r="I883" s="132" t="s">
        <v>1716</v>
      </c>
      <c r="J883" s="51"/>
      <c r="K883" s="100" t="str">
        <f>IF(K884&gt;0,"","◄")</f>
        <v>◄</v>
      </c>
      <c r="L883" s="45"/>
      <c r="M883" s="100" t="str">
        <f>IF(M884&gt;0,"","◄")</f>
        <v>◄</v>
      </c>
      <c r="N883" s="4"/>
      <c r="O883" s="5"/>
      <c r="P883" s="5"/>
      <c r="Q883" s="100" t="str">
        <f>IF(Q884&gt;0,"","◄")</f>
        <v>◄</v>
      </c>
      <c r="R883" s="5"/>
      <c r="S883" s="100" t="str">
        <f>IF(S884&gt;0,"","◄")</f>
        <v>◄</v>
      </c>
      <c r="T883" s="67"/>
      <c r="U883" s="5"/>
      <c r="V883" s="79" t="str">
        <f>IF(V884,"►","")</f>
        <v/>
      </c>
      <c r="W883" s="5"/>
      <c r="X883" s="79" t="str">
        <f>IF(X884,"►","")</f>
        <v/>
      </c>
      <c r="Y883" s="5"/>
      <c r="Z883" s="5"/>
      <c r="AA883" s="5"/>
      <c r="AB883" s="79" t="str">
        <f>IF(AB884,"►","")</f>
        <v/>
      </c>
      <c r="AC883" s="5"/>
      <c r="AD883" s="79" t="str">
        <f>IF(AD884,"►","")</f>
        <v/>
      </c>
      <c r="AE883" s="15"/>
      <c r="AF883" s="86" t="str">
        <f>IF(SUM(AF884:AF885)&gt;0,"◄","")</f>
        <v>◄</v>
      </c>
      <c r="AG883" s="87" t="s">
        <v>1642</v>
      </c>
      <c r="AH883" s="86" t="str">
        <f>IF(SUM(AH884:AH885)&gt;0,"◄","")</f>
        <v>◄</v>
      </c>
      <c r="AI883" s="88" t="str">
        <f>IF(SUM(AI884:AI885)&gt;0,"►","")</f>
        <v/>
      </c>
      <c r="AJ883" s="88" t="str">
        <f>IF(SUM(AJ884:AJ885)&gt;0,"►","")</f>
        <v/>
      </c>
      <c r="AK883" s="88" t="str">
        <f>IF(SUM(AK884:AK885)&gt;0,"►","")</f>
        <v/>
      </c>
      <c r="AL883" s="89" t="str">
        <f>IF(SUM(AL884:AL885)&gt;0,"►","")</f>
        <v/>
      </c>
      <c r="AM883" s="29"/>
      <c r="AN883" s="43"/>
      <c r="AO883" s="182"/>
    </row>
    <row r="884" spans="1:41" ht="15" customHeight="1" thickBot="1" x14ac:dyDescent="0.35">
      <c r="A884" s="133"/>
      <c r="B884" s="134" t="s">
        <v>808</v>
      </c>
      <c r="C884" s="137"/>
      <c r="D884" s="138"/>
      <c r="E884" s="172" t="str">
        <f>IF(F884&gt;0,"ok","◄")</f>
        <v>◄</v>
      </c>
      <c r="F884" s="173"/>
      <c r="G884" s="171" t="str">
        <f t="shared" si="40"/>
        <v/>
      </c>
      <c r="H884" s="185"/>
      <c r="I884" s="210"/>
      <c r="J884" s="101"/>
      <c r="K884" s="116"/>
      <c r="L884" s="101"/>
      <c r="M884" s="102"/>
      <c r="N884" s="109"/>
      <c r="O884" s="110"/>
      <c r="P884" s="106"/>
      <c r="Q884" s="103"/>
      <c r="R884" s="107"/>
      <c r="S884" s="103"/>
      <c r="T884" s="78"/>
      <c r="U884" s="108">
        <f>J884</f>
        <v>0</v>
      </c>
      <c r="V884" s="111"/>
      <c r="W884" s="108">
        <f>L884</f>
        <v>0</v>
      </c>
      <c r="X884" s="112"/>
      <c r="Y884" s="113"/>
      <c r="Z884" s="114"/>
      <c r="AA884" s="108">
        <f>P884</f>
        <v>0</v>
      </c>
      <c r="AB884" s="115"/>
      <c r="AC884" s="108">
        <f>R884</f>
        <v>0</v>
      </c>
      <c r="AD884" s="105"/>
      <c r="AE884" s="15"/>
      <c r="AF884" s="82">
        <f>IF(K884+M884&gt;=2,0,IF(K884+M884=1,0,1))</f>
        <v>1</v>
      </c>
      <c r="AG884" s="85" t="str">
        <f>IF(K884+M884&gt;=2,0,IF(K884+M884=1,0,"of◄"))</f>
        <v>of◄</v>
      </c>
      <c r="AH884" s="83">
        <f>IF(S884+Q884&gt;=1,"",IF(K884+Q884+S884&gt;=2,"",1))</f>
        <v>1</v>
      </c>
      <c r="AI884" s="84"/>
      <c r="AJ884" s="50">
        <f>X884</f>
        <v>0</v>
      </c>
      <c r="AK884" s="50">
        <f>AB884</f>
        <v>0</v>
      </c>
      <c r="AL884" s="14">
        <f>AD884</f>
        <v>0</v>
      </c>
      <c r="AM884" s="11" t="str">
        <f>IF(SUM(K884,M884,Q884,S884)&gt;0,J884*K884+L884*M884+P884*Q884+R884*S884,"")</f>
        <v/>
      </c>
      <c r="AN884" s="90" t="str">
        <f>IF(SUM(V884,X884,AB884,AD884)&gt;0,U884*V884+W884*X884+AA884*AB884+AC884*AD884,"")</f>
        <v/>
      </c>
      <c r="AO884" s="182"/>
    </row>
    <row r="885" spans="1:41" ht="28.2" customHeight="1" thickBot="1" x14ac:dyDescent="0.35">
      <c r="A885" s="207" t="s">
        <v>188</v>
      </c>
      <c r="B885" s="208"/>
      <c r="C885" s="208"/>
      <c r="D885" s="209"/>
      <c r="E885" s="169" t="str">
        <f>IF(F885="◄","◄",IF(F885="ok","►",""))</f>
        <v>◄</v>
      </c>
      <c r="F885" s="170" t="str">
        <f>IF(F886&gt;0,"OK","◄")</f>
        <v>◄</v>
      </c>
      <c r="G885" s="171" t="str">
        <f t="shared" si="40"/>
        <v/>
      </c>
      <c r="H885" s="149">
        <v>28301</v>
      </c>
      <c r="I885" s="132" t="s">
        <v>1716</v>
      </c>
      <c r="J885" s="51"/>
      <c r="K885" s="100" t="str">
        <f>IF(K886&gt;0,"","◄")</f>
        <v>◄</v>
      </c>
      <c r="L885" s="45"/>
      <c r="M885" s="100" t="str">
        <f>IF(M886&gt;0,"","◄")</f>
        <v>◄</v>
      </c>
      <c r="N885" s="4"/>
      <c r="O885" s="5"/>
      <c r="P885" s="5"/>
      <c r="Q885" s="100" t="str">
        <f>IF(Q886&gt;0,"","◄")</f>
        <v>◄</v>
      </c>
      <c r="R885" s="5"/>
      <c r="S885" s="100" t="str">
        <f>IF(S886&gt;0,"","◄")</f>
        <v>◄</v>
      </c>
      <c r="T885" s="67"/>
      <c r="U885" s="5"/>
      <c r="V885" s="79" t="str">
        <f>IF(V886,"►","")</f>
        <v/>
      </c>
      <c r="W885" s="5"/>
      <c r="X885" s="79" t="str">
        <f>IF(X886,"►","")</f>
        <v/>
      </c>
      <c r="Y885" s="5"/>
      <c r="Z885" s="5"/>
      <c r="AA885" s="5"/>
      <c r="AB885" s="79" t="str">
        <f>IF(AB886,"►","")</f>
        <v/>
      </c>
      <c r="AC885" s="5"/>
      <c r="AD885" s="79" t="str">
        <f>IF(AD886,"►","")</f>
        <v/>
      </c>
      <c r="AE885" s="15"/>
      <c r="AF885" s="86" t="str">
        <f>IF(SUM(AF886:AF887)&gt;0,"◄","")</f>
        <v>◄</v>
      </c>
      <c r="AG885" s="87" t="s">
        <v>1642</v>
      </c>
      <c r="AH885" s="86" t="str">
        <f>IF(SUM(AH886:AH887)&gt;0,"◄","")</f>
        <v>◄</v>
      </c>
      <c r="AI885" s="88" t="str">
        <f>IF(SUM(AI886:AI887)&gt;0,"►","")</f>
        <v/>
      </c>
      <c r="AJ885" s="88" t="str">
        <f>IF(SUM(AJ886:AJ887)&gt;0,"►","")</f>
        <v/>
      </c>
      <c r="AK885" s="88" t="str">
        <f>IF(SUM(AK886:AK887)&gt;0,"►","")</f>
        <v/>
      </c>
      <c r="AL885" s="89" t="str">
        <f>IF(SUM(AL886:AL887)&gt;0,"►","")</f>
        <v/>
      </c>
      <c r="AM885" s="7"/>
      <c r="AN885" s="43"/>
      <c r="AO885" s="182"/>
    </row>
    <row r="886" spans="1:41" ht="15" customHeight="1" thickBot="1" x14ac:dyDescent="0.35">
      <c r="A886" s="133"/>
      <c r="B886" s="134" t="s">
        <v>809</v>
      </c>
      <c r="C886" s="137"/>
      <c r="D886" s="138"/>
      <c r="E886" s="172" t="str">
        <f>IF(F886&gt;0,"ok","◄")</f>
        <v>◄</v>
      </c>
      <c r="F886" s="173"/>
      <c r="G886" s="171" t="str">
        <f t="shared" si="40"/>
        <v/>
      </c>
      <c r="H886" s="185"/>
      <c r="I886" s="210"/>
      <c r="J886" s="101"/>
      <c r="K886" s="116"/>
      <c r="L886" s="101"/>
      <c r="M886" s="102"/>
      <c r="N886" s="109"/>
      <c r="O886" s="110"/>
      <c r="P886" s="106"/>
      <c r="Q886" s="103"/>
      <c r="R886" s="107"/>
      <c r="S886" s="103"/>
      <c r="T886" s="78"/>
      <c r="U886" s="108">
        <f>J886</f>
        <v>0</v>
      </c>
      <c r="V886" s="111"/>
      <c r="W886" s="108">
        <f>L886</f>
        <v>0</v>
      </c>
      <c r="X886" s="112"/>
      <c r="Y886" s="113"/>
      <c r="Z886" s="114"/>
      <c r="AA886" s="108">
        <f>P886</f>
        <v>0</v>
      </c>
      <c r="AB886" s="115"/>
      <c r="AC886" s="108">
        <f>R886</f>
        <v>0</v>
      </c>
      <c r="AD886" s="105"/>
      <c r="AE886" s="15"/>
      <c r="AF886" s="82">
        <f>IF(K886+M886&gt;=2,0,IF(K886+M886=1,0,1))</f>
        <v>1</v>
      </c>
      <c r="AG886" s="85" t="str">
        <f>IF(K886+M886&gt;=2,0,IF(K886+M886=1,0,"of◄"))</f>
        <v>of◄</v>
      </c>
      <c r="AH886" s="83">
        <f>IF(S886+Q886&gt;=1,"",IF(K886+Q886+S886&gt;=2,"",1))</f>
        <v>1</v>
      </c>
      <c r="AI886" s="84"/>
      <c r="AJ886" s="50">
        <f>X886</f>
        <v>0</v>
      </c>
      <c r="AK886" s="50">
        <f>AB886</f>
        <v>0</v>
      </c>
      <c r="AL886" s="14">
        <f>AD886</f>
        <v>0</v>
      </c>
      <c r="AM886" s="11" t="str">
        <f>IF(SUM(K886,M886,Q886,S886)&gt;0,J886*K886+L886*M886+P886*Q886+R886*S886,"")</f>
        <v/>
      </c>
      <c r="AN886" s="90" t="str">
        <f>IF(SUM(V886,X886,AB886,AD886)&gt;0,U886*V886+W886*X886+AA886*AB886+AC886*AD886,"")</f>
        <v/>
      </c>
      <c r="AO886" s="182"/>
    </row>
    <row r="887" spans="1:41" ht="30" customHeight="1" thickBot="1" x14ac:dyDescent="0.35">
      <c r="A887" s="207" t="s">
        <v>189</v>
      </c>
      <c r="B887" s="208"/>
      <c r="C887" s="208"/>
      <c r="D887" s="209"/>
      <c r="E887" s="169" t="str">
        <f>IF(F887="◄","◄",IF(F887="ok","►",""))</f>
        <v>◄</v>
      </c>
      <c r="F887" s="170" t="str">
        <f>IF(F888&gt;0,"OK","◄")</f>
        <v>◄</v>
      </c>
      <c r="G887" s="171" t="str">
        <f t="shared" si="40"/>
        <v/>
      </c>
      <c r="H887" s="149">
        <v>28371</v>
      </c>
      <c r="I887" s="132" t="s">
        <v>1716</v>
      </c>
      <c r="J887" s="51"/>
      <c r="K887" s="100" t="str">
        <f>IF(K888&gt;0,"","◄")</f>
        <v>◄</v>
      </c>
      <c r="L887" s="45"/>
      <c r="M887" s="100" t="str">
        <f>IF(M888&gt;0,"","◄")</f>
        <v>◄</v>
      </c>
      <c r="N887" s="4"/>
      <c r="O887" s="5"/>
      <c r="P887" s="5"/>
      <c r="Q887" s="100" t="str">
        <f>IF(Q888&gt;0,"","◄")</f>
        <v>◄</v>
      </c>
      <c r="R887" s="5"/>
      <c r="S887" s="100" t="str">
        <f>IF(S888&gt;0,"","◄")</f>
        <v>◄</v>
      </c>
      <c r="T887" s="67"/>
      <c r="U887" s="5"/>
      <c r="V887" s="79" t="str">
        <f>IF(V888,"►","")</f>
        <v/>
      </c>
      <c r="W887" s="5"/>
      <c r="X887" s="79" t="str">
        <f>IF(X888,"►","")</f>
        <v/>
      </c>
      <c r="Y887" s="5"/>
      <c r="Z887" s="5"/>
      <c r="AA887" s="5"/>
      <c r="AB887" s="79" t="str">
        <f>IF(AB888,"►","")</f>
        <v/>
      </c>
      <c r="AC887" s="5"/>
      <c r="AD887" s="79" t="str">
        <f>IF(AD888,"►","")</f>
        <v/>
      </c>
      <c r="AE887" s="15"/>
      <c r="AF887" s="86" t="str">
        <f>IF(SUM(AF888:AF889)&gt;0,"◄","")</f>
        <v>◄</v>
      </c>
      <c r="AG887" s="87" t="s">
        <v>1642</v>
      </c>
      <c r="AH887" s="86" t="str">
        <f>IF(SUM(AH888:AH889)&gt;0,"◄","")</f>
        <v>◄</v>
      </c>
      <c r="AI887" s="88" t="str">
        <f>IF(SUM(AI888:AI889)&gt;0,"►","")</f>
        <v/>
      </c>
      <c r="AJ887" s="88" t="str">
        <f>IF(SUM(AJ888:AJ889)&gt;0,"►","")</f>
        <v/>
      </c>
      <c r="AK887" s="88" t="str">
        <f>IF(SUM(AK888:AK889)&gt;0,"►","")</f>
        <v/>
      </c>
      <c r="AL887" s="89" t="str">
        <f>IF(SUM(AL888:AL889)&gt;0,"►","")</f>
        <v/>
      </c>
      <c r="AM887" s="29"/>
      <c r="AN887" s="43"/>
      <c r="AO887" s="182"/>
    </row>
    <row r="888" spans="1:41" ht="15" customHeight="1" thickBot="1" x14ac:dyDescent="0.35">
      <c r="A888" s="133"/>
      <c r="B888" s="134" t="s">
        <v>810</v>
      </c>
      <c r="C888" s="137"/>
      <c r="D888" s="138"/>
      <c r="E888" s="172" t="str">
        <f>IF(F888&gt;0,"ok","◄")</f>
        <v>◄</v>
      </c>
      <c r="F888" s="173"/>
      <c r="G888" s="171" t="str">
        <f t="shared" si="40"/>
        <v/>
      </c>
      <c r="H888" s="185"/>
      <c r="I888" s="210"/>
      <c r="J888" s="101"/>
      <c r="K888" s="116"/>
      <c r="L888" s="101"/>
      <c r="M888" s="102"/>
      <c r="N888" s="109"/>
      <c r="O888" s="110"/>
      <c r="P888" s="106"/>
      <c r="Q888" s="103"/>
      <c r="R888" s="107"/>
      <c r="S888" s="103"/>
      <c r="T888" s="78"/>
      <c r="U888" s="108">
        <f>J888</f>
        <v>0</v>
      </c>
      <c r="V888" s="111"/>
      <c r="W888" s="108">
        <f>L888</f>
        <v>0</v>
      </c>
      <c r="X888" s="112"/>
      <c r="Y888" s="113"/>
      <c r="Z888" s="114"/>
      <c r="AA888" s="108">
        <f>P888</f>
        <v>0</v>
      </c>
      <c r="AB888" s="115"/>
      <c r="AC888" s="108">
        <f>R888</f>
        <v>0</v>
      </c>
      <c r="AD888" s="105"/>
      <c r="AE888" s="15"/>
      <c r="AF888" s="82">
        <f>IF(K888+M888&gt;=2,0,IF(K888+M888=1,0,1))</f>
        <v>1</v>
      </c>
      <c r="AG888" s="85" t="str">
        <f>IF(K888+M888&gt;=2,0,IF(K888+M888=1,0,"of◄"))</f>
        <v>of◄</v>
      </c>
      <c r="AH888" s="83">
        <f>IF(S888+Q888&gt;=1,"",IF(K888+Q888+S888&gt;=2,"",1))</f>
        <v>1</v>
      </c>
      <c r="AI888" s="84"/>
      <c r="AJ888" s="50">
        <f>X888</f>
        <v>0</v>
      </c>
      <c r="AK888" s="50">
        <f>AB888</f>
        <v>0</v>
      </c>
      <c r="AL888" s="14">
        <f>AD888</f>
        <v>0</v>
      </c>
      <c r="AM888" s="11" t="str">
        <f>IF(SUM(K888,M888,Q888,S888)&gt;0,J888*K888+L888*M888+P888*Q888+R888*S888,"")</f>
        <v/>
      </c>
      <c r="AN888" s="90" t="str">
        <f>IF(SUM(V888,X888,AB888,AD888)&gt;0,U888*V888+W888*X888+AA888*AB888+AC888*AD888,"")</f>
        <v/>
      </c>
      <c r="AO888" s="182"/>
    </row>
    <row r="889" spans="1:41" ht="14.4" customHeight="1" thickBot="1" x14ac:dyDescent="0.35">
      <c r="A889" s="147" t="s">
        <v>811</v>
      </c>
      <c r="B889" s="128"/>
      <c r="C889" s="129"/>
      <c r="D889" s="130"/>
      <c r="E889" s="169" t="str">
        <f>IF(F889="◄","◄",IF(F889="ok","►",""))</f>
        <v>◄</v>
      </c>
      <c r="F889" s="170" t="str">
        <f>IF(F890&gt;0,"OK","◄")</f>
        <v>◄</v>
      </c>
      <c r="G889" s="171" t="str">
        <f t="shared" si="40"/>
        <v/>
      </c>
      <c r="H889" s="149">
        <v>28378</v>
      </c>
      <c r="I889" s="132" t="s">
        <v>1716</v>
      </c>
      <c r="J889" s="51"/>
      <c r="K889" s="100" t="str">
        <f>IF(K890&gt;0,"","◄")</f>
        <v>◄</v>
      </c>
      <c r="L889" s="45"/>
      <c r="M889" s="100" t="str">
        <f>IF(M890&gt;0,"","◄")</f>
        <v>◄</v>
      </c>
      <c r="N889" s="4"/>
      <c r="O889" s="5"/>
      <c r="P889" s="5"/>
      <c r="Q889" s="100" t="str">
        <f>IF(Q890&gt;0,"","◄")</f>
        <v>◄</v>
      </c>
      <c r="R889" s="5"/>
      <c r="S889" s="100" t="str">
        <f>IF(S890&gt;0,"","◄")</f>
        <v>◄</v>
      </c>
      <c r="T889" s="67"/>
      <c r="U889" s="5"/>
      <c r="V889" s="79" t="str">
        <f>IF(V890,"►","")</f>
        <v/>
      </c>
      <c r="W889" s="5"/>
      <c r="X889" s="79" t="str">
        <f>IF(X890,"►","")</f>
        <v/>
      </c>
      <c r="Y889" s="5"/>
      <c r="Z889" s="5"/>
      <c r="AA889" s="5"/>
      <c r="AB889" s="79" t="str">
        <f>IF(AB890,"►","")</f>
        <v/>
      </c>
      <c r="AC889" s="5"/>
      <c r="AD889" s="79" t="str">
        <f>IF(AD890,"►","")</f>
        <v/>
      </c>
      <c r="AE889" s="15"/>
      <c r="AF889" s="86" t="str">
        <f>IF(SUM(AF890:AF891)&gt;0,"◄","")</f>
        <v>◄</v>
      </c>
      <c r="AG889" s="87" t="s">
        <v>1642</v>
      </c>
      <c r="AH889" s="86" t="str">
        <f>IF(SUM(AH890:AH891)&gt;0,"◄","")</f>
        <v>◄</v>
      </c>
      <c r="AI889" s="88" t="str">
        <f>IF(SUM(AI890:AI891)&gt;0,"►","")</f>
        <v/>
      </c>
      <c r="AJ889" s="88" t="str">
        <f>IF(SUM(AJ890:AJ891)&gt;0,"►","")</f>
        <v/>
      </c>
      <c r="AK889" s="88" t="str">
        <f>IF(SUM(AK890:AK891)&gt;0,"►","")</f>
        <v/>
      </c>
      <c r="AL889" s="89" t="str">
        <f>IF(SUM(AL890:AL891)&gt;0,"►","")</f>
        <v/>
      </c>
      <c r="AM889" s="29"/>
      <c r="AN889" s="43"/>
      <c r="AO889" s="182"/>
    </row>
    <row r="890" spans="1:41" ht="15" customHeight="1" thickBot="1" x14ac:dyDescent="0.35">
      <c r="A890" s="133"/>
      <c r="B890" s="134" t="s">
        <v>812</v>
      </c>
      <c r="C890" s="137"/>
      <c r="D890" s="138"/>
      <c r="E890" s="172" t="str">
        <f>IF(F890&gt;0,"ok","◄")</f>
        <v>◄</v>
      </c>
      <c r="F890" s="173"/>
      <c r="G890" s="171" t="str">
        <f t="shared" si="40"/>
        <v/>
      </c>
      <c r="H890" s="185"/>
      <c r="I890" s="210"/>
      <c r="J890" s="101"/>
      <c r="K890" s="116"/>
      <c r="L890" s="101"/>
      <c r="M890" s="102"/>
      <c r="N890" s="109"/>
      <c r="O890" s="110"/>
      <c r="P890" s="106"/>
      <c r="Q890" s="103"/>
      <c r="R890" s="107"/>
      <c r="S890" s="103"/>
      <c r="T890" s="78"/>
      <c r="U890" s="108">
        <f>J890</f>
        <v>0</v>
      </c>
      <c r="V890" s="111"/>
      <c r="W890" s="108">
        <f>L890</f>
        <v>0</v>
      </c>
      <c r="X890" s="112"/>
      <c r="Y890" s="113"/>
      <c r="Z890" s="114"/>
      <c r="AA890" s="108">
        <f>P890</f>
        <v>0</v>
      </c>
      <c r="AB890" s="115"/>
      <c r="AC890" s="108">
        <f>R890</f>
        <v>0</v>
      </c>
      <c r="AD890" s="105"/>
      <c r="AE890" s="15"/>
      <c r="AF890" s="82">
        <f>IF(K890+M890&gt;=2,0,IF(K890+M890=1,0,1))</f>
        <v>1</v>
      </c>
      <c r="AG890" s="85" t="str">
        <f>IF(K890+M890&gt;=2,0,IF(K890+M890=1,0,"of◄"))</f>
        <v>of◄</v>
      </c>
      <c r="AH890" s="83">
        <f>IF(S890+Q890&gt;=1,"",IF(K890+Q890+S890&gt;=2,"",1))</f>
        <v>1</v>
      </c>
      <c r="AI890" s="84"/>
      <c r="AJ890" s="50">
        <f>X890</f>
        <v>0</v>
      </c>
      <c r="AK890" s="50">
        <f>AB890</f>
        <v>0</v>
      </c>
      <c r="AL890" s="14">
        <f>AD890</f>
        <v>0</v>
      </c>
      <c r="AM890" s="11" t="str">
        <f>IF(SUM(K890,M890,Q890,S890)&gt;0,J890*K890+L890*M890+P890*Q890+R890*S890,"")</f>
        <v/>
      </c>
      <c r="AN890" s="90" t="str">
        <f>IF(SUM(V890,X890,AB890,AD890)&gt;0,U890*V890+W890*X890+AA890*AB890+AC890*AD890,"")</f>
        <v/>
      </c>
      <c r="AO890" s="182"/>
    </row>
    <row r="891" spans="1:41" ht="14.4" customHeight="1" thickBot="1" x14ac:dyDescent="0.35">
      <c r="A891" s="147" t="s">
        <v>190</v>
      </c>
      <c r="B891" s="128"/>
      <c r="C891" s="129"/>
      <c r="D891" s="130"/>
      <c r="E891" s="169" t="str">
        <f>IF(F891="◄","◄",IF(F891="ok","►",""))</f>
        <v>◄</v>
      </c>
      <c r="F891" s="170" t="str">
        <f>IF(F892&gt;0,"OK","◄")</f>
        <v>◄</v>
      </c>
      <c r="G891" s="171" t="str">
        <f t="shared" si="40"/>
        <v/>
      </c>
      <c r="H891" s="149">
        <v>28385</v>
      </c>
      <c r="I891" s="132" t="s">
        <v>1716</v>
      </c>
      <c r="J891" s="51"/>
      <c r="K891" s="100" t="str">
        <f>IF(K892&gt;0,"","◄")</f>
        <v>◄</v>
      </c>
      <c r="L891" s="45"/>
      <c r="M891" s="100" t="str">
        <f>IF(M892&gt;0,"","◄")</f>
        <v>◄</v>
      </c>
      <c r="N891" s="4"/>
      <c r="O891" s="5"/>
      <c r="P891" s="5"/>
      <c r="Q891" s="100" t="str">
        <f>IF(Q892&gt;0,"","◄")</f>
        <v>◄</v>
      </c>
      <c r="R891" s="5"/>
      <c r="S891" s="100" t="str">
        <f>IF(S892&gt;0,"","◄")</f>
        <v>◄</v>
      </c>
      <c r="T891" s="67"/>
      <c r="U891" s="5"/>
      <c r="V891" s="79" t="str">
        <f>IF(V892,"►","")</f>
        <v/>
      </c>
      <c r="W891" s="5"/>
      <c r="X891" s="79" t="str">
        <f>IF(X892,"►","")</f>
        <v/>
      </c>
      <c r="Y891" s="5"/>
      <c r="Z891" s="5"/>
      <c r="AA891" s="5"/>
      <c r="AB891" s="79" t="str">
        <f>IF(AB892,"►","")</f>
        <v/>
      </c>
      <c r="AC891" s="5"/>
      <c r="AD891" s="79" t="str">
        <f>IF(AD892,"►","")</f>
        <v/>
      </c>
      <c r="AE891" s="15"/>
      <c r="AF891" s="86" t="str">
        <f>IF(SUM(AF892:AF893)&gt;0,"◄","")</f>
        <v>◄</v>
      </c>
      <c r="AG891" s="87" t="s">
        <v>1642</v>
      </c>
      <c r="AH891" s="86" t="str">
        <f>IF(SUM(AH892:AH893)&gt;0,"◄","")</f>
        <v>◄</v>
      </c>
      <c r="AI891" s="88" t="str">
        <f>IF(SUM(AI892:AI893)&gt;0,"►","")</f>
        <v/>
      </c>
      <c r="AJ891" s="88" t="str">
        <f>IF(SUM(AJ892:AJ893)&gt;0,"►","")</f>
        <v/>
      </c>
      <c r="AK891" s="88" t="str">
        <f>IF(SUM(AK892:AK893)&gt;0,"►","")</f>
        <v/>
      </c>
      <c r="AL891" s="89" t="str">
        <f>IF(SUM(AL892:AL893)&gt;0,"►","")</f>
        <v/>
      </c>
      <c r="AM891" s="29"/>
      <c r="AN891" s="43"/>
      <c r="AO891" s="182"/>
    </row>
    <row r="892" spans="1:41" ht="15" customHeight="1" thickBot="1" x14ac:dyDescent="0.35">
      <c r="A892" s="133"/>
      <c r="B892" s="134" t="s">
        <v>813</v>
      </c>
      <c r="C892" s="137"/>
      <c r="D892" s="138"/>
      <c r="E892" s="172" t="str">
        <f>IF(F892&gt;0,"ok","◄")</f>
        <v>◄</v>
      </c>
      <c r="F892" s="173"/>
      <c r="G892" s="171" t="str">
        <f t="shared" si="40"/>
        <v/>
      </c>
      <c r="H892" s="185"/>
      <c r="I892" s="210"/>
      <c r="J892" s="101"/>
      <c r="K892" s="116"/>
      <c r="L892" s="101"/>
      <c r="M892" s="102"/>
      <c r="N892" s="109"/>
      <c r="O892" s="110"/>
      <c r="P892" s="106"/>
      <c r="Q892" s="103"/>
      <c r="R892" s="107"/>
      <c r="S892" s="103"/>
      <c r="T892" s="78"/>
      <c r="U892" s="108">
        <f>J892</f>
        <v>0</v>
      </c>
      <c r="V892" s="111"/>
      <c r="W892" s="108">
        <f>L892</f>
        <v>0</v>
      </c>
      <c r="X892" s="112"/>
      <c r="Y892" s="113"/>
      <c r="Z892" s="114"/>
      <c r="AA892" s="108">
        <f>P892</f>
        <v>0</v>
      </c>
      <c r="AB892" s="115"/>
      <c r="AC892" s="108">
        <f>R892</f>
        <v>0</v>
      </c>
      <c r="AD892" s="105"/>
      <c r="AE892" s="15"/>
      <c r="AF892" s="82">
        <f>IF(K892+M892&gt;=2,0,IF(K892+M892=1,0,1))</f>
        <v>1</v>
      </c>
      <c r="AG892" s="85" t="str">
        <f>IF(K892+M892&gt;=2,0,IF(K892+M892=1,0,"of◄"))</f>
        <v>of◄</v>
      </c>
      <c r="AH892" s="83">
        <f>IF(S892+Q892&gt;=1,"",IF(K892+Q892+S892&gt;=2,"",1))</f>
        <v>1</v>
      </c>
      <c r="AI892" s="84"/>
      <c r="AJ892" s="50">
        <f>X892</f>
        <v>0</v>
      </c>
      <c r="AK892" s="50">
        <f>AB892</f>
        <v>0</v>
      </c>
      <c r="AL892" s="14">
        <f>AD892</f>
        <v>0</v>
      </c>
      <c r="AM892" s="11" t="str">
        <f>IF(SUM(K892,M892,Q892,S892)&gt;0,J892*K892+L892*M892+P892*Q892+R892*S892,"")</f>
        <v/>
      </c>
      <c r="AN892" s="90" t="str">
        <f>IF(SUM(V892,X892,AB892,AD892)&gt;0,U892*V892+W892*X892+AA892*AB892+AC892*AD892,"")</f>
        <v/>
      </c>
      <c r="AO892" s="182"/>
    </row>
    <row r="893" spans="1:41" ht="14.4" customHeight="1" thickBot="1" x14ac:dyDescent="0.35">
      <c r="A893" s="147" t="s">
        <v>191</v>
      </c>
      <c r="B893" s="128"/>
      <c r="C893" s="129"/>
      <c r="D893" s="130"/>
      <c r="E893" s="169" t="str">
        <f>IF(F893="◄","◄",IF(F893="ok","►",""))</f>
        <v>◄</v>
      </c>
      <c r="F893" s="170" t="str">
        <f>IF(F894&gt;0,"OK","◄")</f>
        <v>◄</v>
      </c>
      <c r="G893" s="171" t="str">
        <f t="shared" si="40"/>
        <v/>
      </c>
      <c r="H893" s="149">
        <v>28406</v>
      </c>
      <c r="I893" s="132" t="s">
        <v>1716</v>
      </c>
      <c r="J893" s="51"/>
      <c r="K893" s="100" t="str">
        <f>IF(K894&gt;0,"","◄")</f>
        <v>◄</v>
      </c>
      <c r="L893" s="45"/>
      <c r="M893" s="100" t="str">
        <f>IF(M894&gt;0,"","◄")</f>
        <v>◄</v>
      </c>
      <c r="N893" s="4"/>
      <c r="O893" s="5"/>
      <c r="P893" s="5"/>
      <c r="Q893" s="100" t="str">
        <f>IF(Q894&gt;0,"","◄")</f>
        <v>◄</v>
      </c>
      <c r="R893" s="5"/>
      <c r="S893" s="100" t="str">
        <f>IF(S894&gt;0,"","◄")</f>
        <v>◄</v>
      </c>
      <c r="T893" s="67"/>
      <c r="U893" s="5"/>
      <c r="V893" s="79" t="str">
        <f>IF(V894,"►","")</f>
        <v/>
      </c>
      <c r="W893" s="5"/>
      <c r="X893" s="79" t="str">
        <f>IF(X894,"►","")</f>
        <v/>
      </c>
      <c r="Y893" s="5"/>
      <c r="Z893" s="5"/>
      <c r="AA893" s="5"/>
      <c r="AB893" s="79" t="str">
        <f>IF(AB894,"►","")</f>
        <v/>
      </c>
      <c r="AC893" s="5"/>
      <c r="AD893" s="79" t="str">
        <f>IF(AD894,"►","")</f>
        <v/>
      </c>
      <c r="AE893" s="15"/>
      <c r="AF893" s="86" t="str">
        <f>IF(SUM(AF894:AF895)&gt;0,"◄","")</f>
        <v>◄</v>
      </c>
      <c r="AG893" s="87" t="s">
        <v>1642</v>
      </c>
      <c r="AH893" s="86" t="str">
        <f>IF(SUM(AH894:AH895)&gt;0,"◄","")</f>
        <v>◄</v>
      </c>
      <c r="AI893" s="88" t="str">
        <f>IF(SUM(AI894:AI895)&gt;0,"►","")</f>
        <v/>
      </c>
      <c r="AJ893" s="88" t="str">
        <f>IF(SUM(AJ894:AJ895)&gt;0,"►","")</f>
        <v/>
      </c>
      <c r="AK893" s="88" t="str">
        <f>IF(SUM(AK894:AK895)&gt;0,"►","")</f>
        <v/>
      </c>
      <c r="AL893" s="89" t="str">
        <f>IF(SUM(AL894:AL895)&gt;0,"►","")</f>
        <v/>
      </c>
      <c r="AM893" s="29"/>
      <c r="AN893" s="43"/>
      <c r="AO893" s="182"/>
    </row>
    <row r="894" spans="1:41" ht="15" customHeight="1" thickBot="1" x14ac:dyDescent="0.35">
      <c r="A894" s="133"/>
      <c r="B894" s="134" t="s">
        <v>814</v>
      </c>
      <c r="C894" s="137"/>
      <c r="D894" s="138"/>
      <c r="E894" s="172" t="str">
        <f>IF(F894&gt;0,"ok","◄")</f>
        <v>◄</v>
      </c>
      <c r="F894" s="173"/>
      <c r="G894" s="171" t="str">
        <f t="shared" si="40"/>
        <v/>
      </c>
      <c r="H894" s="185"/>
      <c r="I894" s="210"/>
      <c r="J894" s="101"/>
      <c r="K894" s="116"/>
      <c r="L894" s="101"/>
      <c r="M894" s="102"/>
      <c r="N894" s="109"/>
      <c r="O894" s="110"/>
      <c r="P894" s="106"/>
      <c r="Q894" s="103"/>
      <c r="R894" s="107"/>
      <c r="S894" s="103"/>
      <c r="T894" s="78"/>
      <c r="U894" s="108">
        <f>J894</f>
        <v>0</v>
      </c>
      <c r="V894" s="111"/>
      <c r="W894" s="108">
        <f>L894</f>
        <v>0</v>
      </c>
      <c r="X894" s="112"/>
      <c r="Y894" s="113"/>
      <c r="Z894" s="114"/>
      <c r="AA894" s="108">
        <f>P894</f>
        <v>0</v>
      </c>
      <c r="AB894" s="115"/>
      <c r="AC894" s="108">
        <f>R894</f>
        <v>0</v>
      </c>
      <c r="AD894" s="105"/>
      <c r="AE894" s="15"/>
      <c r="AF894" s="82">
        <f>IF(K894+M894&gt;=2,0,IF(K894+M894=1,0,1))</f>
        <v>1</v>
      </c>
      <c r="AG894" s="85" t="str">
        <f>IF(K894+M894&gt;=2,0,IF(K894+M894=1,0,"of◄"))</f>
        <v>of◄</v>
      </c>
      <c r="AH894" s="83">
        <f>IF(S894+Q894&gt;=1,"",IF(K894+Q894+S894&gt;=2,"",1))</f>
        <v>1</v>
      </c>
      <c r="AI894" s="84"/>
      <c r="AJ894" s="50">
        <f>X894</f>
        <v>0</v>
      </c>
      <c r="AK894" s="50">
        <f>AB894</f>
        <v>0</v>
      </c>
      <c r="AL894" s="14">
        <f>AD894</f>
        <v>0</v>
      </c>
      <c r="AM894" s="11" t="str">
        <f>IF(SUM(K894,M894,Q894,S894)&gt;0,J894*K894+L894*M894+P894*Q894+R894*S894,"")</f>
        <v/>
      </c>
      <c r="AN894" s="90" t="str">
        <f>IF(SUM(V894,X894,AB894,AD894)&gt;0,U894*V894+W894*X894+AA894*AB894+AC894*AD894,"")</f>
        <v/>
      </c>
      <c r="AO894" s="182"/>
    </row>
    <row r="895" spans="1:41" ht="14.4" customHeight="1" thickBot="1" x14ac:dyDescent="0.35">
      <c r="A895" s="147" t="s">
        <v>192</v>
      </c>
      <c r="B895" s="128"/>
      <c r="C895" s="129"/>
      <c r="D895" s="130"/>
      <c r="E895" s="169" t="str">
        <f>IF(F895="◄","◄",IF(F895="ok","►",""))</f>
        <v>◄</v>
      </c>
      <c r="F895" s="170" t="str">
        <f>IF(F896&gt;0,"OK","◄")</f>
        <v>◄</v>
      </c>
      <c r="G895" s="171" t="str">
        <f t="shared" si="40"/>
        <v/>
      </c>
      <c r="H895" s="149">
        <v>28413</v>
      </c>
      <c r="I895" s="132" t="s">
        <v>1716</v>
      </c>
      <c r="J895" s="51"/>
      <c r="K895" s="100" t="str">
        <f>IF(K896&gt;0,"","◄")</f>
        <v>◄</v>
      </c>
      <c r="L895" s="45"/>
      <c r="M895" s="100" t="str">
        <f>IF(M896&gt;0,"","◄")</f>
        <v>◄</v>
      </c>
      <c r="N895" s="4"/>
      <c r="O895" s="5"/>
      <c r="P895" s="5"/>
      <c r="Q895" s="100" t="str">
        <f>IF(Q896&gt;0,"","◄")</f>
        <v>◄</v>
      </c>
      <c r="R895" s="5"/>
      <c r="S895" s="100" t="str">
        <f>IF(S896&gt;0,"","◄")</f>
        <v>◄</v>
      </c>
      <c r="T895" s="67"/>
      <c r="U895" s="5"/>
      <c r="V895" s="79" t="str">
        <f>IF(V896,"►","")</f>
        <v/>
      </c>
      <c r="W895" s="5"/>
      <c r="X895" s="79" t="str">
        <f>IF(X896,"►","")</f>
        <v/>
      </c>
      <c r="Y895" s="5"/>
      <c r="Z895" s="5"/>
      <c r="AA895" s="5"/>
      <c r="AB895" s="79" t="str">
        <f>IF(AB896,"►","")</f>
        <v/>
      </c>
      <c r="AC895" s="5"/>
      <c r="AD895" s="79" t="str">
        <f>IF(AD896,"►","")</f>
        <v/>
      </c>
      <c r="AE895" s="15"/>
      <c r="AF895" s="86" t="str">
        <f>IF(SUM(AF896:AF897)&gt;0,"◄","")</f>
        <v>◄</v>
      </c>
      <c r="AG895" s="87" t="s">
        <v>1642</v>
      </c>
      <c r="AH895" s="86" t="str">
        <f>IF(SUM(AH896:AH897)&gt;0,"◄","")</f>
        <v>◄</v>
      </c>
      <c r="AI895" s="88" t="str">
        <f>IF(SUM(AI896:AI897)&gt;0,"►","")</f>
        <v/>
      </c>
      <c r="AJ895" s="88" t="str">
        <f>IF(SUM(AJ896:AJ897)&gt;0,"►","")</f>
        <v/>
      </c>
      <c r="AK895" s="88" t="str">
        <f>IF(SUM(AK896:AK897)&gt;0,"►","")</f>
        <v/>
      </c>
      <c r="AL895" s="89" t="str">
        <f>IF(SUM(AL896:AL897)&gt;0,"►","")</f>
        <v/>
      </c>
      <c r="AM895" s="29"/>
      <c r="AN895" s="43"/>
      <c r="AO895" s="182"/>
    </row>
    <row r="896" spans="1:41" ht="15" customHeight="1" thickBot="1" x14ac:dyDescent="0.35">
      <c r="A896" s="133"/>
      <c r="B896" s="134" t="s">
        <v>815</v>
      </c>
      <c r="C896" s="137"/>
      <c r="D896" s="138"/>
      <c r="E896" s="172" t="str">
        <f>IF(F896&gt;0,"ok","◄")</f>
        <v>◄</v>
      </c>
      <c r="F896" s="173"/>
      <c r="G896" s="171" t="str">
        <f t="shared" si="40"/>
        <v/>
      </c>
      <c r="H896" s="185"/>
      <c r="I896" s="210"/>
      <c r="J896" s="101"/>
      <c r="K896" s="116"/>
      <c r="L896" s="101"/>
      <c r="M896" s="102"/>
      <c r="N896" s="109"/>
      <c r="O896" s="110"/>
      <c r="P896" s="106"/>
      <c r="Q896" s="103"/>
      <c r="R896" s="107"/>
      <c r="S896" s="103"/>
      <c r="T896" s="78"/>
      <c r="U896" s="108">
        <f>J896</f>
        <v>0</v>
      </c>
      <c r="V896" s="111"/>
      <c r="W896" s="108">
        <f>L896</f>
        <v>0</v>
      </c>
      <c r="X896" s="112"/>
      <c r="Y896" s="113"/>
      <c r="Z896" s="114"/>
      <c r="AA896" s="108">
        <f>P896</f>
        <v>0</v>
      </c>
      <c r="AB896" s="115"/>
      <c r="AC896" s="108">
        <f>R896</f>
        <v>0</v>
      </c>
      <c r="AD896" s="105"/>
      <c r="AE896" s="15"/>
      <c r="AF896" s="82">
        <f>IF(K896+M896&gt;=2,0,IF(K896+M896=1,0,1))</f>
        <v>1</v>
      </c>
      <c r="AG896" s="85" t="str">
        <f>IF(K896+M896&gt;=2,0,IF(K896+M896=1,0,"of◄"))</f>
        <v>of◄</v>
      </c>
      <c r="AH896" s="83">
        <f>IF(S896+Q896&gt;=1,"",IF(K896+Q896+S896&gt;=2,"",1))</f>
        <v>1</v>
      </c>
      <c r="AI896" s="84"/>
      <c r="AJ896" s="50">
        <f>X896</f>
        <v>0</v>
      </c>
      <c r="AK896" s="50">
        <f>AB896</f>
        <v>0</v>
      </c>
      <c r="AL896" s="14">
        <f>AD896</f>
        <v>0</v>
      </c>
      <c r="AM896" s="11" t="str">
        <f>IF(SUM(K896,M896,Q896,S896)&gt;0,J896*K896+L896*M896+P896*Q896+R896*S896,"")</f>
        <v/>
      </c>
      <c r="AN896" s="90" t="str">
        <f>IF(SUM(V896,X896,AB896,AD896)&gt;0,U896*V896+W896*X896+AA896*AB896+AC896*AD896,"")</f>
        <v/>
      </c>
      <c r="AO896" s="182"/>
    </row>
    <row r="897" spans="1:41" ht="14.4" customHeight="1" thickBot="1" x14ac:dyDescent="0.35">
      <c r="A897" s="147" t="s">
        <v>816</v>
      </c>
      <c r="B897" s="128"/>
      <c r="C897" s="129"/>
      <c r="D897" s="130"/>
      <c r="E897" s="171" t="str">
        <f>IF(AND(F897="◄",G897="►"),"◄?►",IF(F897="◄","◄",IF(G897="►","►","")))</f>
        <v/>
      </c>
      <c r="F897" s="171" t="str">
        <f>IF(AND(G897="◄",H899="►"),"◄?►",IF(G897="◄","◄",IF(H899="►","►","")))</f>
        <v/>
      </c>
      <c r="G897" s="171" t="str">
        <f t="shared" si="40"/>
        <v/>
      </c>
      <c r="H897" s="149">
        <v>28420</v>
      </c>
      <c r="I897" s="132" t="s">
        <v>1716</v>
      </c>
      <c r="J897" s="51"/>
      <c r="K897" s="100" t="str">
        <f>IF(K898&gt;0,"","◄")</f>
        <v>◄</v>
      </c>
      <c r="L897" s="45"/>
      <c r="M897" s="100" t="str">
        <f>IF(M898&gt;0,"","◄")</f>
        <v>◄</v>
      </c>
      <c r="N897" s="4"/>
      <c r="O897" s="5"/>
      <c r="P897" s="5"/>
      <c r="Q897" s="100" t="str">
        <f>IF(Q898&gt;0,"","◄")</f>
        <v>◄</v>
      </c>
      <c r="R897" s="5"/>
      <c r="S897" s="100" t="str">
        <f>IF(S898&gt;0,"","◄")</f>
        <v>◄</v>
      </c>
      <c r="T897" s="67"/>
      <c r="U897" s="5"/>
      <c r="V897" s="79" t="str">
        <f>IF(V898,"►","")</f>
        <v/>
      </c>
      <c r="W897" s="5"/>
      <c r="X897" s="79" t="str">
        <f>IF(X898,"►","")</f>
        <v/>
      </c>
      <c r="Y897" s="5"/>
      <c r="Z897" s="5"/>
      <c r="AA897" s="5"/>
      <c r="AB897" s="79" t="str">
        <f>IF(AB898,"►","")</f>
        <v/>
      </c>
      <c r="AC897" s="5"/>
      <c r="AD897" s="79" t="str">
        <f>IF(AD898,"►","")</f>
        <v/>
      </c>
      <c r="AE897" s="15"/>
      <c r="AF897" s="86" t="str">
        <f>IF(SUM(AF898:AF899)&gt;0,"◄","")</f>
        <v>◄</v>
      </c>
      <c r="AG897" s="87" t="s">
        <v>1642</v>
      </c>
      <c r="AH897" s="86" t="str">
        <f>IF(SUM(AH898:AH899)&gt;0,"◄","")</f>
        <v>◄</v>
      </c>
      <c r="AI897" s="88" t="str">
        <f>IF(SUM(AI898:AI899)&gt;0,"►","")</f>
        <v/>
      </c>
      <c r="AJ897" s="88" t="str">
        <f>IF(SUM(AJ898:AJ899)&gt;0,"►","")</f>
        <v/>
      </c>
      <c r="AK897" s="88" t="str">
        <f>IF(SUM(AK898:AK899)&gt;0,"►","")</f>
        <v/>
      </c>
      <c r="AL897" s="89" t="str">
        <f>IF(SUM(AL898:AL899)&gt;0,"►","")</f>
        <v/>
      </c>
      <c r="AM897" s="29"/>
      <c r="AN897" s="43"/>
      <c r="AO897" s="182"/>
    </row>
    <row r="898" spans="1:41" ht="14.4" customHeight="1" thickBot="1" x14ac:dyDescent="0.35">
      <c r="A898" s="133"/>
      <c r="B898" s="134" t="s">
        <v>815</v>
      </c>
      <c r="C898" s="137"/>
      <c r="D898" s="138"/>
      <c r="E898" s="172"/>
      <c r="F898" s="174" t="s">
        <v>1744</v>
      </c>
      <c r="G898" s="171" t="str">
        <f t="shared" si="40"/>
        <v/>
      </c>
      <c r="H898" s="185"/>
      <c r="I898" s="210"/>
      <c r="J898" s="101"/>
      <c r="K898" s="116"/>
      <c r="L898" s="101"/>
      <c r="M898" s="102"/>
      <c r="N898" s="109"/>
      <c r="O898" s="110"/>
      <c r="P898" s="106"/>
      <c r="Q898" s="103"/>
      <c r="R898" s="107"/>
      <c r="S898" s="103"/>
      <c r="T898" s="78"/>
      <c r="U898" s="108">
        <f>J898</f>
        <v>0</v>
      </c>
      <c r="V898" s="111"/>
      <c r="W898" s="108">
        <f>L898</f>
        <v>0</v>
      </c>
      <c r="X898" s="112"/>
      <c r="Y898" s="113"/>
      <c r="Z898" s="114"/>
      <c r="AA898" s="108">
        <f>P898</f>
        <v>0</v>
      </c>
      <c r="AB898" s="115"/>
      <c r="AC898" s="108">
        <f>R898</f>
        <v>0</v>
      </c>
      <c r="AD898" s="105"/>
      <c r="AE898" s="15"/>
      <c r="AF898" s="82">
        <f>IF(K898+M898&gt;=2,0,IF(K898+M898=1,0,1))</f>
        <v>1</v>
      </c>
      <c r="AG898" s="85" t="str">
        <f>IF(K898+M898&gt;=2,0,IF(K898+M898=1,0,"of◄"))</f>
        <v>of◄</v>
      </c>
      <c r="AH898" s="83">
        <f>IF(S898+Q898&gt;=1,"",IF(K898+Q898+S898&gt;=2,"",1))</f>
        <v>1</v>
      </c>
      <c r="AI898" s="84"/>
      <c r="AJ898" s="50">
        <f>X898</f>
        <v>0</v>
      </c>
      <c r="AK898" s="50">
        <f>AB898</f>
        <v>0</v>
      </c>
      <c r="AL898" s="14">
        <f>AD898</f>
        <v>0</v>
      </c>
      <c r="AM898" s="11" t="str">
        <f>IF(SUM(K898,M898,Q898,S898)&gt;0,J898*K898+L898*M898+P898*Q898+R898*S898,"")</f>
        <v/>
      </c>
      <c r="AN898" s="90" t="str">
        <f>IF(SUM(V898,X898,AB898,AD898)&gt;0,U898*V898+W898*X898+AA898*AB898+AC898*AD898,"")</f>
        <v/>
      </c>
      <c r="AO898" s="182"/>
    </row>
    <row r="899" spans="1:41" ht="14.4" customHeight="1" thickBot="1" x14ac:dyDescent="0.35">
      <c r="A899" s="147" t="s">
        <v>193</v>
      </c>
      <c r="B899" s="128"/>
      <c r="C899" s="129"/>
      <c r="D899" s="130"/>
      <c r="E899" s="169" t="str">
        <f>IF(F899="◄","◄",IF(F899="ok","►",""))</f>
        <v>◄</v>
      </c>
      <c r="F899" s="170" t="str">
        <f>IF(F900&gt;0,"OK","◄")</f>
        <v>◄</v>
      </c>
      <c r="G899" s="171" t="str">
        <f t="shared" si="40"/>
        <v/>
      </c>
      <c r="H899" s="149">
        <v>28440</v>
      </c>
      <c r="I899" s="132" t="s">
        <v>1716</v>
      </c>
      <c r="J899" s="51"/>
      <c r="K899" s="100" t="str">
        <f>IF(K900&gt;0,"","◄")</f>
        <v>◄</v>
      </c>
      <c r="L899" s="45"/>
      <c r="M899" s="100" t="str">
        <f>IF(M900&gt;0,"","◄")</f>
        <v>◄</v>
      </c>
      <c r="N899" s="4"/>
      <c r="O899" s="5"/>
      <c r="P899" s="5"/>
      <c r="Q899" s="100" t="str">
        <f>IF(Q900&gt;0,"","◄")</f>
        <v>◄</v>
      </c>
      <c r="R899" s="5"/>
      <c r="S899" s="100" t="str">
        <f>IF(S900&gt;0,"","◄")</f>
        <v>◄</v>
      </c>
      <c r="T899" s="67"/>
      <c r="U899" s="5"/>
      <c r="V899" s="79" t="str">
        <f>IF(V900,"►","")</f>
        <v/>
      </c>
      <c r="W899" s="5"/>
      <c r="X899" s="79" t="str">
        <f>IF(X900,"►","")</f>
        <v/>
      </c>
      <c r="Y899" s="5"/>
      <c r="Z899" s="5"/>
      <c r="AA899" s="5"/>
      <c r="AB899" s="79" t="str">
        <f>IF(AB900,"►","")</f>
        <v/>
      </c>
      <c r="AC899" s="5"/>
      <c r="AD899" s="79" t="str">
        <f>IF(AD900,"►","")</f>
        <v/>
      </c>
      <c r="AE899" s="15"/>
      <c r="AF899" s="86" t="str">
        <f>IF(SUM(AF900:AF901)&gt;0,"◄","")</f>
        <v>◄</v>
      </c>
      <c r="AG899" s="87" t="s">
        <v>1642</v>
      </c>
      <c r="AH899" s="86" t="str">
        <f>IF(SUM(AH900:AH901)&gt;0,"◄","")</f>
        <v>◄</v>
      </c>
      <c r="AI899" s="88" t="str">
        <f>IF(SUM(AI900:AI901)&gt;0,"►","")</f>
        <v/>
      </c>
      <c r="AJ899" s="88" t="str">
        <f>IF(SUM(AJ900:AJ901)&gt;0,"►","")</f>
        <v/>
      </c>
      <c r="AK899" s="88" t="str">
        <f>IF(SUM(AK900:AK901)&gt;0,"►","")</f>
        <v/>
      </c>
      <c r="AL899" s="89" t="str">
        <f>IF(SUM(AL900:AL901)&gt;0,"►","")</f>
        <v/>
      </c>
      <c r="AM899" s="29"/>
      <c r="AN899" s="43"/>
      <c r="AO899" s="182"/>
    </row>
    <row r="900" spans="1:41" ht="15" customHeight="1" thickBot="1" x14ac:dyDescent="0.35">
      <c r="A900" s="133"/>
      <c r="B900" s="134" t="s">
        <v>817</v>
      </c>
      <c r="C900" s="137"/>
      <c r="D900" s="138"/>
      <c r="E900" s="172" t="str">
        <f>IF(F900&gt;0,"ok","◄")</f>
        <v>◄</v>
      </c>
      <c r="F900" s="173"/>
      <c r="G900" s="171" t="str">
        <f t="shared" si="40"/>
        <v/>
      </c>
      <c r="H900" s="185"/>
      <c r="I900" s="210"/>
      <c r="J900" s="101"/>
      <c r="K900" s="116"/>
      <c r="L900" s="101"/>
      <c r="M900" s="102"/>
      <c r="N900" s="109"/>
      <c r="O900" s="110"/>
      <c r="P900" s="106"/>
      <c r="Q900" s="103"/>
      <c r="R900" s="107"/>
      <c r="S900" s="103"/>
      <c r="T900" s="78"/>
      <c r="U900" s="108">
        <f>J900</f>
        <v>0</v>
      </c>
      <c r="V900" s="111"/>
      <c r="W900" s="108">
        <f>L900</f>
        <v>0</v>
      </c>
      <c r="X900" s="112"/>
      <c r="Y900" s="113"/>
      <c r="Z900" s="114"/>
      <c r="AA900" s="108">
        <f>P900</f>
        <v>0</v>
      </c>
      <c r="AB900" s="115"/>
      <c r="AC900" s="108">
        <f>R900</f>
        <v>0</v>
      </c>
      <c r="AD900" s="105"/>
      <c r="AE900" s="15"/>
      <c r="AF900" s="82">
        <f>IF(K900+M900&gt;=2,0,IF(K900+M900=1,0,1))</f>
        <v>1</v>
      </c>
      <c r="AG900" s="85" t="str">
        <f>IF(K900+M900&gt;=2,0,IF(K900+M900=1,0,"of◄"))</f>
        <v>of◄</v>
      </c>
      <c r="AH900" s="83">
        <f>IF(S900+Q900&gt;=1,"",IF(K900+Q900+S900&gt;=2,"",1))</f>
        <v>1</v>
      </c>
      <c r="AI900" s="84"/>
      <c r="AJ900" s="50">
        <f>X900</f>
        <v>0</v>
      </c>
      <c r="AK900" s="50">
        <f>AB900</f>
        <v>0</v>
      </c>
      <c r="AL900" s="14">
        <f>AD900</f>
        <v>0</v>
      </c>
      <c r="AM900" s="11" t="str">
        <f>IF(SUM(K900,M900,Q900,S900)&gt;0,J900*K900+L900*M900+P900*Q900+R900*S900,"")</f>
        <v/>
      </c>
      <c r="AN900" s="90" t="str">
        <f>IF(SUM(V900,X900,AB900,AD900)&gt;0,U900*V900+W900*X900+AA900*AB900+AC900*AD900,"")</f>
        <v/>
      </c>
      <c r="AO900" s="182"/>
    </row>
    <row r="901" spans="1:41" ht="14.4" customHeight="1" thickBot="1" x14ac:dyDescent="0.35">
      <c r="A901" s="147" t="s">
        <v>818</v>
      </c>
      <c r="B901" s="128"/>
      <c r="C901" s="129"/>
      <c r="D901" s="130"/>
      <c r="E901" s="171" t="str">
        <f>IF(AND(F901="◄",G901="►"),"◄?►",IF(F901="◄","◄",IF(G901="►","►","")))</f>
        <v/>
      </c>
      <c r="F901" s="171" t="str">
        <f>IF(AND(G901="◄",H903="►"),"◄?►",IF(G901="◄","◄",IF(H903="►","►","")))</f>
        <v/>
      </c>
      <c r="G901" s="171" t="str">
        <f t="shared" ref="G901:G964" si="41">IF(AND(H901="◄",I901="►"),"◄?►",IF(H901="◄","◄",IF(I901="►","►","")))</f>
        <v/>
      </c>
      <c r="H901" s="149">
        <v>28457</v>
      </c>
      <c r="I901" s="132" t="s">
        <v>1716</v>
      </c>
      <c r="J901" s="51"/>
      <c r="K901" s="100" t="str">
        <f>IF(K902&gt;0,"","◄")</f>
        <v>◄</v>
      </c>
      <c r="L901" s="45"/>
      <c r="M901" s="100" t="str">
        <f>IF(M902&gt;0,"","◄")</f>
        <v>◄</v>
      </c>
      <c r="N901" s="4"/>
      <c r="O901" s="5"/>
      <c r="P901" s="5"/>
      <c r="Q901" s="100" t="str">
        <f>IF(Q902&gt;0,"","◄")</f>
        <v>◄</v>
      </c>
      <c r="R901" s="5"/>
      <c r="S901" s="100" t="str">
        <f>IF(S902&gt;0,"","◄")</f>
        <v>◄</v>
      </c>
      <c r="T901" s="67"/>
      <c r="U901" s="5"/>
      <c r="V901" s="79" t="str">
        <f>IF(V902,"►","")</f>
        <v/>
      </c>
      <c r="W901" s="5"/>
      <c r="X901" s="79" t="str">
        <f>IF(X902,"►","")</f>
        <v/>
      </c>
      <c r="Y901" s="5"/>
      <c r="Z901" s="5"/>
      <c r="AA901" s="5"/>
      <c r="AB901" s="79" t="str">
        <f>IF(AB902,"►","")</f>
        <v/>
      </c>
      <c r="AC901" s="5"/>
      <c r="AD901" s="79" t="str">
        <f>IF(AD902,"►","")</f>
        <v/>
      </c>
      <c r="AE901" s="15"/>
      <c r="AF901" s="86" t="str">
        <f>IF(SUM(AF902:AF903)&gt;0,"◄","")</f>
        <v>◄</v>
      </c>
      <c r="AG901" s="87" t="s">
        <v>1642</v>
      </c>
      <c r="AH901" s="86" t="str">
        <f>IF(SUM(AH902:AH903)&gt;0,"◄","")</f>
        <v>◄</v>
      </c>
      <c r="AI901" s="88" t="str">
        <f>IF(SUM(AI902:AI903)&gt;0,"►","")</f>
        <v/>
      </c>
      <c r="AJ901" s="88" t="str">
        <f>IF(SUM(AJ902:AJ903)&gt;0,"►","")</f>
        <v/>
      </c>
      <c r="AK901" s="88" t="str">
        <f>IF(SUM(AK902:AK903)&gt;0,"►","")</f>
        <v/>
      </c>
      <c r="AL901" s="89" t="str">
        <f>IF(SUM(AL902:AL903)&gt;0,"►","")</f>
        <v/>
      </c>
      <c r="AM901" s="29"/>
      <c r="AN901" s="43"/>
      <c r="AO901" s="182"/>
    </row>
    <row r="902" spans="1:41" ht="14.4" customHeight="1" thickBot="1" x14ac:dyDescent="0.35">
      <c r="A902" s="133"/>
      <c r="B902" s="134" t="s">
        <v>817</v>
      </c>
      <c r="C902" s="137"/>
      <c r="D902" s="138"/>
      <c r="E902" s="172"/>
      <c r="F902" s="174" t="s">
        <v>1744</v>
      </c>
      <c r="G902" s="171" t="str">
        <f t="shared" si="41"/>
        <v/>
      </c>
      <c r="H902" s="185"/>
      <c r="I902" s="210"/>
      <c r="J902" s="101"/>
      <c r="K902" s="116"/>
      <c r="L902" s="101"/>
      <c r="M902" s="102"/>
      <c r="N902" s="109"/>
      <c r="O902" s="110"/>
      <c r="P902" s="106"/>
      <c r="Q902" s="103"/>
      <c r="R902" s="107"/>
      <c r="S902" s="103"/>
      <c r="T902" s="78"/>
      <c r="U902" s="108">
        <f>J902</f>
        <v>0</v>
      </c>
      <c r="V902" s="111"/>
      <c r="W902" s="108">
        <f>L902</f>
        <v>0</v>
      </c>
      <c r="X902" s="112"/>
      <c r="Y902" s="113"/>
      <c r="Z902" s="114"/>
      <c r="AA902" s="108">
        <f>P902</f>
        <v>0</v>
      </c>
      <c r="AB902" s="115"/>
      <c r="AC902" s="108">
        <f>R902</f>
        <v>0</v>
      </c>
      <c r="AD902" s="105"/>
      <c r="AE902" s="15"/>
      <c r="AF902" s="82">
        <f>IF(K902+M902&gt;=2,0,IF(K902+M902=1,0,1))</f>
        <v>1</v>
      </c>
      <c r="AG902" s="85" t="str">
        <f>IF(K902+M902&gt;=2,0,IF(K902+M902=1,0,"of◄"))</f>
        <v>of◄</v>
      </c>
      <c r="AH902" s="83">
        <f>IF(S902+Q902&gt;=1,"",IF(K902+Q902+S902&gt;=2,"",1))</f>
        <v>1</v>
      </c>
      <c r="AI902" s="84"/>
      <c r="AJ902" s="50">
        <f>X902</f>
        <v>0</v>
      </c>
      <c r="AK902" s="50">
        <f>AB902</f>
        <v>0</v>
      </c>
      <c r="AL902" s="14">
        <f>AD902</f>
        <v>0</v>
      </c>
      <c r="AM902" s="11" t="str">
        <f>IF(SUM(K902,M902,Q902,S902)&gt;0,J902*K902+L902*M902+P902*Q902+R902*S902,"")</f>
        <v/>
      </c>
      <c r="AN902" s="90" t="str">
        <f>IF(SUM(V902,X902,AB902,AD902)&gt;0,U902*V902+W902*X902+AA902*AB902+AC902*AD902,"")</f>
        <v/>
      </c>
      <c r="AO902" s="182"/>
    </row>
    <row r="903" spans="1:41" ht="14.4" customHeight="1" thickBot="1" x14ac:dyDescent="0.35">
      <c r="A903" s="147" t="s">
        <v>819</v>
      </c>
      <c r="B903" s="128"/>
      <c r="C903" s="129"/>
      <c r="D903" s="130"/>
      <c r="E903" s="169" t="str">
        <f>IF(F903="◄","◄",IF(F903="ok","►",""))</f>
        <v>◄</v>
      </c>
      <c r="F903" s="170" t="str">
        <f>IF(F904&gt;0,"OK","◄")</f>
        <v>◄</v>
      </c>
      <c r="G903" s="171" t="str">
        <f t="shared" si="41"/>
        <v/>
      </c>
      <c r="H903" s="149">
        <v>28462</v>
      </c>
      <c r="I903" s="132" t="s">
        <v>1716</v>
      </c>
      <c r="J903" s="51"/>
      <c r="K903" s="100" t="str">
        <f>IF(K904&gt;0,"","◄")</f>
        <v>◄</v>
      </c>
      <c r="L903" s="45"/>
      <c r="M903" s="100" t="str">
        <f>IF(M904&gt;0,"","◄")</f>
        <v>◄</v>
      </c>
      <c r="N903" s="4"/>
      <c r="O903" s="5"/>
      <c r="P903" s="5"/>
      <c r="Q903" s="100" t="str">
        <f>IF(Q904&gt;0,"","◄")</f>
        <v>◄</v>
      </c>
      <c r="R903" s="5"/>
      <c r="S903" s="100" t="str">
        <f>IF(S904&gt;0,"","◄")</f>
        <v>◄</v>
      </c>
      <c r="T903" s="67"/>
      <c r="U903" s="5"/>
      <c r="V903" s="79" t="str">
        <f>IF(V904,"►","")</f>
        <v/>
      </c>
      <c r="W903" s="5"/>
      <c r="X903" s="79" t="str">
        <f>IF(X904,"►","")</f>
        <v/>
      </c>
      <c r="Y903" s="5"/>
      <c r="Z903" s="5"/>
      <c r="AA903" s="5"/>
      <c r="AB903" s="79" t="str">
        <f>IF(AB904,"►","")</f>
        <v/>
      </c>
      <c r="AC903" s="5"/>
      <c r="AD903" s="79" t="str">
        <f>IF(AD904,"►","")</f>
        <v/>
      </c>
      <c r="AE903" s="15"/>
      <c r="AF903" s="86" t="str">
        <f>IF(SUM(AF904:AF905)&gt;0,"◄","")</f>
        <v>◄</v>
      </c>
      <c r="AG903" s="87" t="s">
        <v>1642</v>
      </c>
      <c r="AH903" s="86" t="str">
        <f>IF(SUM(AH904:AH905)&gt;0,"◄","")</f>
        <v>◄</v>
      </c>
      <c r="AI903" s="88" t="str">
        <f>IF(SUM(AI904:AI905)&gt;0,"►","")</f>
        <v/>
      </c>
      <c r="AJ903" s="88" t="str">
        <f>IF(SUM(AJ904:AJ905)&gt;0,"►","")</f>
        <v/>
      </c>
      <c r="AK903" s="88" t="str">
        <f>IF(SUM(AK904:AK905)&gt;0,"►","")</f>
        <v/>
      </c>
      <c r="AL903" s="89" t="str">
        <f>IF(SUM(AL904:AL905)&gt;0,"►","")</f>
        <v/>
      </c>
      <c r="AM903" s="29"/>
      <c r="AN903" s="43"/>
      <c r="AO903" s="182"/>
    </row>
    <row r="904" spans="1:41" ht="15" customHeight="1" thickBot="1" x14ac:dyDescent="0.35">
      <c r="A904" s="133"/>
      <c r="B904" s="134" t="s">
        <v>820</v>
      </c>
      <c r="C904" s="137"/>
      <c r="D904" s="138"/>
      <c r="E904" s="172" t="str">
        <f>IF(F904&gt;0,"ok","◄")</f>
        <v>◄</v>
      </c>
      <c r="F904" s="173"/>
      <c r="G904" s="171" t="str">
        <f t="shared" si="41"/>
        <v/>
      </c>
      <c r="H904" s="185"/>
      <c r="I904" s="210"/>
      <c r="J904" s="101"/>
      <c r="K904" s="116"/>
      <c r="L904" s="101"/>
      <c r="M904" s="102"/>
      <c r="N904" s="109"/>
      <c r="O904" s="110"/>
      <c r="P904" s="106"/>
      <c r="Q904" s="103"/>
      <c r="R904" s="107"/>
      <c r="S904" s="103"/>
      <c r="T904" s="78"/>
      <c r="U904" s="108">
        <f>J904</f>
        <v>0</v>
      </c>
      <c r="V904" s="111"/>
      <c r="W904" s="108">
        <f>L904</f>
        <v>0</v>
      </c>
      <c r="X904" s="112"/>
      <c r="Y904" s="113"/>
      <c r="Z904" s="114"/>
      <c r="AA904" s="108">
        <f>P904</f>
        <v>0</v>
      </c>
      <c r="AB904" s="115"/>
      <c r="AC904" s="108">
        <f>R904</f>
        <v>0</v>
      </c>
      <c r="AD904" s="105"/>
      <c r="AE904" s="15"/>
      <c r="AF904" s="82">
        <f>IF(K904+M904&gt;=2,0,IF(K904+M904=1,0,1))</f>
        <v>1</v>
      </c>
      <c r="AG904" s="85" t="str">
        <f>IF(K904+M904&gt;=2,0,IF(K904+M904=1,0,"of◄"))</f>
        <v>of◄</v>
      </c>
      <c r="AH904" s="83">
        <f>IF(S904+Q904&gt;=1,"",IF(K904+Q904+S904&gt;=2,"",1))</f>
        <v>1</v>
      </c>
      <c r="AI904" s="84"/>
      <c r="AJ904" s="50">
        <f>X904</f>
        <v>0</v>
      </c>
      <c r="AK904" s="50">
        <f>AB904</f>
        <v>0</v>
      </c>
      <c r="AL904" s="14">
        <f>AD904</f>
        <v>0</v>
      </c>
      <c r="AM904" s="11" t="str">
        <f>IF(SUM(K904,M904,Q904,S904)&gt;0,J904*K904+L904*M904+P904*Q904+R904*S904,"")</f>
        <v/>
      </c>
      <c r="AN904" s="90" t="str">
        <f>IF(SUM(V904,X904,AB904,AD904)&gt;0,U904*V904+W904*X904+AA904*AB904+AC904*AD904,"")</f>
        <v/>
      </c>
      <c r="AO904" s="182"/>
    </row>
    <row r="905" spans="1:41" ht="14.4" customHeight="1" thickBot="1" x14ac:dyDescent="0.35">
      <c r="A905" s="154"/>
      <c r="B905" s="155"/>
      <c r="C905" s="156"/>
      <c r="D905" s="157"/>
      <c r="E905" s="169" t="str">
        <f>IF(F905="◄","◄",IF(F905="ok","►",""))</f>
        <v>◄</v>
      </c>
      <c r="F905" s="170" t="str">
        <f>IF(F906&gt;0,"OK","◄")</f>
        <v>◄</v>
      </c>
      <c r="G905" s="171" t="str">
        <f t="shared" si="41"/>
        <v/>
      </c>
      <c r="H905" s="141">
        <v>35765</v>
      </c>
      <c r="I905" s="132" t="s">
        <v>1716</v>
      </c>
      <c r="J905" s="51"/>
      <c r="K905" s="100" t="str">
        <f>IF(K906&gt;0,"","◄")</f>
        <v>◄</v>
      </c>
      <c r="L905" s="45"/>
      <c r="M905" s="100" t="str">
        <f>IF(M906&gt;0,"","◄")</f>
        <v>◄</v>
      </c>
      <c r="N905" s="4"/>
      <c r="O905" s="5"/>
      <c r="P905" s="5"/>
      <c r="Q905" s="100" t="str">
        <f>IF(Q906&gt;0,"","◄")</f>
        <v>◄</v>
      </c>
      <c r="R905" s="5"/>
      <c r="S905" s="100" t="str">
        <f>IF(S906&gt;0,"","◄")</f>
        <v>◄</v>
      </c>
      <c r="T905" s="67"/>
      <c r="U905" s="5"/>
      <c r="V905" s="79" t="str">
        <f>IF(V906,"►","")</f>
        <v/>
      </c>
      <c r="W905" s="5"/>
      <c r="X905" s="79" t="str">
        <f>IF(X906,"►","")</f>
        <v/>
      </c>
      <c r="Y905" s="5"/>
      <c r="Z905" s="5"/>
      <c r="AA905" s="5"/>
      <c r="AB905" s="79" t="str">
        <f>IF(AB906,"►","")</f>
        <v/>
      </c>
      <c r="AC905" s="5"/>
      <c r="AD905" s="79" t="str">
        <f>IF(AD906,"►","")</f>
        <v/>
      </c>
      <c r="AE905" s="15"/>
      <c r="AF905" s="86" t="str">
        <f>IF(SUM(AF906:AF907)&gt;0,"◄","")</f>
        <v>◄</v>
      </c>
      <c r="AG905" s="87" t="s">
        <v>1642</v>
      </c>
      <c r="AH905" s="86" t="str">
        <f>IF(SUM(AH906:AH907)&gt;0,"◄","")</f>
        <v>◄</v>
      </c>
      <c r="AI905" s="88" t="str">
        <f>IF(SUM(AI906:AI907)&gt;0,"►","")</f>
        <v/>
      </c>
      <c r="AJ905" s="88" t="str">
        <f>IF(SUM(AJ906:AJ907)&gt;0,"►","")</f>
        <v/>
      </c>
      <c r="AK905" s="88" t="str">
        <f>IF(SUM(AK906:AK907)&gt;0,"►","")</f>
        <v/>
      </c>
      <c r="AL905" s="89" t="str">
        <f>IF(SUM(AL906:AL907)&gt;0,"►","")</f>
        <v/>
      </c>
      <c r="AM905" s="29"/>
      <c r="AN905" s="43"/>
      <c r="AO905" s="182"/>
    </row>
    <row r="906" spans="1:41" ht="14.4" customHeight="1" thickBot="1" x14ac:dyDescent="0.35">
      <c r="A906" s="159"/>
      <c r="B906" s="134" t="s">
        <v>328</v>
      </c>
      <c r="C906" s="137"/>
      <c r="D906" s="138"/>
      <c r="E906" s="172" t="str">
        <f>IF(F906&gt;0,"ok","◄")</f>
        <v>◄</v>
      </c>
      <c r="F906" s="173"/>
      <c r="G906" s="171" t="str">
        <f t="shared" si="41"/>
        <v/>
      </c>
      <c r="H906" s="185"/>
      <c r="I906" s="210"/>
      <c r="J906" s="101"/>
      <c r="K906" s="116"/>
      <c r="L906" s="101"/>
      <c r="M906" s="102"/>
      <c r="N906" s="109"/>
      <c r="O906" s="110"/>
      <c r="P906" s="106"/>
      <c r="Q906" s="103"/>
      <c r="R906" s="107"/>
      <c r="S906" s="103"/>
      <c r="T906" s="78"/>
      <c r="U906" s="108">
        <f>J906</f>
        <v>0</v>
      </c>
      <c r="V906" s="111"/>
      <c r="W906" s="108">
        <f>L906</f>
        <v>0</v>
      </c>
      <c r="X906" s="112"/>
      <c r="Y906" s="113"/>
      <c r="Z906" s="114"/>
      <c r="AA906" s="108">
        <f>P906</f>
        <v>0</v>
      </c>
      <c r="AB906" s="115"/>
      <c r="AC906" s="108">
        <f>R906</f>
        <v>0</v>
      </c>
      <c r="AD906" s="105"/>
      <c r="AE906" s="15"/>
      <c r="AF906" s="82">
        <f>IF(K906+M906&gt;=2,0,IF(K906+M906=1,0,1))</f>
        <v>1</v>
      </c>
      <c r="AG906" s="85" t="str">
        <f>IF(K906+M906&gt;=2,0,IF(K906+M906=1,0,"of◄"))</f>
        <v>of◄</v>
      </c>
      <c r="AH906" s="83">
        <f>IF(S906+Q906&gt;=1,"",IF(K906+Q906+S906&gt;=2,"",1))</f>
        <v>1</v>
      </c>
      <c r="AI906" s="84"/>
      <c r="AJ906" s="50">
        <f>X906</f>
        <v>0</v>
      </c>
      <c r="AK906" s="50">
        <f>AB906</f>
        <v>0</v>
      </c>
      <c r="AL906" s="14">
        <f>AD906</f>
        <v>0</v>
      </c>
      <c r="AM906" s="11" t="str">
        <f>IF(SUM(K906,M906,Q906,S906)&gt;0,J906*K906+L906*M906+P906*Q906+R906*S906,"")</f>
        <v/>
      </c>
      <c r="AN906" s="90" t="str">
        <f>IF(SUM(V906,X906,AB906,AD906)&gt;0,U906*V906+W906*X906+AA906*AB906+AC906*AD906,"")</f>
        <v/>
      </c>
      <c r="AO906" s="182"/>
    </row>
    <row r="907" spans="1:41" ht="14.4" customHeight="1" thickBot="1" x14ac:dyDescent="0.35">
      <c r="A907" s="147" t="s">
        <v>821</v>
      </c>
      <c r="B907" s="128"/>
      <c r="C907" s="129"/>
      <c r="D907" s="130"/>
      <c r="E907" s="169" t="str">
        <f>IF(F907="◄","◄",IF(F907="ok","►",""))</f>
        <v>◄</v>
      </c>
      <c r="F907" s="170" t="str">
        <f>IF(F908&gt;0,"OK","◄")</f>
        <v>◄</v>
      </c>
      <c r="G907" s="171" t="str">
        <f t="shared" si="41"/>
        <v/>
      </c>
      <c r="H907" s="149">
        <v>28539</v>
      </c>
      <c r="I907" s="132" t="s">
        <v>1716</v>
      </c>
      <c r="J907" s="51"/>
      <c r="K907" s="100" t="str">
        <f>IF(K908&gt;0,"","◄")</f>
        <v>◄</v>
      </c>
      <c r="L907" s="45"/>
      <c r="M907" s="100" t="str">
        <f>IF(M908&gt;0,"","◄")</f>
        <v>◄</v>
      </c>
      <c r="N907" s="4"/>
      <c r="O907" s="5"/>
      <c r="P907" s="5"/>
      <c r="Q907" s="100" t="str">
        <f>IF(Q908&gt;0,"","◄")</f>
        <v>◄</v>
      </c>
      <c r="R907" s="5"/>
      <c r="S907" s="100" t="str">
        <f>IF(S908&gt;0,"","◄")</f>
        <v>◄</v>
      </c>
      <c r="T907" s="67"/>
      <c r="U907" s="5"/>
      <c r="V907" s="79" t="str">
        <f>IF(V908,"►","")</f>
        <v/>
      </c>
      <c r="W907" s="5"/>
      <c r="X907" s="79" t="str">
        <f>IF(X908,"►","")</f>
        <v/>
      </c>
      <c r="Y907" s="5"/>
      <c r="Z907" s="5"/>
      <c r="AA907" s="5"/>
      <c r="AB907" s="79" t="str">
        <f>IF(AB908,"►","")</f>
        <v/>
      </c>
      <c r="AC907" s="5"/>
      <c r="AD907" s="79" t="str">
        <f>IF(AD908,"►","")</f>
        <v/>
      </c>
      <c r="AE907" s="15"/>
      <c r="AF907" s="86" t="str">
        <f>IF(SUM(AF908:AF909)&gt;0,"◄","")</f>
        <v>◄</v>
      </c>
      <c r="AG907" s="87" t="s">
        <v>1642</v>
      </c>
      <c r="AH907" s="86" t="str">
        <f>IF(SUM(AH908:AH909)&gt;0,"◄","")</f>
        <v>◄</v>
      </c>
      <c r="AI907" s="88" t="str">
        <f>IF(SUM(AI908:AI909)&gt;0,"►","")</f>
        <v/>
      </c>
      <c r="AJ907" s="88" t="str">
        <f>IF(SUM(AJ908:AJ909)&gt;0,"►","")</f>
        <v/>
      </c>
      <c r="AK907" s="88" t="str">
        <f>IF(SUM(AK908:AK909)&gt;0,"►","")</f>
        <v/>
      </c>
      <c r="AL907" s="89" t="str">
        <f>IF(SUM(AL908:AL909)&gt;0,"►","")</f>
        <v/>
      </c>
      <c r="AM907" s="29"/>
      <c r="AN907" s="43"/>
      <c r="AO907" s="182"/>
    </row>
    <row r="908" spans="1:41" ht="15" customHeight="1" thickBot="1" x14ac:dyDescent="0.35">
      <c r="A908" s="133"/>
      <c r="B908" s="134" t="s">
        <v>822</v>
      </c>
      <c r="C908" s="137"/>
      <c r="D908" s="138"/>
      <c r="E908" s="172" t="str">
        <f>IF(F908&gt;0,"ok","◄")</f>
        <v>◄</v>
      </c>
      <c r="F908" s="173"/>
      <c r="G908" s="171" t="str">
        <f t="shared" si="41"/>
        <v/>
      </c>
      <c r="H908" s="185"/>
      <c r="I908" s="210"/>
      <c r="J908" s="101"/>
      <c r="K908" s="116"/>
      <c r="L908" s="101"/>
      <c r="M908" s="102"/>
      <c r="N908" s="109"/>
      <c r="O908" s="110"/>
      <c r="P908" s="106"/>
      <c r="Q908" s="103"/>
      <c r="R908" s="107"/>
      <c r="S908" s="103"/>
      <c r="T908" s="78"/>
      <c r="U908" s="108">
        <f>J908</f>
        <v>0</v>
      </c>
      <c r="V908" s="111"/>
      <c r="W908" s="108">
        <f>L908</f>
        <v>0</v>
      </c>
      <c r="X908" s="112"/>
      <c r="Y908" s="113"/>
      <c r="Z908" s="114"/>
      <c r="AA908" s="108">
        <f>P908</f>
        <v>0</v>
      </c>
      <c r="AB908" s="115"/>
      <c r="AC908" s="108">
        <f>R908</f>
        <v>0</v>
      </c>
      <c r="AD908" s="105"/>
      <c r="AE908" s="15"/>
      <c r="AF908" s="82">
        <f>IF(K908+M908&gt;=2,0,IF(K908+M908=1,0,1))</f>
        <v>1</v>
      </c>
      <c r="AG908" s="85" t="str">
        <f>IF(K908+M908&gt;=2,0,IF(K908+M908=1,0,"of◄"))</f>
        <v>of◄</v>
      </c>
      <c r="AH908" s="83">
        <f>IF(S908+Q908&gt;=1,"",IF(K908+Q908+S908&gt;=2,"",1))</f>
        <v>1</v>
      </c>
      <c r="AI908" s="84"/>
      <c r="AJ908" s="50">
        <f>X908</f>
        <v>0</v>
      </c>
      <c r="AK908" s="50">
        <f>AB908</f>
        <v>0</v>
      </c>
      <c r="AL908" s="14">
        <f>AD908</f>
        <v>0</v>
      </c>
      <c r="AM908" s="11" t="str">
        <f>IF(SUM(K908,M908,Q908,S908)&gt;0,J908*K908+L908*M908+P908*Q908+R908*S908,"")</f>
        <v/>
      </c>
      <c r="AN908" s="90" t="str">
        <f>IF(SUM(V908,X908,AB908,AD908)&gt;0,U908*V908+W908*X908+AA908*AB908+AC908*AD908,"")</f>
        <v/>
      </c>
      <c r="AO908" s="182"/>
    </row>
    <row r="909" spans="1:41" ht="14.4" customHeight="1" thickBot="1" x14ac:dyDescent="0.35">
      <c r="A909" s="147" t="s">
        <v>823</v>
      </c>
      <c r="B909" s="128"/>
      <c r="C909" s="129"/>
      <c r="D909" s="130"/>
      <c r="E909" s="169" t="str">
        <f>IF(F909="◄","◄",IF(F909="ok","►",""))</f>
        <v>◄</v>
      </c>
      <c r="F909" s="170" t="str">
        <f>IF(F910&gt;0,"OK","◄")</f>
        <v>◄</v>
      </c>
      <c r="G909" s="171" t="str">
        <f t="shared" si="41"/>
        <v/>
      </c>
      <c r="H909" s="149">
        <v>28567</v>
      </c>
      <c r="I909" s="132" t="s">
        <v>1716</v>
      </c>
      <c r="J909" s="51"/>
      <c r="K909" s="100" t="str">
        <f>IF(K910&gt;0,"","◄")</f>
        <v>◄</v>
      </c>
      <c r="L909" s="45"/>
      <c r="M909" s="100" t="str">
        <f>IF(M910&gt;0,"","◄")</f>
        <v>◄</v>
      </c>
      <c r="N909" s="4"/>
      <c r="O909" s="5"/>
      <c r="P909" s="5"/>
      <c r="Q909" s="100" t="str">
        <f>IF(Q910&gt;0,"","◄")</f>
        <v>◄</v>
      </c>
      <c r="R909" s="5"/>
      <c r="S909" s="100" t="str">
        <f>IF(S910&gt;0,"","◄")</f>
        <v>◄</v>
      </c>
      <c r="T909" s="67"/>
      <c r="U909" s="5"/>
      <c r="V909" s="79" t="str">
        <f>IF(V910,"►","")</f>
        <v/>
      </c>
      <c r="W909" s="5"/>
      <c r="X909" s="79" t="str">
        <f>IF(X910,"►","")</f>
        <v/>
      </c>
      <c r="Y909" s="5"/>
      <c r="Z909" s="5"/>
      <c r="AA909" s="5"/>
      <c r="AB909" s="79" t="str">
        <f>IF(AB910,"►","")</f>
        <v/>
      </c>
      <c r="AC909" s="5"/>
      <c r="AD909" s="79" t="str">
        <f>IF(AD910,"►","")</f>
        <v/>
      </c>
      <c r="AE909" s="15"/>
      <c r="AF909" s="86" t="str">
        <f>IF(SUM(AF910:AF911)&gt;0,"◄","")</f>
        <v>◄</v>
      </c>
      <c r="AG909" s="87" t="s">
        <v>1642</v>
      </c>
      <c r="AH909" s="86" t="str">
        <f>IF(SUM(AH910:AH911)&gt;0,"◄","")</f>
        <v>◄</v>
      </c>
      <c r="AI909" s="88" t="str">
        <f>IF(SUM(AI910:AI911)&gt;0,"►","")</f>
        <v/>
      </c>
      <c r="AJ909" s="88" t="str">
        <f>IF(SUM(AJ910:AJ911)&gt;0,"►","")</f>
        <v/>
      </c>
      <c r="AK909" s="88" t="str">
        <f>IF(SUM(AK910:AK911)&gt;0,"►","")</f>
        <v/>
      </c>
      <c r="AL909" s="89" t="str">
        <f>IF(SUM(AL910:AL911)&gt;0,"►","")</f>
        <v/>
      </c>
      <c r="AM909" s="29"/>
      <c r="AN909" s="43"/>
      <c r="AO909" s="182"/>
    </row>
    <row r="910" spans="1:41" ht="15" customHeight="1" thickBot="1" x14ac:dyDescent="0.35">
      <c r="A910" s="133"/>
      <c r="B910" s="134" t="s">
        <v>824</v>
      </c>
      <c r="C910" s="137"/>
      <c r="D910" s="138"/>
      <c r="E910" s="172" t="str">
        <f>IF(F910&gt;0,"ok","◄")</f>
        <v>◄</v>
      </c>
      <c r="F910" s="173"/>
      <c r="G910" s="171" t="str">
        <f t="shared" si="41"/>
        <v/>
      </c>
      <c r="H910" s="185"/>
      <c r="I910" s="210"/>
      <c r="J910" s="101"/>
      <c r="K910" s="116"/>
      <c r="L910" s="101"/>
      <c r="M910" s="102"/>
      <c r="N910" s="109"/>
      <c r="O910" s="110"/>
      <c r="P910" s="106"/>
      <c r="Q910" s="103"/>
      <c r="R910" s="107"/>
      <c r="S910" s="103"/>
      <c r="T910" s="78"/>
      <c r="U910" s="108">
        <f>J910</f>
        <v>0</v>
      </c>
      <c r="V910" s="111"/>
      <c r="W910" s="108">
        <f>L910</f>
        <v>0</v>
      </c>
      <c r="X910" s="112"/>
      <c r="Y910" s="113"/>
      <c r="Z910" s="114"/>
      <c r="AA910" s="108">
        <f>P910</f>
        <v>0</v>
      </c>
      <c r="AB910" s="115"/>
      <c r="AC910" s="108">
        <f>R910</f>
        <v>0</v>
      </c>
      <c r="AD910" s="105"/>
      <c r="AE910" s="15"/>
      <c r="AF910" s="82">
        <f>IF(K910+M910&gt;=2,0,IF(K910+M910=1,0,1))</f>
        <v>1</v>
      </c>
      <c r="AG910" s="85" t="str">
        <f>IF(K910+M910&gt;=2,0,IF(K910+M910=1,0,"of◄"))</f>
        <v>of◄</v>
      </c>
      <c r="AH910" s="83">
        <f>IF(S910+Q910&gt;=1,"",IF(K910+Q910+S910&gt;=2,"",1))</f>
        <v>1</v>
      </c>
      <c r="AI910" s="84"/>
      <c r="AJ910" s="50">
        <f>X910</f>
        <v>0</v>
      </c>
      <c r="AK910" s="50">
        <f>AB910</f>
        <v>0</v>
      </c>
      <c r="AL910" s="14">
        <f>AD910</f>
        <v>0</v>
      </c>
      <c r="AM910" s="11" t="str">
        <f>IF(SUM(K910,M910,Q910,S910)&gt;0,J910*K910+L910*M910+P910*Q910+R910*S910,"")</f>
        <v/>
      </c>
      <c r="AN910" s="90" t="str">
        <f>IF(SUM(V910,X910,AB910,AD910)&gt;0,U910*V910+W910*X910+AA910*AB910+AC910*AD910,"")</f>
        <v/>
      </c>
      <c r="AO910" s="182"/>
    </row>
    <row r="911" spans="1:41" ht="14.4" customHeight="1" thickBot="1" x14ac:dyDescent="0.35">
      <c r="A911" s="211" t="s">
        <v>194</v>
      </c>
      <c r="B911" s="212"/>
      <c r="C911" s="212"/>
      <c r="D911" s="213"/>
      <c r="E911" s="169" t="str">
        <f>IF(F911="◄","◄",IF(F911="ok","►",""))</f>
        <v>◄</v>
      </c>
      <c r="F911" s="170" t="str">
        <f>IF(F912&gt;0,"OK","◄")</f>
        <v>◄</v>
      </c>
      <c r="G911" s="171" t="str">
        <f t="shared" si="41"/>
        <v/>
      </c>
      <c r="H911" s="149">
        <v>28581</v>
      </c>
      <c r="I911" s="132" t="s">
        <v>1716</v>
      </c>
      <c r="J911" s="51"/>
      <c r="K911" s="100" t="str">
        <f>IF(K912&gt;0,"","◄")</f>
        <v>◄</v>
      </c>
      <c r="L911" s="45"/>
      <c r="M911" s="100" t="str">
        <f>IF(M912&gt;0,"","◄")</f>
        <v>◄</v>
      </c>
      <c r="N911" s="4"/>
      <c r="O911" s="5"/>
      <c r="P911" s="5"/>
      <c r="Q911" s="100" t="str">
        <f>IF(Q912&gt;0,"","◄")</f>
        <v>◄</v>
      </c>
      <c r="R911" s="5"/>
      <c r="S911" s="100" t="str">
        <f>IF(S912&gt;0,"","◄")</f>
        <v>◄</v>
      </c>
      <c r="T911" s="67"/>
      <c r="U911" s="5"/>
      <c r="V911" s="79" t="str">
        <f>IF(V912,"►","")</f>
        <v/>
      </c>
      <c r="W911" s="5"/>
      <c r="X911" s="79" t="str">
        <f>IF(X912,"►","")</f>
        <v/>
      </c>
      <c r="Y911" s="5"/>
      <c r="Z911" s="5"/>
      <c r="AA911" s="5"/>
      <c r="AB911" s="79" t="str">
        <f>IF(AB912,"►","")</f>
        <v/>
      </c>
      <c r="AC911" s="5"/>
      <c r="AD911" s="79" t="str">
        <f>IF(AD912,"►","")</f>
        <v/>
      </c>
      <c r="AE911" s="15"/>
      <c r="AF911" s="86" t="str">
        <f>IF(SUM(AF912:AF913)&gt;0,"◄","")</f>
        <v>◄</v>
      </c>
      <c r="AG911" s="87" t="s">
        <v>1642</v>
      </c>
      <c r="AH911" s="86" t="str">
        <f>IF(SUM(AH912:AH913)&gt;0,"◄","")</f>
        <v>◄</v>
      </c>
      <c r="AI911" s="88" t="str">
        <f>IF(SUM(AI912:AI913)&gt;0,"►","")</f>
        <v/>
      </c>
      <c r="AJ911" s="88" t="str">
        <f>IF(SUM(AJ912:AJ913)&gt;0,"►","")</f>
        <v/>
      </c>
      <c r="AK911" s="88" t="str">
        <f>IF(SUM(AK912:AK913)&gt;0,"►","")</f>
        <v/>
      </c>
      <c r="AL911" s="89" t="str">
        <f>IF(SUM(AL912:AL913)&gt;0,"►","")</f>
        <v/>
      </c>
      <c r="AM911" s="29"/>
      <c r="AN911" s="43"/>
      <c r="AO911" s="182"/>
    </row>
    <row r="912" spans="1:41" ht="15" customHeight="1" thickBot="1" x14ac:dyDescent="0.35">
      <c r="A912" s="133"/>
      <c r="B912" s="134" t="s">
        <v>825</v>
      </c>
      <c r="C912" s="137"/>
      <c r="D912" s="138"/>
      <c r="E912" s="172" t="str">
        <f>IF(F912&gt;0,"ok","◄")</f>
        <v>◄</v>
      </c>
      <c r="F912" s="173"/>
      <c r="G912" s="171" t="str">
        <f t="shared" si="41"/>
        <v/>
      </c>
      <c r="H912" s="185"/>
      <c r="I912" s="210"/>
      <c r="J912" s="101"/>
      <c r="K912" s="116"/>
      <c r="L912" s="101"/>
      <c r="M912" s="102"/>
      <c r="N912" s="109"/>
      <c r="O912" s="110"/>
      <c r="P912" s="106"/>
      <c r="Q912" s="103"/>
      <c r="R912" s="107"/>
      <c r="S912" s="103"/>
      <c r="T912" s="78"/>
      <c r="U912" s="108">
        <f>J912</f>
        <v>0</v>
      </c>
      <c r="V912" s="111"/>
      <c r="W912" s="108">
        <f>L912</f>
        <v>0</v>
      </c>
      <c r="X912" s="112"/>
      <c r="Y912" s="113"/>
      <c r="Z912" s="114"/>
      <c r="AA912" s="108">
        <f>P912</f>
        <v>0</v>
      </c>
      <c r="AB912" s="115"/>
      <c r="AC912" s="108">
        <f>R912</f>
        <v>0</v>
      </c>
      <c r="AD912" s="105"/>
      <c r="AE912" s="15"/>
      <c r="AF912" s="82">
        <f>IF(K912+M912&gt;=2,0,IF(K912+M912=1,0,1))</f>
        <v>1</v>
      </c>
      <c r="AG912" s="85" t="str">
        <f>IF(K912+M912&gt;=2,0,IF(K912+M912=1,0,"of◄"))</f>
        <v>of◄</v>
      </c>
      <c r="AH912" s="83">
        <f>IF(S912+Q912&gt;=1,"",IF(K912+Q912+S912&gt;=2,"",1))</f>
        <v>1</v>
      </c>
      <c r="AI912" s="84"/>
      <c r="AJ912" s="50">
        <f>X912</f>
        <v>0</v>
      </c>
      <c r="AK912" s="50">
        <f>AB912</f>
        <v>0</v>
      </c>
      <c r="AL912" s="14">
        <f>AD912</f>
        <v>0</v>
      </c>
      <c r="AM912" s="11" t="str">
        <f>IF(SUM(K912,M912,Q912,S912)&gt;0,J912*K912+L912*M912+P912*Q912+R912*S912,"")</f>
        <v/>
      </c>
      <c r="AN912" s="90" t="str">
        <f>IF(SUM(V912,X912,AB912,AD912)&gt;0,U912*V912+W912*X912+AA912*AB912+AC912*AD912,"")</f>
        <v/>
      </c>
      <c r="AO912" s="182"/>
    </row>
    <row r="913" spans="1:41" ht="14.4" customHeight="1" thickBot="1" x14ac:dyDescent="0.35">
      <c r="A913" s="211" t="s">
        <v>316</v>
      </c>
      <c r="B913" s="212"/>
      <c r="C913" s="212"/>
      <c r="D913" s="213"/>
      <c r="E913" s="169" t="str">
        <f>IF(F913="◄","◄",IF(F913="ok","►",""))</f>
        <v>◄</v>
      </c>
      <c r="F913" s="170" t="str">
        <f>IF(F914&gt;0,"OK","◄")</f>
        <v>◄</v>
      </c>
      <c r="G913" s="171" t="str">
        <f t="shared" si="41"/>
        <v/>
      </c>
      <c r="H913" s="149">
        <v>28588</v>
      </c>
      <c r="I913" s="132" t="s">
        <v>1716</v>
      </c>
      <c r="J913" s="51"/>
      <c r="K913" s="100" t="str">
        <f>IF(K914&gt;0,"","◄")</f>
        <v>◄</v>
      </c>
      <c r="L913" s="45"/>
      <c r="M913" s="100" t="str">
        <f>IF(M914&gt;0,"","◄")</f>
        <v>◄</v>
      </c>
      <c r="N913" s="4"/>
      <c r="O913" s="5"/>
      <c r="P913" s="5"/>
      <c r="Q913" s="100" t="str">
        <f>IF(Q914&gt;0,"","◄")</f>
        <v>◄</v>
      </c>
      <c r="R913" s="5"/>
      <c r="S913" s="100" t="str">
        <f>IF(S914&gt;0,"","◄")</f>
        <v>◄</v>
      </c>
      <c r="T913" s="67"/>
      <c r="U913" s="5"/>
      <c r="V913" s="79" t="str">
        <f>IF(V914,"►","")</f>
        <v/>
      </c>
      <c r="W913" s="5"/>
      <c r="X913" s="79" t="str">
        <f>IF(X914,"►","")</f>
        <v/>
      </c>
      <c r="Y913" s="5"/>
      <c r="Z913" s="5"/>
      <c r="AA913" s="5"/>
      <c r="AB913" s="79" t="str">
        <f>IF(AB914,"►","")</f>
        <v/>
      </c>
      <c r="AC913" s="5"/>
      <c r="AD913" s="79" t="str">
        <f>IF(AD914,"►","")</f>
        <v/>
      </c>
      <c r="AE913" s="15"/>
      <c r="AF913" s="86" t="str">
        <f>IF(SUM(AF914:AF915)&gt;0,"◄","")</f>
        <v>◄</v>
      </c>
      <c r="AG913" s="87" t="s">
        <v>1642</v>
      </c>
      <c r="AH913" s="86" t="str">
        <f>IF(SUM(AH914:AH915)&gt;0,"◄","")</f>
        <v>◄</v>
      </c>
      <c r="AI913" s="88" t="str">
        <f>IF(SUM(AI914:AI915)&gt;0,"►","")</f>
        <v/>
      </c>
      <c r="AJ913" s="88" t="str">
        <f>IF(SUM(AJ914:AJ915)&gt;0,"►","")</f>
        <v/>
      </c>
      <c r="AK913" s="88" t="str">
        <f>IF(SUM(AK914:AK915)&gt;0,"►","")</f>
        <v/>
      </c>
      <c r="AL913" s="89" t="str">
        <f>IF(SUM(AL914:AL915)&gt;0,"►","")</f>
        <v/>
      </c>
      <c r="AM913" s="29"/>
      <c r="AN913" s="43"/>
      <c r="AO913" s="182"/>
    </row>
    <row r="914" spans="1:41" ht="15" customHeight="1" thickBot="1" x14ac:dyDescent="0.35">
      <c r="A914" s="133"/>
      <c r="B914" s="134" t="s">
        <v>826</v>
      </c>
      <c r="C914" s="137"/>
      <c r="D914" s="138"/>
      <c r="E914" s="172" t="str">
        <f>IF(F914&gt;0,"ok","◄")</f>
        <v>◄</v>
      </c>
      <c r="F914" s="173"/>
      <c r="G914" s="171" t="str">
        <f t="shared" si="41"/>
        <v/>
      </c>
      <c r="H914" s="185"/>
      <c r="I914" s="210"/>
      <c r="J914" s="101"/>
      <c r="K914" s="116"/>
      <c r="L914" s="101"/>
      <c r="M914" s="102"/>
      <c r="N914" s="109"/>
      <c r="O914" s="110"/>
      <c r="P914" s="106"/>
      <c r="Q914" s="103"/>
      <c r="R914" s="107"/>
      <c r="S914" s="103"/>
      <c r="T914" s="78"/>
      <c r="U914" s="108">
        <f>J914</f>
        <v>0</v>
      </c>
      <c r="V914" s="111"/>
      <c r="W914" s="108">
        <f>L914</f>
        <v>0</v>
      </c>
      <c r="X914" s="112"/>
      <c r="Y914" s="113"/>
      <c r="Z914" s="114"/>
      <c r="AA914" s="108">
        <f>P914</f>
        <v>0</v>
      </c>
      <c r="AB914" s="115"/>
      <c r="AC914" s="108">
        <f>R914</f>
        <v>0</v>
      </c>
      <c r="AD914" s="105"/>
      <c r="AE914" s="15"/>
      <c r="AF914" s="82">
        <f>IF(K914+M914&gt;=2,0,IF(K914+M914=1,0,1))</f>
        <v>1</v>
      </c>
      <c r="AG914" s="85" t="str">
        <f>IF(K914+M914&gt;=2,0,IF(K914+M914=1,0,"of◄"))</f>
        <v>of◄</v>
      </c>
      <c r="AH914" s="83">
        <f>IF(S914+Q914&gt;=1,"",IF(K914+Q914+S914&gt;=2,"",1))</f>
        <v>1</v>
      </c>
      <c r="AI914" s="84"/>
      <c r="AJ914" s="50">
        <f>X914</f>
        <v>0</v>
      </c>
      <c r="AK914" s="50">
        <f>AB914</f>
        <v>0</v>
      </c>
      <c r="AL914" s="14">
        <f>AD914</f>
        <v>0</v>
      </c>
      <c r="AM914" s="11" t="str">
        <f>IF(SUM(K914,M914,Q914,S914)&gt;0,J914*K914+L914*M914+P914*Q914+R914*S914,"")</f>
        <v/>
      </c>
      <c r="AN914" s="90" t="str">
        <f>IF(SUM(V914,X914,AB914,AD914)&gt;0,U914*V914+W914*X914+AA914*AB914+AC914*AD914,"")</f>
        <v/>
      </c>
      <c r="AO914" s="182"/>
    </row>
    <row r="915" spans="1:41" ht="29.4" customHeight="1" thickBot="1" x14ac:dyDescent="0.35">
      <c r="A915" s="207" t="s">
        <v>195</v>
      </c>
      <c r="B915" s="208"/>
      <c r="C915" s="208"/>
      <c r="D915" s="209"/>
      <c r="E915" s="169" t="str">
        <f>IF(F915="◄","◄",IF(F915="ok","►",""))</f>
        <v>◄</v>
      </c>
      <c r="F915" s="170" t="str">
        <f>IF(F916&gt;0,"OK","◄")</f>
        <v>◄</v>
      </c>
      <c r="G915" s="171" t="str">
        <f t="shared" si="41"/>
        <v/>
      </c>
      <c r="H915" s="149">
        <v>28595</v>
      </c>
      <c r="I915" s="132" t="s">
        <v>1716</v>
      </c>
      <c r="J915" s="51"/>
      <c r="K915" s="100" t="str">
        <f>IF(K916&gt;0,"","◄")</f>
        <v>◄</v>
      </c>
      <c r="L915" s="45"/>
      <c r="M915" s="100" t="str">
        <f>IF(M916&gt;0,"","◄")</f>
        <v>◄</v>
      </c>
      <c r="N915" s="4"/>
      <c r="O915" s="5"/>
      <c r="P915" s="5"/>
      <c r="Q915" s="100" t="str">
        <f>IF(Q916&gt;0,"","◄")</f>
        <v>◄</v>
      </c>
      <c r="R915" s="5"/>
      <c r="S915" s="100" t="str">
        <f>IF(S916&gt;0,"","◄")</f>
        <v>◄</v>
      </c>
      <c r="T915" s="67"/>
      <c r="U915" s="5"/>
      <c r="V915" s="79" t="str">
        <f>IF(V916,"►","")</f>
        <v/>
      </c>
      <c r="W915" s="5"/>
      <c r="X915" s="79" t="str">
        <f>IF(X916,"►","")</f>
        <v/>
      </c>
      <c r="Y915" s="5"/>
      <c r="Z915" s="5"/>
      <c r="AA915" s="5"/>
      <c r="AB915" s="79" t="str">
        <f>IF(AB916,"►","")</f>
        <v/>
      </c>
      <c r="AC915" s="5"/>
      <c r="AD915" s="79" t="str">
        <f>IF(AD916,"►","")</f>
        <v/>
      </c>
      <c r="AE915" s="15"/>
      <c r="AF915" s="86" t="str">
        <f>IF(SUM(AF916:AF917)&gt;0,"◄","")</f>
        <v>◄</v>
      </c>
      <c r="AG915" s="87" t="s">
        <v>1642</v>
      </c>
      <c r="AH915" s="86" t="str">
        <f>IF(SUM(AH916:AH917)&gt;0,"◄","")</f>
        <v>◄</v>
      </c>
      <c r="AI915" s="88" t="str">
        <f>IF(SUM(AI916:AI917)&gt;0,"►","")</f>
        <v/>
      </c>
      <c r="AJ915" s="88" t="str">
        <f>IF(SUM(AJ916:AJ917)&gt;0,"►","")</f>
        <v/>
      </c>
      <c r="AK915" s="88" t="str">
        <f>IF(SUM(AK916:AK917)&gt;0,"►","")</f>
        <v/>
      </c>
      <c r="AL915" s="89" t="str">
        <f>IF(SUM(AL916:AL917)&gt;0,"►","")</f>
        <v/>
      </c>
      <c r="AM915" s="29"/>
      <c r="AN915" s="43"/>
      <c r="AO915" s="182"/>
    </row>
    <row r="916" spans="1:41" ht="15" customHeight="1" thickBot="1" x14ac:dyDescent="0.35">
      <c r="A916" s="133"/>
      <c r="B916" s="134" t="s">
        <v>827</v>
      </c>
      <c r="C916" s="137"/>
      <c r="D916" s="138"/>
      <c r="E916" s="172" t="str">
        <f>IF(F916&gt;0,"ok","◄")</f>
        <v>◄</v>
      </c>
      <c r="F916" s="173"/>
      <c r="G916" s="171" t="str">
        <f t="shared" si="41"/>
        <v/>
      </c>
      <c r="H916" s="185"/>
      <c r="I916" s="210"/>
      <c r="J916" s="101"/>
      <c r="K916" s="116"/>
      <c r="L916" s="101"/>
      <c r="M916" s="102"/>
      <c r="N916" s="109"/>
      <c r="O916" s="110"/>
      <c r="P916" s="106"/>
      <c r="Q916" s="103"/>
      <c r="R916" s="107"/>
      <c r="S916" s="103"/>
      <c r="T916" s="78"/>
      <c r="U916" s="108">
        <f>J916</f>
        <v>0</v>
      </c>
      <c r="V916" s="111"/>
      <c r="W916" s="108">
        <f>L916</f>
        <v>0</v>
      </c>
      <c r="X916" s="112"/>
      <c r="Y916" s="113"/>
      <c r="Z916" s="114"/>
      <c r="AA916" s="108">
        <f>P916</f>
        <v>0</v>
      </c>
      <c r="AB916" s="115"/>
      <c r="AC916" s="108">
        <f>R916</f>
        <v>0</v>
      </c>
      <c r="AD916" s="105"/>
      <c r="AE916" s="15"/>
      <c r="AF916" s="82">
        <f>IF(K916+M916&gt;=2,0,IF(K916+M916=1,0,1))</f>
        <v>1</v>
      </c>
      <c r="AG916" s="85" t="str">
        <f>IF(K916+M916&gt;=2,0,IF(K916+M916=1,0,"of◄"))</f>
        <v>of◄</v>
      </c>
      <c r="AH916" s="83">
        <f>IF(S916+Q916&gt;=1,"",IF(K916+Q916+S916&gt;=2,"",1))</f>
        <v>1</v>
      </c>
      <c r="AI916" s="84"/>
      <c r="AJ916" s="50">
        <f>X916</f>
        <v>0</v>
      </c>
      <c r="AK916" s="50">
        <f>AB916</f>
        <v>0</v>
      </c>
      <c r="AL916" s="14">
        <f>AD916</f>
        <v>0</v>
      </c>
      <c r="AM916" s="11" t="str">
        <f>IF(SUM(K916,M916,Q916,S916)&gt;0,J916*K916+L916*M916+P916*Q916+R916*S916,"")</f>
        <v/>
      </c>
      <c r="AN916" s="90" t="str">
        <f>IF(SUM(V916,X916,AB916,AD916)&gt;0,U916*V916+W916*X916+AA916*AB916+AC916*AD916,"")</f>
        <v/>
      </c>
      <c r="AO916" s="182"/>
    </row>
    <row r="917" spans="1:41" ht="14.4" customHeight="1" thickBot="1" x14ac:dyDescent="0.35">
      <c r="A917" s="147" t="s">
        <v>828</v>
      </c>
      <c r="B917" s="128"/>
      <c r="C917" s="129"/>
      <c r="D917" s="130"/>
      <c r="E917" s="169" t="str">
        <f>IF(F917="◄","◄",IF(F917="ok","►",""))</f>
        <v>◄</v>
      </c>
      <c r="F917" s="170" t="str">
        <f>IF(F918&gt;0,"OK","◄")</f>
        <v>◄</v>
      </c>
      <c r="G917" s="171" t="str">
        <f t="shared" si="41"/>
        <v/>
      </c>
      <c r="H917" s="149">
        <v>28616</v>
      </c>
      <c r="I917" s="132" t="s">
        <v>1716</v>
      </c>
      <c r="J917" s="51"/>
      <c r="K917" s="100" t="str">
        <f>IF(K918&gt;0,"","◄")</f>
        <v>◄</v>
      </c>
      <c r="L917" s="45"/>
      <c r="M917" s="100" t="str">
        <f>IF(M918&gt;0,"","◄")</f>
        <v>◄</v>
      </c>
      <c r="N917" s="4"/>
      <c r="O917" s="5"/>
      <c r="P917" s="5"/>
      <c r="Q917" s="100" t="str">
        <f>IF(Q918&gt;0,"","◄")</f>
        <v>◄</v>
      </c>
      <c r="R917" s="5"/>
      <c r="S917" s="100" t="str">
        <f>IF(S918&gt;0,"","◄")</f>
        <v>◄</v>
      </c>
      <c r="T917" s="67"/>
      <c r="U917" s="5"/>
      <c r="V917" s="79" t="str">
        <f>IF(V918,"►","")</f>
        <v/>
      </c>
      <c r="W917" s="5"/>
      <c r="X917" s="79" t="str">
        <f>IF(X918,"►","")</f>
        <v/>
      </c>
      <c r="Y917" s="5"/>
      <c r="Z917" s="5"/>
      <c r="AA917" s="5"/>
      <c r="AB917" s="79" t="str">
        <f>IF(AB918,"►","")</f>
        <v/>
      </c>
      <c r="AC917" s="5"/>
      <c r="AD917" s="79" t="str">
        <f>IF(AD918,"►","")</f>
        <v/>
      </c>
      <c r="AE917" s="15"/>
      <c r="AF917" s="86" t="str">
        <f>IF(SUM(AF918:AF919)&gt;0,"◄","")</f>
        <v>◄</v>
      </c>
      <c r="AG917" s="87" t="s">
        <v>1642</v>
      </c>
      <c r="AH917" s="86" t="str">
        <f>IF(SUM(AH918:AH919)&gt;0,"◄","")</f>
        <v>◄</v>
      </c>
      <c r="AI917" s="88" t="str">
        <f>IF(SUM(AI918:AI919)&gt;0,"►","")</f>
        <v/>
      </c>
      <c r="AJ917" s="88" t="str">
        <f>IF(SUM(AJ918:AJ919)&gt;0,"►","")</f>
        <v/>
      </c>
      <c r="AK917" s="88" t="str">
        <f>IF(SUM(AK918:AK919)&gt;0,"►","")</f>
        <v/>
      </c>
      <c r="AL917" s="89" t="str">
        <f>IF(SUM(AL918:AL919)&gt;0,"►","")</f>
        <v/>
      </c>
      <c r="AM917" s="29"/>
      <c r="AN917" s="43"/>
      <c r="AO917" s="182"/>
    </row>
    <row r="918" spans="1:41" ht="15" customHeight="1" thickBot="1" x14ac:dyDescent="0.35">
      <c r="A918" s="133"/>
      <c r="B918" s="134" t="s">
        <v>829</v>
      </c>
      <c r="C918" s="137"/>
      <c r="D918" s="138"/>
      <c r="E918" s="172" t="str">
        <f>IF(F918&gt;0,"ok","◄")</f>
        <v>◄</v>
      </c>
      <c r="F918" s="173"/>
      <c r="G918" s="171" t="str">
        <f t="shared" si="41"/>
        <v/>
      </c>
      <c r="H918" s="185"/>
      <c r="I918" s="210"/>
      <c r="J918" s="101"/>
      <c r="K918" s="116"/>
      <c r="L918" s="101"/>
      <c r="M918" s="102"/>
      <c r="N918" s="109"/>
      <c r="O918" s="110"/>
      <c r="P918" s="106"/>
      <c r="Q918" s="103"/>
      <c r="R918" s="107"/>
      <c r="S918" s="103"/>
      <c r="T918" s="78"/>
      <c r="U918" s="108">
        <f>J918</f>
        <v>0</v>
      </c>
      <c r="V918" s="111"/>
      <c r="W918" s="108">
        <f>L918</f>
        <v>0</v>
      </c>
      <c r="X918" s="112"/>
      <c r="Y918" s="113"/>
      <c r="Z918" s="114"/>
      <c r="AA918" s="108">
        <f>P918</f>
        <v>0</v>
      </c>
      <c r="AB918" s="115"/>
      <c r="AC918" s="108">
        <f>R918</f>
        <v>0</v>
      </c>
      <c r="AD918" s="105"/>
      <c r="AE918" s="15"/>
      <c r="AF918" s="82">
        <f>IF(K918+M918&gt;=2,0,IF(K918+M918=1,0,1))</f>
        <v>1</v>
      </c>
      <c r="AG918" s="85" t="str">
        <f>IF(K918+M918&gt;=2,0,IF(K918+M918=1,0,"of◄"))</f>
        <v>of◄</v>
      </c>
      <c r="AH918" s="83">
        <f>IF(S918+Q918&gt;=1,"",IF(K918+Q918+S918&gt;=2,"",1))</f>
        <v>1</v>
      </c>
      <c r="AI918" s="84"/>
      <c r="AJ918" s="50">
        <f>X918</f>
        <v>0</v>
      </c>
      <c r="AK918" s="50">
        <f>AB918</f>
        <v>0</v>
      </c>
      <c r="AL918" s="14">
        <f>AD918</f>
        <v>0</v>
      </c>
      <c r="AM918" s="11" t="str">
        <f>IF(SUM(K918,M918,Q918,S918)&gt;0,J918*K918+L918*M918+P918*Q918+R918*S918,"")</f>
        <v/>
      </c>
      <c r="AN918" s="90" t="str">
        <f>IF(SUM(V918,X918,AB918,AD918)&gt;0,U918*V918+W918*X918+AA918*AB918+AC918*AD918,"")</f>
        <v/>
      </c>
      <c r="AO918" s="182"/>
    </row>
    <row r="919" spans="1:41" ht="14.4" customHeight="1" thickBot="1" x14ac:dyDescent="0.35">
      <c r="A919" s="147" t="s">
        <v>830</v>
      </c>
      <c r="B919" s="128"/>
      <c r="C919" s="129"/>
      <c r="D919" s="130"/>
      <c r="E919" s="169" t="str">
        <f>IF(F919="◄","◄",IF(F919="ok","►",""))</f>
        <v>◄</v>
      </c>
      <c r="F919" s="170" t="str">
        <f>IF(F920&gt;0,"OK","◄")</f>
        <v>◄</v>
      </c>
      <c r="G919" s="171" t="str">
        <f t="shared" si="41"/>
        <v/>
      </c>
      <c r="H919" s="149">
        <v>28658</v>
      </c>
      <c r="I919" s="132" t="s">
        <v>1716</v>
      </c>
      <c r="J919" s="51"/>
      <c r="K919" s="100" t="str">
        <f>IF(K920&gt;0,"","◄")</f>
        <v>◄</v>
      </c>
      <c r="L919" s="45"/>
      <c r="M919" s="100" t="str">
        <f>IF(M920&gt;0,"","◄")</f>
        <v>◄</v>
      </c>
      <c r="N919" s="4"/>
      <c r="O919" s="5"/>
      <c r="P919" s="5"/>
      <c r="Q919" s="100" t="str">
        <f>IF(Q920&gt;0,"","◄")</f>
        <v>◄</v>
      </c>
      <c r="R919" s="5"/>
      <c r="S919" s="100" t="str">
        <f>IF(S920&gt;0,"","◄")</f>
        <v>◄</v>
      </c>
      <c r="T919" s="67"/>
      <c r="U919" s="5"/>
      <c r="V919" s="79" t="str">
        <f>IF(V920,"►","")</f>
        <v/>
      </c>
      <c r="W919" s="5"/>
      <c r="X919" s="79" t="str">
        <f>IF(X920,"►","")</f>
        <v/>
      </c>
      <c r="Y919" s="5"/>
      <c r="Z919" s="5"/>
      <c r="AA919" s="5"/>
      <c r="AB919" s="79" t="str">
        <f>IF(AB920,"►","")</f>
        <v/>
      </c>
      <c r="AC919" s="5"/>
      <c r="AD919" s="79" t="str">
        <f>IF(AD920,"►","")</f>
        <v/>
      </c>
      <c r="AE919" s="15"/>
      <c r="AF919" s="86" t="str">
        <f>IF(SUM(AF920:AF921)&gt;0,"◄","")</f>
        <v>◄</v>
      </c>
      <c r="AG919" s="87" t="s">
        <v>1642</v>
      </c>
      <c r="AH919" s="86" t="str">
        <f>IF(SUM(AH920:AH921)&gt;0,"◄","")</f>
        <v>◄</v>
      </c>
      <c r="AI919" s="88" t="str">
        <f>IF(SUM(AI920:AI921)&gt;0,"►","")</f>
        <v/>
      </c>
      <c r="AJ919" s="88" t="str">
        <f>IF(SUM(AJ920:AJ921)&gt;0,"►","")</f>
        <v/>
      </c>
      <c r="AK919" s="88" t="str">
        <f>IF(SUM(AK920:AK921)&gt;0,"►","")</f>
        <v/>
      </c>
      <c r="AL919" s="89" t="str">
        <f>IF(SUM(AL920:AL921)&gt;0,"►","")</f>
        <v/>
      </c>
      <c r="AM919" s="29"/>
      <c r="AN919" s="43"/>
      <c r="AO919" s="182"/>
    </row>
    <row r="920" spans="1:41" ht="15" customHeight="1" thickBot="1" x14ac:dyDescent="0.35">
      <c r="A920" s="133"/>
      <c r="B920" s="134" t="s">
        <v>831</v>
      </c>
      <c r="C920" s="137"/>
      <c r="D920" s="138"/>
      <c r="E920" s="172" t="str">
        <f>IF(F920&gt;0,"ok","◄")</f>
        <v>◄</v>
      </c>
      <c r="F920" s="173"/>
      <c r="G920" s="171" t="str">
        <f t="shared" si="41"/>
        <v/>
      </c>
      <c r="H920" s="185"/>
      <c r="I920" s="210"/>
      <c r="J920" s="101"/>
      <c r="K920" s="116"/>
      <c r="L920" s="101"/>
      <c r="M920" s="102"/>
      <c r="N920" s="109"/>
      <c r="O920" s="110"/>
      <c r="P920" s="106"/>
      <c r="Q920" s="103"/>
      <c r="R920" s="107"/>
      <c r="S920" s="103"/>
      <c r="T920" s="78"/>
      <c r="U920" s="108">
        <f>J920</f>
        <v>0</v>
      </c>
      <c r="V920" s="111"/>
      <c r="W920" s="108">
        <f>L920</f>
        <v>0</v>
      </c>
      <c r="X920" s="112"/>
      <c r="Y920" s="113"/>
      <c r="Z920" s="114"/>
      <c r="AA920" s="108">
        <f>P920</f>
        <v>0</v>
      </c>
      <c r="AB920" s="115"/>
      <c r="AC920" s="108">
        <f>R920</f>
        <v>0</v>
      </c>
      <c r="AD920" s="105"/>
      <c r="AE920" s="15"/>
      <c r="AF920" s="82">
        <f>IF(K920+M920&gt;=2,0,IF(K920+M920=1,0,1))</f>
        <v>1</v>
      </c>
      <c r="AG920" s="85" t="str">
        <f>IF(K920+M920&gt;=2,0,IF(K920+M920=1,0,"of◄"))</f>
        <v>of◄</v>
      </c>
      <c r="AH920" s="83">
        <f>IF(S920+Q920&gt;=1,"",IF(K920+Q920+S920&gt;=2,"",1))</f>
        <v>1</v>
      </c>
      <c r="AI920" s="84"/>
      <c r="AJ920" s="50">
        <f>X920</f>
        <v>0</v>
      </c>
      <c r="AK920" s="50">
        <f>AB920</f>
        <v>0</v>
      </c>
      <c r="AL920" s="14">
        <f>AD920</f>
        <v>0</v>
      </c>
      <c r="AM920" s="11" t="str">
        <f>IF(SUM(K920,M920,Q920,S920)&gt;0,J920*K920+L920*M920+P920*Q920+R920*S920,"")</f>
        <v/>
      </c>
      <c r="AN920" s="90" t="str">
        <f>IF(SUM(V920,X920,AB920,AD920)&gt;0,U920*V920+W920*X920+AA920*AB920+AC920*AD920,"")</f>
        <v/>
      </c>
      <c r="AO920" s="182"/>
    </row>
    <row r="921" spans="1:41" ht="30" customHeight="1" thickBot="1" x14ac:dyDescent="0.35">
      <c r="A921" s="207" t="s">
        <v>1636</v>
      </c>
      <c r="B921" s="208"/>
      <c r="C921" s="208"/>
      <c r="D921" s="209"/>
      <c r="E921" s="169" t="str">
        <f>IF(F921="◄","◄",IF(F921="ok","►",""))</f>
        <v>◄</v>
      </c>
      <c r="F921" s="170" t="str">
        <f>IF(F922&gt;0,"OK","◄")</f>
        <v>◄</v>
      </c>
      <c r="G921" s="171" t="str">
        <f t="shared" si="41"/>
        <v/>
      </c>
      <c r="H921" s="149">
        <v>28712</v>
      </c>
      <c r="I921" s="132" t="s">
        <v>1716</v>
      </c>
      <c r="J921" s="51"/>
      <c r="K921" s="100" t="str">
        <f>IF(K922&gt;0,"","◄")</f>
        <v>◄</v>
      </c>
      <c r="L921" s="45"/>
      <c r="M921" s="100" t="str">
        <f>IF(M922&gt;0,"","◄")</f>
        <v>◄</v>
      </c>
      <c r="N921" s="4"/>
      <c r="O921" s="5"/>
      <c r="P921" s="5"/>
      <c r="Q921" s="100" t="str">
        <f>IF(Q922&gt;0,"","◄")</f>
        <v>◄</v>
      </c>
      <c r="R921" s="5"/>
      <c r="S921" s="100" t="str">
        <f>IF(S922&gt;0,"","◄")</f>
        <v>◄</v>
      </c>
      <c r="T921" s="67"/>
      <c r="U921" s="5"/>
      <c r="V921" s="79" t="str">
        <f>IF(V922,"►","")</f>
        <v/>
      </c>
      <c r="W921" s="5"/>
      <c r="X921" s="79" t="str">
        <f>IF(X922,"►","")</f>
        <v/>
      </c>
      <c r="Y921" s="5"/>
      <c r="Z921" s="5"/>
      <c r="AA921" s="5"/>
      <c r="AB921" s="79" t="str">
        <f>IF(AB922,"►","")</f>
        <v/>
      </c>
      <c r="AC921" s="5"/>
      <c r="AD921" s="79" t="str">
        <f>IF(AD922,"►","")</f>
        <v/>
      </c>
      <c r="AE921" s="15"/>
      <c r="AF921" s="86" t="str">
        <f>IF(SUM(AF922:AF923)&gt;0,"◄","")</f>
        <v>◄</v>
      </c>
      <c r="AG921" s="87" t="s">
        <v>1642</v>
      </c>
      <c r="AH921" s="86" t="str">
        <f>IF(SUM(AH922:AH923)&gt;0,"◄","")</f>
        <v>◄</v>
      </c>
      <c r="AI921" s="88" t="str">
        <f>IF(SUM(AI922:AI923)&gt;0,"►","")</f>
        <v/>
      </c>
      <c r="AJ921" s="88" t="str">
        <f>IF(SUM(AJ922:AJ923)&gt;0,"►","")</f>
        <v/>
      </c>
      <c r="AK921" s="88" t="str">
        <f>IF(SUM(AK922:AK923)&gt;0,"►","")</f>
        <v/>
      </c>
      <c r="AL921" s="89" t="str">
        <f>IF(SUM(AL922:AL923)&gt;0,"►","")</f>
        <v/>
      </c>
      <c r="AM921" s="7"/>
      <c r="AN921" s="43"/>
      <c r="AO921" s="182"/>
    </row>
    <row r="922" spans="1:41" ht="15" customHeight="1" thickBot="1" x14ac:dyDescent="0.35">
      <c r="A922" s="133"/>
      <c r="B922" s="134" t="s">
        <v>832</v>
      </c>
      <c r="C922" s="137"/>
      <c r="D922" s="138"/>
      <c r="E922" s="172" t="str">
        <f>IF(F922&gt;0,"ok","◄")</f>
        <v>◄</v>
      </c>
      <c r="F922" s="173"/>
      <c r="G922" s="171" t="str">
        <f t="shared" si="41"/>
        <v/>
      </c>
      <c r="H922" s="185"/>
      <c r="I922" s="210"/>
      <c r="J922" s="101"/>
      <c r="K922" s="116"/>
      <c r="L922" s="101"/>
      <c r="M922" s="102"/>
      <c r="N922" s="109"/>
      <c r="O922" s="110"/>
      <c r="P922" s="106"/>
      <c r="Q922" s="103"/>
      <c r="R922" s="107"/>
      <c r="S922" s="103"/>
      <c r="T922" s="78"/>
      <c r="U922" s="108">
        <f>J922</f>
        <v>0</v>
      </c>
      <c r="V922" s="111"/>
      <c r="W922" s="108">
        <f>L922</f>
        <v>0</v>
      </c>
      <c r="X922" s="112"/>
      <c r="Y922" s="113"/>
      <c r="Z922" s="114"/>
      <c r="AA922" s="108">
        <f>P922</f>
        <v>0</v>
      </c>
      <c r="AB922" s="115"/>
      <c r="AC922" s="108">
        <f>R922</f>
        <v>0</v>
      </c>
      <c r="AD922" s="105"/>
      <c r="AE922" s="15"/>
      <c r="AF922" s="82">
        <f>IF(K922+M922&gt;=2,0,IF(K922+M922=1,0,1))</f>
        <v>1</v>
      </c>
      <c r="AG922" s="85" t="str">
        <f>IF(K922+M922&gt;=2,0,IF(K922+M922=1,0,"of◄"))</f>
        <v>of◄</v>
      </c>
      <c r="AH922" s="83">
        <f>IF(S922+Q922&gt;=1,"",IF(K922+Q922+S922&gt;=2,"",1))</f>
        <v>1</v>
      </c>
      <c r="AI922" s="84"/>
      <c r="AJ922" s="50">
        <f>X922</f>
        <v>0</v>
      </c>
      <c r="AK922" s="50">
        <f>AB922</f>
        <v>0</v>
      </c>
      <c r="AL922" s="14">
        <f>AD922</f>
        <v>0</v>
      </c>
      <c r="AM922" s="11" t="str">
        <f>IF(SUM(K922,M922,Q922,S922)&gt;0,J922*K922+L922*M922+P922*Q922+R922*S922,"")</f>
        <v/>
      </c>
      <c r="AN922" s="90" t="str">
        <f>IF(SUM(V922,X922,AB922,AD922)&gt;0,U922*V922+W922*X922+AA922*AB922+AC922*AD922,"")</f>
        <v/>
      </c>
      <c r="AO922" s="182"/>
    </row>
    <row r="923" spans="1:41" ht="29.4" customHeight="1" thickBot="1" x14ac:dyDescent="0.35">
      <c r="A923" s="207" t="s">
        <v>1637</v>
      </c>
      <c r="B923" s="208"/>
      <c r="C923" s="208"/>
      <c r="D923" s="209"/>
      <c r="E923" s="171" t="str">
        <f>IF(AND(F923="◄",G923="►"),"◄?►",IF(F923="◄","◄",IF(G923="►","►","")))</f>
        <v/>
      </c>
      <c r="F923" s="171" t="str">
        <f>IF(AND(G923="◄",H925="►"),"◄?►",IF(G923="◄","◄",IF(H925="►","►","")))</f>
        <v/>
      </c>
      <c r="G923" s="171" t="str">
        <f t="shared" si="41"/>
        <v/>
      </c>
      <c r="H923" s="149">
        <v>28730</v>
      </c>
      <c r="I923" s="132" t="s">
        <v>1716</v>
      </c>
      <c r="J923" s="51"/>
      <c r="K923" s="100" t="str">
        <f>IF(K924&gt;0,"","◄")</f>
        <v>◄</v>
      </c>
      <c r="L923" s="45"/>
      <c r="M923" s="100" t="str">
        <f>IF(M924&gt;0,"","◄")</f>
        <v>◄</v>
      </c>
      <c r="N923" s="4"/>
      <c r="O923" s="5"/>
      <c r="P923" s="5"/>
      <c r="Q923" s="100" t="str">
        <f>IF(Q924&gt;0,"","◄")</f>
        <v>◄</v>
      </c>
      <c r="R923" s="5"/>
      <c r="S923" s="100" t="str">
        <f>IF(S924&gt;0,"","◄")</f>
        <v>◄</v>
      </c>
      <c r="T923" s="67"/>
      <c r="U923" s="5"/>
      <c r="V923" s="79" t="str">
        <f>IF(V924,"►","")</f>
        <v/>
      </c>
      <c r="W923" s="5"/>
      <c r="X923" s="79" t="str">
        <f>IF(X924,"►","")</f>
        <v/>
      </c>
      <c r="Y923" s="5"/>
      <c r="Z923" s="5"/>
      <c r="AA923" s="5"/>
      <c r="AB923" s="79" t="str">
        <f>IF(AB924,"►","")</f>
        <v/>
      </c>
      <c r="AC923" s="5"/>
      <c r="AD923" s="79" t="str">
        <f>IF(AD924,"►","")</f>
        <v/>
      </c>
      <c r="AE923" s="15"/>
      <c r="AF923" s="86" t="str">
        <f>IF(SUM(AF924:AF925)&gt;0,"◄","")</f>
        <v>◄</v>
      </c>
      <c r="AG923" s="87" t="s">
        <v>1642</v>
      </c>
      <c r="AH923" s="86" t="str">
        <f>IF(SUM(AH924:AH925)&gt;0,"◄","")</f>
        <v>◄</v>
      </c>
      <c r="AI923" s="88" t="str">
        <f>IF(SUM(AI924:AI925)&gt;0,"►","")</f>
        <v/>
      </c>
      <c r="AJ923" s="88" t="str">
        <f>IF(SUM(AJ924:AJ925)&gt;0,"►","")</f>
        <v/>
      </c>
      <c r="AK923" s="88" t="str">
        <f>IF(SUM(AK924:AK925)&gt;0,"►","")</f>
        <v/>
      </c>
      <c r="AL923" s="89" t="str">
        <f>IF(SUM(AL924:AL925)&gt;0,"►","")</f>
        <v/>
      </c>
      <c r="AM923" s="29"/>
      <c r="AN923" s="43"/>
      <c r="AO923" s="182"/>
    </row>
    <row r="924" spans="1:41" ht="14.4" customHeight="1" thickBot="1" x14ac:dyDescent="0.35">
      <c r="A924" s="133"/>
      <c r="B924" s="134" t="s">
        <v>832</v>
      </c>
      <c r="C924" s="137"/>
      <c r="D924" s="138"/>
      <c r="E924" s="172"/>
      <c r="F924" s="174" t="s">
        <v>1744</v>
      </c>
      <c r="G924" s="171" t="str">
        <f t="shared" si="41"/>
        <v/>
      </c>
      <c r="H924" s="185"/>
      <c r="I924" s="210"/>
      <c r="J924" s="101"/>
      <c r="K924" s="116"/>
      <c r="L924" s="101"/>
      <c r="M924" s="102"/>
      <c r="N924" s="109"/>
      <c r="O924" s="110"/>
      <c r="P924" s="106"/>
      <c r="Q924" s="103"/>
      <c r="R924" s="107"/>
      <c r="S924" s="103"/>
      <c r="T924" s="78"/>
      <c r="U924" s="108">
        <f>J924</f>
        <v>0</v>
      </c>
      <c r="V924" s="111"/>
      <c r="W924" s="108">
        <f>L924</f>
        <v>0</v>
      </c>
      <c r="X924" s="112"/>
      <c r="Y924" s="113"/>
      <c r="Z924" s="114"/>
      <c r="AA924" s="108">
        <f>P924</f>
        <v>0</v>
      </c>
      <c r="AB924" s="115"/>
      <c r="AC924" s="108">
        <f>R924</f>
        <v>0</v>
      </c>
      <c r="AD924" s="105"/>
      <c r="AE924" s="15"/>
      <c r="AF924" s="82">
        <f>IF(K924+M924&gt;=2,0,IF(K924+M924=1,0,1))</f>
        <v>1</v>
      </c>
      <c r="AG924" s="85" t="str">
        <f>IF(K924+M924&gt;=2,0,IF(K924+M924=1,0,"of◄"))</f>
        <v>of◄</v>
      </c>
      <c r="AH924" s="83">
        <f>IF(S924+Q924&gt;=1,"",IF(K924+Q924+S924&gt;=2,"",1))</f>
        <v>1</v>
      </c>
      <c r="AI924" s="84"/>
      <c r="AJ924" s="50">
        <f>X924</f>
        <v>0</v>
      </c>
      <c r="AK924" s="50">
        <f>AB924</f>
        <v>0</v>
      </c>
      <c r="AL924" s="14">
        <f>AD924</f>
        <v>0</v>
      </c>
      <c r="AM924" s="11" t="str">
        <f>IF(SUM(K924,M924,Q924,S924)&gt;0,J924*K924+L924*M924+P924*Q924+R924*S924,"")</f>
        <v/>
      </c>
      <c r="AN924" s="90" t="str">
        <f>IF(SUM(V924,X924,AB924,AD924)&gt;0,U924*V924+W924*X924+AA924*AB924+AC924*AD924,"")</f>
        <v/>
      </c>
      <c r="AO924" s="182"/>
    </row>
    <row r="925" spans="1:41" ht="14.4" customHeight="1" thickBot="1" x14ac:dyDescent="0.35">
      <c r="A925" s="147" t="s">
        <v>833</v>
      </c>
      <c r="B925" s="128"/>
      <c r="C925" s="129"/>
      <c r="D925" s="130"/>
      <c r="E925" s="171" t="str">
        <f>IF(AND(F925="◄",G925="►"),"◄?►",IF(F925="◄","◄",IF(G925="►","►","")))</f>
        <v/>
      </c>
      <c r="F925" s="171" t="str">
        <f>IF(AND(G925="◄",H927="►"),"◄?►",IF(G925="◄","◄",IF(H927="►","►","")))</f>
        <v/>
      </c>
      <c r="G925" s="171" t="str">
        <f t="shared" si="41"/>
        <v/>
      </c>
      <c r="H925" s="149">
        <v>28730</v>
      </c>
      <c r="I925" s="132" t="s">
        <v>1716</v>
      </c>
      <c r="J925" s="51"/>
      <c r="K925" s="100" t="str">
        <f>IF(K926&gt;0,"","◄")</f>
        <v>◄</v>
      </c>
      <c r="L925" s="45"/>
      <c r="M925" s="100" t="str">
        <f>IF(M926&gt;0,"","◄")</f>
        <v>◄</v>
      </c>
      <c r="N925" s="4"/>
      <c r="O925" s="5"/>
      <c r="P925" s="5"/>
      <c r="Q925" s="100" t="str">
        <f>IF(Q926&gt;0,"","◄")</f>
        <v>◄</v>
      </c>
      <c r="R925" s="5"/>
      <c r="S925" s="100" t="str">
        <f>IF(S926&gt;0,"","◄")</f>
        <v>◄</v>
      </c>
      <c r="T925" s="67"/>
      <c r="U925" s="5"/>
      <c r="V925" s="79" t="str">
        <f>IF(V926,"►","")</f>
        <v/>
      </c>
      <c r="W925" s="5"/>
      <c r="X925" s="79" t="str">
        <f>IF(X926,"►","")</f>
        <v/>
      </c>
      <c r="Y925" s="5"/>
      <c r="Z925" s="5"/>
      <c r="AA925" s="5"/>
      <c r="AB925" s="79" t="str">
        <f>IF(AB926,"►","")</f>
        <v/>
      </c>
      <c r="AC925" s="5"/>
      <c r="AD925" s="79" t="str">
        <f>IF(AD926,"►","")</f>
        <v/>
      </c>
      <c r="AE925" s="15"/>
      <c r="AF925" s="86" t="str">
        <f>IF(SUM(AF926:AF927)&gt;0,"◄","")</f>
        <v>◄</v>
      </c>
      <c r="AG925" s="87" t="s">
        <v>1642</v>
      </c>
      <c r="AH925" s="86" t="str">
        <f>IF(SUM(AH926:AH927)&gt;0,"◄","")</f>
        <v>◄</v>
      </c>
      <c r="AI925" s="88" t="str">
        <f>IF(SUM(AI926:AI927)&gt;0,"►","")</f>
        <v/>
      </c>
      <c r="AJ925" s="88" t="str">
        <f>IF(SUM(AJ926:AJ927)&gt;0,"►","")</f>
        <v/>
      </c>
      <c r="AK925" s="88" t="str">
        <f>IF(SUM(AK926:AK927)&gt;0,"►","")</f>
        <v/>
      </c>
      <c r="AL925" s="89" t="str">
        <f>IF(SUM(AL926:AL927)&gt;0,"►","")</f>
        <v/>
      </c>
      <c r="AM925" s="29"/>
      <c r="AN925" s="43"/>
      <c r="AO925" s="182"/>
    </row>
    <row r="926" spans="1:41" ht="14.4" customHeight="1" thickBot="1" x14ac:dyDescent="0.35">
      <c r="A926" s="133"/>
      <c r="B926" s="134" t="s">
        <v>832</v>
      </c>
      <c r="C926" s="137"/>
      <c r="D926" s="138"/>
      <c r="E926" s="172"/>
      <c r="F926" s="174" t="s">
        <v>1744</v>
      </c>
      <c r="G926" s="171" t="str">
        <f t="shared" si="41"/>
        <v/>
      </c>
      <c r="H926" s="185"/>
      <c r="I926" s="210"/>
      <c r="J926" s="101"/>
      <c r="K926" s="116"/>
      <c r="L926" s="101"/>
      <c r="M926" s="102"/>
      <c r="N926" s="109"/>
      <c r="O926" s="110"/>
      <c r="P926" s="106"/>
      <c r="Q926" s="103"/>
      <c r="R926" s="107"/>
      <c r="S926" s="103"/>
      <c r="T926" s="78"/>
      <c r="U926" s="108">
        <f>J926</f>
        <v>0</v>
      </c>
      <c r="V926" s="111"/>
      <c r="W926" s="108">
        <f>L926</f>
        <v>0</v>
      </c>
      <c r="X926" s="112"/>
      <c r="Y926" s="113"/>
      <c r="Z926" s="114"/>
      <c r="AA926" s="108">
        <f>P926</f>
        <v>0</v>
      </c>
      <c r="AB926" s="115"/>
      <c r="AC926" s="108">
        <f>R926</f>
        <v>0</v>
      </c>
      <c r="AD926" s="105"/>
      <c r="AE926" s="15"/>
      <c r="AF926" s="82">
        <f>IF(K926+M926&gt;=2,0,IF(K926+M926=1,0,1))</f>
        <v>1</v>
      </c>
      <c r="AG926" s="85" t="str">
        <f>IF(K926+M926&gt;=2,0,IF(K926+M926=1,0,"of◄"))</f>
        <v>of◄</v>
      </c>
      <c r="AH926" s="83">
        <f>IF(S926+Q926&gt;=1,"",IF(K926+Q926+S926&gt;=2,"",1))</f>
        <v>1</v>
      </c>
      <c r="AI926" s="84"/>
      <c r="AJ926" s="50">
        <f>X926</f>
        <v>0</v>
      </c>
      <c r="AK926" s="50">
        <f>AB926</f>
        <v>0</v>
      </c>
      <c r="AL926" s="14">
        <f>AD926</f>
        <v>0</v>
      </c>
      <c r="AM926" s="11" t="str">
        <f>IF(SUM(K926,M926,Q926,S926)&gt;0,J926*K926+L926*M926+P926*Q926+R926*S926,"")</f>
        <v/>
      </c>
      <c r="AN926" s="90" t="str">
        <f>IF(SUM(V926,X926,AB926,AD926)&gt;0,U926*V926+W926*X926+AA926*AB926+AC926*AD926,"")</f>
        <v/>
      </c>
      <c r="AO926" s="182"/>
    </row>
    <row r="927" spans="1:41" ht="14.4" customHeight="1" thickBot="1" x14ac:dyDescent="0.35">
      <c r="A927" s="147" t="s">
        <v>834</v>
      </c>
      <c r="B927" s="128"/>
      <c r="C927" s="129"/>
      <c r="D927" s="130"/>
      <c r="E927" s="171" t="str">
        <f>IF(AND(F927="◄",G927="►"),"◄?►",IF(F927="◄","◄",IF(G927="►","►","")))</f>
        <v/>
      </c>
      <c r="F927" s="171" t="str">
        <f>IF(AND(G927="◄",H929="►"),"◄?►",IF(G927="◄","◄",IF(H929="►","►","")))</f>
        <v/>
      </c>
      <c r="G927" s="171" t="str">
        <f t="shared" si="41"/>
        <v/>
      </c>
      <c r="H927" s="149">
        <v>28749</v>
      </c>
      <c r="I927" s="132" t="s">
        <v>1716</v>
      </c>
      <c r="J927" s="51"/>
      <c r="K927" s="100" t="str">
        <f>IF(K928&gt;0,"","◄")</f>
        <v>◄</v>
      </c>
      <c r="L927" s="45"/>
      <c r="M927" s="100" t="str">
        <f>IF(M928&gt;0,"","◄")</f>
        <v>◄</v>
      </c>
      <c r="N927" s="4"/>
      <c r="O927" s="5"/>
      <c r="P927" s="5"/>
      <c r="Q927" s="100" t="str">
        <f>IF(Q928&gt;0,"","◄")</f>
        <v>◄</v>
      </c>
      <c r="R927" s="5"/>
      <c r="S927" s="100" t="str">
        <f>IF(S928&gt;0,"","◄")</f>
        <v>◄</v>
      </c>
      <c r="T927" s="67"/>
      <c r="U927" s="5"/>
      <c r="V927" s="79" t="str">
        <f>IF(V928,"►","")</f>
        <v/>
      </c>
      <c r="W927" s="5"/>
      <c r="X927" s="79" t="str">
        <f>IF(X928,"►","")</f>
        <v/>
      </c>
      <c r="Y927" s="5"/>
      <c r="Z927" s="5"/>
      <c r="AA927" s="5"/>
      <c r="AB927" s="79" t="str">
        <f>IF(AB928,"►","")</f>
        <v/>
      </c>
      <c r="AC927" s="5"/>
      <c r="AD927" s="79" t="str">
        <f>IF(AD928,"►","")</f>
        <v/>
      </c>
      <c r="AE927" s="15"/>
      <c r="AF927" s="86" t="str">
        <f>IF(SUM(AF928:AF929)&gt;0,"◄","")</f>
        <v>◄</v>
      </c>
      <c r="AG927" s="87" t="s">
        <v>1642</v>
      </c>
      <c r="AH927" s="86" t="str">
        <f>IF(SUM(AH928:AH929)&gt;0,"◄","")</f>
        <v>◄</v>
      </c>
      <c r="AI927" s="88" t="str">
        <f>IF(SUM(AI928:AI929)&gt;0,"►","")</f>
        <v/>
      </c>
      <c r="AJ927" s="88" t="str">
        <f>IF(SUM(AJ928:AJ929)&gt;0,"►","")</f>
        <v/>
      </c>
      <c r="AK927" s="88" t="str">
        <f>IF(SUM(AK928:AK929)&gt;0,"►","")</f>
        <v/>
      </c>
      <c r="AL927" s="89" t="str">
        <f>IF(SUM(AL928:AL929)&gt;0,"►","")</f>
        <v/>
      </c>
      <c r="AM927" s="10"/>
      <c r="AN927" s="3"/>
      <c r="AO927" s="182"/>
    </row>
    <row r="928" spans="1:41" ht="15" customHeight="1" thickBot="1" x14ac:dyDescent="0.35">
      <c r="A928" s="133"/>
      <c r="B928" s="134" t="s">
        <v>832</v>
      </c>
      <c r="C928" s="137"/>
      <c r="D928" s="138"/>
      <c r="E928" s="172"/>
      <c r="F928" s="174" t="s">
        <v>1744</v>
      </c>
      <c r="G928" s="171" t="str">
        <f t="shared" si="41"/>
        <v/>
      </c>
      <c r="H928" s="185"/>
      <c r="I928" s="210"/>
      <c r="J928" s="101"/>
      <c r="K928" s="116"/>
      <c r="L928" s="101"/>
      <c r="M928" s="102"/>
      <c r="N928" s="109"/>
      <c r="O928" s="110"/>
      <c r="P928" s="106"/>
      <c r="Q928" s="103"/>
      <c r="R928" s="107"/>
      <c r="S928" s="103"/>
      <c r="T928" s="78"/>
      <c r="U928" s="108">
        <f>J928</f>
        <v>0</v>
      </c>
      <c r="V928" s="111"/>
      <c r="W928" s="108">
        <f>L928</f>
        <v>0</v>
      </c>
      <c r="X928" s="112"/>
      <c r="Y928" s="113"/>
      <c r="Z928" s="114"/>
      <c r="AA928" s="108">
        <f>P928</f>
        <v>0</v>
      </c>
      <c r="AB928" s="115"/>
      <c r="AC928" s="108">
        <f>R928</f>
        <v>0</v>
      </c>
      <c r="AD928" s="105"/>
      <c r="AE928" s="15"/>
      <c r="AF928" s="82">
        <f>IF(K928+M928&gt;=2,0,IF(K928+M928=1,0,1))</f>
        <v>1</v>
      </c>
      <c r="AG928" s="85" t="str">
        <f>IF(K928+M928&gt;=2,0,IF(K928+M928=1,0,"of◄"))</f>
        <v>of◄</v>
      </c>
      <c r="AH928" s="83">
        <f>IF(S928+Q928&gt;=1,"",IF(K928+Q928+S928&gt;=2,"",1))</f>
        <v>1</v>
      </c>
      <c r="AI928" s="84"/>
      <c r="AJ928" s="50">
        <f>X928</f>
        <v>0</v>
      </c>
      <c r="AK928" s="50">
        <f>AB928</f>
        <v>0</v>
      </c>
      <c r="AL928" s="14">
        <f>AD928</f>
        <v>0</v>
      </c>
      <c r="AM928" s="11" t="str">
        <f>IF(SUM(K928,M928,Q928,S928)&gt;0,J928*K928+L928*M928+P928*Q928+R928*S928,"")</f>
        <v/>
      </c>
      <c r="AN928" s="90" t="str">
        <f>IF(SUM(V928,X928,AB928,AD928)&gt;0,U928*V928+W928*X928+AA928*AB928+AC928*AD928,"")</f>
        <v/>
      </c>
      <c r="AO928" s="182"/>
    </row>
    <row r="929" spans="1:41" ht="14.4" customHeight="1" thickBot="1" x14ac:dyDescent="0.35">
      <c r="A929" s="229" t="s">
        <v>835</v>
      </c>
      <c r="B929" s="230"/>
      <c r="C929" s="230"/>
      <c r="D929" s="231"/>
      <c r="E929" s="171" t="str">
        <f>IF(AND(F929="◄",G929="►"),"◄?►",IF(F929="◄","◄",IF(G929="►","►","")))</f>
        <v/>
      </c>
      <c r="F929" s="171" t="str">
        <f>IF(AND(G929="◄",H931="►"),"◄?►",IF(G929="◄","◄",IF(H931="►","►","")))</f>
        <v/>
      </c>
      <c r="G929" s="171" t="str">
        <f t="shared" si="41"/>
        <v/>
      </c>
      <c r="H929" s="149">
        <v>28758</v>
      </c>
      <c r="I929" s="132" t="s">
        <v>1716</v>
      </c>
      <c r="J929" s="51"/>
      <c r="K929" s="100" t="str">
        <f>IF(K930&gt;0,"","◄")</f>
        <v>◄</v>
      </c>
      <c r="L929" s="45"/>
      <c r="M929" s="100" t="str">
        <f>IF(M930&gt;0,"","◄")</f>
        <v>◄</v>
      </c>
      <c r="N929" s="4"/>
      <c r="O929" s="5"/>
      <c r="P929" s="5"/>
      <c r="Q929" s="100" t="str">
        <f>IF(Q930&gt;0,"","◄")</f>
        <v>◄</v>
      </c>
      <c r="R929" s="5"/>
      <c r="S929" s="100" t="str">
        <f>IF(S930&gt;0,"","◄")</f>
        <v>◄</v>
      </c>
      <c r="T929" s="67"/>
      <c r="U929" s="5"/>
      <c r="V929" s="79" t="str">
        <f>IF(V930,"►","")</f>
        <v/>
      </c>
      <c r="W929" s="5"/>
      <c r="X929" s="79" t="str">
        <f>IF(X930,"►","")</f>
        <v/>
      </c>
      <c r="Y929" s="5"/>
      <c r="Z929" s="5"/>
      <c r="AA929" s="5"/>
      <c r="AB929" s="79" t="str">
        <f>IF(AB930,"►","")</f>
        <v/>
      </c>
      <c r="AC929" s="5"/>
      <c r="AD929" s="79" t="str">
        <f>IF(AD930,"►","")</f>
        <v/>
      </c>
      <c r="AE929" s="15"/>
      <c r="AF929" s="86" t="str">
        <f>IF(SUM(AF930:AF931)&gt;0,"◄","")</f>
        <v>◄</v>
      </c>
      <c r="AG929" s="87" t="s">
        <v>1642</v>
      </c>
      <c r="AH929" s="86" t="str">
        <f>IF(SUM(AH930:AH931)&gt;0,"◄","")</f>
        <v>◄</v>
      </c>
      <c r="AI929" s="88" t="str">
        <f>IF(SUM(AI930:AI931)&gt;0,"►","")</f>
        <v/>
      </c>
      <c r="AJ929" s="88" t="str">
        <f>IF(SUM(AJ930:AJ931)&gt;0,"►","")</f>
        <v/>
      </c>
      <c r="AK929" s="88" t="str">
        <f>IF(SUM(AK930:AK931)&gt;0,"►","")</f>
        <v/>
      </c>
      <c r="AL929" s="89" t="str">
        <f>IF(SUM(AL930:AL931)&gt;0,"►","")</f>
        <v/>
      </c>
      <c r="AM929" s="29"/>
      <c r="AN929" s="43"/>
      <c r="AO929" s="182"/>
    </row>
    <row r="930" spans="1:41" ht="15" customHeight="1" thickBot="1" x14ac:dyDescent="0.35">
      <c r="A930" s="133"/>
      <c r="B930" s="134" t="s">
        <v>832</v>
      </c>
      <c r="C930" s="137"/>
      <c r="D930" s="138"/>
      <c r="E930" s="172"/>
      <c r="F930" s="174" t="s">
        <v>1744</v>
      </c>
      <c r="G930" s="171" t="str">
        <f t="shared" si="41"/>
        <v/>
      </c>
      <c r="H930" s="185"/>
      <c r="I930" s="210"/>
      <c r="J930" s="101"/>
      <c r="K930" s="116"/>
      <c r="L930" s="101"/>
      <c r="M930" s="102"/>
      <c r="N930" s="109"/>
      <c r="O930" s="110"/>
      <c r="P930" s="106"/>
      <c r="Q930" s="103"/>
      <c r="R930" s="107"/>
      <c r="S930" s="103"/>
      <c r="T930" s="78"/>
      <c r="U930" s="108">
        <f>J930</f>
        <v>0</v>
      </c>
      <c r="V930" s="111"/>
      <c r="W930" s="108">
        <f>L930</f>
        <v>0</v>
      </c>
      <c r="X930" s="112"/>
      <c r="Y930" s="113"/>
      <c r="Z930" s="114"/>
      <c r="AA930" s="108">
        <f>P930</f>
        <v>0</v>
      </c>
      <c r="AB930" s="115"/>
      <c r="AC930" s="108">
        <f>R930</f>
        <v>0</v>
      </c>
      <c r="AD930" s="105"/>
      <c r="AE930" s="15"/>
      <c r="AF930" s="82">
        <f>IF(K930+M930&gt;=2,0,IF(K930+M930=1,0,1))</f>
        <v>1</v>
      </c>
      <c r="AG930" s="85" t="str">
        <f>IF(K930+M930&gt;=2,0,IF(K930+M930=1,0,"of◄"))</f>
        <v>of◄</v>
      </c>
      <c r="AH930" s="83">
        <f>IF(S930+Q930&gt;=1,"",IF(K930+Q930+S930&gt;=2,"",1))</f>
        <v>1</v>
      </c>
      <c r="AI930" s="84"/>
      <c r="AJ930" s="50">
        <f>X930</f>
        <v>0</v>
      </c>
      <c r="AK930" s="50">
        <f>AB930</f>
        <v>0</v>
      </c>
      <c r="AL930" s="14">
        <f>AD930</f>
        <v>0</v>
      </c>
      <c r="AM930" s="11" t="str">
        <f>IF(SUM(K930,M930,Q930,S930)&gt;0,J930*K930+L930*M930+P930*Q930+R930*S930,"")</f>
        <v/>
      </c>
      <c r="AN930" s="90" t="str">
        <f>IF(SUM(V930,X930,AB930,AD930)&gt;0,U930*V930+W930*X930+AA930*AB930+AC930*AD930,"")</f>
        <v/>
      </c>
      <c r="AO930" s="182"/>
    </row>
    <row r="931" spans="1:41" ht="14.4" customHeight="1" thickBot="1" x14ac:dyDescent="0.35">
      <c r="A931" s="147" t="s">
        <v>196</v>
      </c>
      <c r="B931" s="128"/>
      <c r="C931" s="129"/>
      <c r="D931" s="130"/>
      <c r="E931" s="169" t="str">
        <f>IF(F931="◄","◄",IF(F931="ok","►",""))</f>
        <v>◄</v>
      </c>
      <c r="F931" s="170" t="str">
        <f>IF(F932&gt;0,"OK","◄")</f>
        <v>◄</v>
      </c>
      <c r="G931" s="171" t="str">
        <f t="shared" si="41"/>
        <v/>
      </c>
      <c r="H931" s="149">
        <v>28770</v>
      </c>
      <c r="I931" s="132" t="s">
        <v>1716</v>
      </c>
      <c r="J931" s="51"/>
      <c r="K931" s="100" t="str">
        <f>IF(K932&gt;0,"","◄")</f>
        <v>◄</v>
      </c>
      <c r="L931" s="45"/>
      <c r="M931" s="100" t="str">
        <f>IF(M932&gt;0,"","◄")</f>
        <v>◄</v>
      </c>
      <c r="N931" s="4"/>
      <c r="O931" s="5"/>
      <c r="P931" s="5"/>
      <c r="Q931" s="100" t="str">
        <f>IF(Q932&gt;0,"","◄")</f>
        <v>◄</v>
      </c>
      <c r="R931" s="5"/>
      <c r="S931" s="100" t="str">
        <f>IF(S932&gt;0,"","◄")</f>
        <v>◄</v>
      </c>
      <c r="T931" s="67"/>
      <c r="U931" s="5"/>
      <c r="V931" s="79" t="str">
        <f>IF(V932,"►","")</f>
        <v/>
      </c>
      <c r="W931" s="5"/>
      <c r="X931" s="79" t="str">
        <f>IF(X932,"►","")</f>
        <v/>
      </c>
      <c r="Y931" s="5"/>
      <c r="Z931" s="5"/>
      <c r="AA931" s="5"/>
      <c r="AB931" s="79" t="str">
        <f>IF(AB932,"►","")</f>
        <v/>
      </c>
      <c r="AC931" s="5"/>
      <c r="AD931" s="79" t="str">
        <f>IF(AD932,"►","")</f>
        <v/>
      </c>
      <c r="AE931" s="15"/>
      <c r="AF931" s="86" t="str">
        <f>IF(SUM(AF932:AF933)&gt;0,"◄","")</f>
        <v>◄</v>
      </c>
      <c r="AG931" s="87" t="s">
        <v>1642</v>
      </c>
      <c r="AH931" s="86" t="str">
        <f>IF(SUM(AH932:AH933)&gt;0,"◄","")</f>
        <v>◄</v>
      </c>
      <c r="AI931" s="88" t="str">
        <f>IF(SUM(AI932:AI933)&gt;0,"►","")</f>
        <v/>
      </c>
      <c r="AJ931" s="88" t="str">
        <f>IF(SUM(AJ932:AJ933)&gt;0,"►","")</f>
        <v/>
      </c>
      <c r="AK931" s="88" t="str">
        <f>IF(SUM(AK932:AK933)&gt;0,"►","")</f>
        <v/>
      </c>
      <c r="AL931" s="89" t="str">
        <f>IF(SUM(AL932:AL933)&gt;0,"►","")</f>
        <v/>
      </c>
      <c r="AM931" s="29"/>
      <c r="AN931" s="43"/>
      <c r="AO931" s="182"/>
    </row>
    <row r="932" spans="1:41" ht="15" customHeight="1" thickBot="1" x14ac:dyDescent="0.35">
      <c r="A932" s="133"/>
      <c r="B932" s="134" t="s">
        <v>836</v>
      </c>
      <c r="C932" s="137"/>
      <c r="D932" s="138"/>
      <c r="E932" s="172" t="str">
        <f>IF(F932&gt;0,"ok","◄")</f>
        <v>◄</v>
      </c>
      <c r="F932" s="173"/>
      <c r="G932" s="171" t="str">
        <f t="shared" si="41"/>
        <v/>
      </c>
      <c r="H932" s="185"/>
      <c r="I932" s="210"/>
      <c r="J932" s="101"/>
      <c r="K932" s="116"/>
      <c r="L932" s="101"/>
      <c r="M932" s="102"/>
      <c r="N932" s="109"/>
      <c r="O932" s="110"/>
      <c r="P932" s="106"/>
      <c r="Q932" s="103"/>
      <c r="R932" s="107"/>
      <c r="S932" s="103"/>
      <c r="T932" s="78"/>
      <c r="U932" s="108">
        <f>J932</f>
        <v>0</v>
      </c>
      <c r="V932" s="111"/>
      <c r="W932" s="108">
        <f>L932</f>
        <v>0</v>
      </c>
      <c r="X932" s="112"/>
      <c r="Y932" s="113"/>
      <c r="Z932" s="114"/>
      <c r="AA932" s="108">
        <f>P932</f>
        <v>0</v>
      </c>
      <c r="AB932" s="115"/>
      <c r="AC932" s="108">
        <f>R932</f>
        <v>0</v>
      </c>
      <c r="AD932" s="105"/>
      <c r="AE932" s="15"/>
      <c r="AF932" s="82">
        <f>IF(K932+M932&gt;=2,0,IF(K932+M932=1,0,1))</f>
        <v>1</v>
      </c>
      <c r="AG932" s="85" t="str">
        <f>IF(K932+M932&gt;=2,0,IF(K932+M932=1,0,"of◄"))</f>
        <v>of◄</v>
      </c>
      <c r="AH932" s="83">
        <f>IF(S932+Q932&gt;=1,"",IF(K932+Q932+S932&gt;=2,"",1))</f>
        <v>1</v>
      </c>
      <c r="AI932" s="84"/>
      <c r="AJ932" s="50">
        <f>X932</f>
        <v>0</v>
      </c>
      <c r="AK932" s="50">
        <f>AB932</f>
        <v>0</v>
      </c>
      <c r="AL932" s="14">
        <f>AD932</f>
        <v>0</v>
      </c>
      <c r="AM932" s="11" t="str">
        <f>IF(SUM(K932,M932,Q932,S932)&gt;0,J932*K932+L932*M932+P932*Q932+R932*S932,"")</f>
        <v/>
      </c>
      <c r="AN932" s="90" t="str">
        <f>IF(SUM(V932,X932,AB932,AD932)&gt;0,U932*V932+W932*X932+AA932*AB932+AC932*AD932,"")</f>
        <v/>
      </c>
      <c r="AO932" s="182"/>
    </row>
    <row r="933" spans="1:41" ht="14.4" customHeight="1" thickBot="1" x14ac:dyDescent="0.35">
      <c r="A933" s="147" t="s">
        <v>197</v>
      </c>
      <c r="B933" s="128"/>
      <c r="C933" s="129"/>
      <c r="D933" s="130"/>
      <c r="E933" s="169" t="str">
        <f>IF(F933="◄","◄",IF(F933="ok","►",""))</f>
        <v>◄</v>
      </c>
      <c r="F933" s="170" t="str">
        <f>IF(F934&gt;0,"OK","◄")</f>
        <v>◄</v>
      </c>
      <c r="G933" s="171" t="str">
        <f t="shared" si="41"/>
        <v/>
      </c>
      <c r="H933" s="149">
        <v>28777</v>
      </c>
      <c r="I933" s="132" t="s">
        <v>1716</v>
      </c>
      <c r="J933" s="51"/>
      <c r="K933" s="100" t="str">
        <f>IF(K934&gt;0,"","◄")</f>
        <v>◄</v>
      </c>
      <c r="L933" s="45"/>
      <c r="M933" s="100" t="str">
        <f>IF(M934&gt;0,"","◄")</f>
        <v>◄</v>
      </c>
      <c r="N933" s="4"/>
      <c r="O933" s="5"/>
      <c r="P933" s="5"/>
      <c r="Q933" s="100" t="str">
        <f>IF(Q934&gt;0,"","◄")</f>
        <v>◄</v>
      </c>
      <c r="R933" s="5"/>
      <c r="S933" s="100" t="str">
        <f>IF(S934&gt;0,"","◄")</f>
        <v>◄</v>
      </c>
      <c r="T933" s="67"/>
      <c r="U933" s="5"/>
      <c r="V933" s="79" t="str">
        <f>IF(V934,"►","")</f>
        <v/>
      </c>
      <c r="W933" s="5"/>
      <c r="X933" s="79" t="str">
        <f>IF(X934,"►","")</f>
        <v/>
      </c>
      <c r="Y933" s="5"/>
      <c r="Z933" s="5"/>
      <c r="AA933" s="5"/>
      <c r="AB933" s="79" t="str">
        <f>IF(AB934,"►","")</f>
        <v/>
      </c>
      <c r="AC933" s="5"/>
      <c r="AD933" s="79" t="str">
        <f>IF(AD934,"►","")</f>
        <v/>
      </c>
      <c r="AE933" s="15"/>
      <c r="AF933" s="86" t="str">
        <f>IF(SUM(AF934:AF935)&gt;0,"◄","")</f>
        <v>◄</v>
      </c>
      <c r="AG933" s="87" t="s">
        <v>1642</v>
      </c>
      <c r="AH933" s="86" t="str">
        <f>IF(SUM(AH934:AH935)&gt;0,"◄","")</f>
        <v>◄</v>
      </c>
      <c r="AI933" s="88" t="str">
        <f>IF(SUM(AI934:AI935)&gt;0,"►","")</f>
        <v/>
      </c>
      <c r="AJ933" s="88" t="str">
        <f>IF(SUM(AJ934:AJ935)&gt;0,"►","")</f>
        <v/>
      </c>
      <c r="AK933" s="88" t="str">
        <f>IF(SUM(AK934:AK935)&gt;0,"►","")</f>
        <v/>
      </c>
      <c r="AL933" s="89" t="str">
        <f>IF(SUM(AL934:AL935)&gt;0,"►","")</f>
        <v/>
      </c>
      <c r="AM933" s="29"/>
      <c r="AN933" s="43"/>
      <c r="AO933" s="182"/>
    </row>
    <row r="934" spans="1:41" ht="15" customHeight="1" thickBot="1" x14ac:dyDescent="0.35">
      <c r="A934" s="133"/>
      <c r="B934" s="134" t="s">
        <v>837</v>
      </c>
      <c r="C934" s="137"/>
      <c r="D934" s="138"/>
      <c r="E934" s="172" t="str">
        <f>IF(F934&gt;0,"ok","◄")</f>
        <v>◄</v>
      </c>
      <c r="F934" s="173"/>
      <c r="G934" s="171" t="str">
        <f t="shared" si="41"/>
        <v/>
      </c>
      <c r="H934" s="185"/>
      <c r="I934" s="210"/>
      <c r="J934" s="101"/>
      <c r="K934" s="116"/>
      <c r="L934" s="101"/>
      <c r="M934" s="102"/>
      <c r="N934" s="109"/>
      <c r="O934" s="110"/>
      <c r="P934" s="106"/>
      <c r="Q934" s="103"/>
      <c r="R934" s="107"/>
      <c r="S934" s="103"/>
      <c r="T934" s="78"/>
      <c r="U934" s="108">
        <f>J934</f>
        <v>0</v>
      </c>
      <c r="V934" s="111"/>
      <c r="W934" s="108">
        <f>L934</f>
        <v>0</v>
      </c>
      <c r="X934" s="112"/>
      <c r="Y934" s="113"/>
      <c r="Z934" s="114"/>
      <c r="AA934" s="108">
        <f>P934</f>
        <v>0</v>
      </c>
      <c r="AB934" s="115"/>
      <c r="AC934" s="108">
        <f>R934</f>
        <v>0</v>
      </c>
      <c r="AD934" s="105"/>
      <c r="AE934" s="15"/>
      <c r="AF934" s="82">
        <f>IF(K934+M934&gt;=2,0,IF(K934+M934=1,0,1))</f>
        <v>1</v>
      </c>
      <c r="AG934" s="85" t="str">
        <f>IF(K934+M934&gt;=2,0,IF(K934+M934=1,0,"of◄"))</f>
        <v>of◄</v>
      </c>
      <c r="AH934" s="83">
        <f>IF(S934+Q934&gt;=1,"",IF(K934+Q934+S934&gt;=2,"",1))</f>
        <v>1</v>
      </c>
      <c r="AI934" s="84"/>
      <c r="AJ934" s="50">
        <f>X934</f>
        <v>0</v>
      </c>
      <c r="AK934" s="50">
        <f>AB934</f>
        <v>0</v>
      </c>
      <c r="AL934" s="14">
        <f>AD934</f>
        <v>0</v>
      </c>
      <c r="AM934" s="11" t="str">
        <f>IF(SUM(K934,M934,Q934,S934)&gt;0,J934*K934+L934*M934+P934*Q934+R934*S934,"")</f>
        <v/>
      </c>
      <c r="AN934" s="90" t="str">
        <f>IF(SUM(V934,X934,AB934,AD934)&gt;0,U934*V934+W934*X934+AA934*AB934+AC934*AD934,"")</f>
        <v/>
      </c>
      <c r="AO934" s="182"/>
    </row>
    <row r="935" spans="1:41" ht="21" customHeight="1" thickBot="1" x14ac:dyDescent="0.35">
      <c r="A935" s="229" t="s">
        <v>838</v>
      </c>
      <c r="B935" s="230"/>
      <c r="C935" s="230"/>
      <c r="D935" s="231"/>
      <c r="E935" s="169" t="str">
        <f>IF(F935="◄","◄",IF(F935="ok","►",""))</f>
        <v>◄</v>
      </c>
      <c r="F935" s="170" t="str">
        <f>IF(F936&gt;0,"OK","◄")</f>
        <v>◄</v>
      </c>
      <c r="G935" s="171" t="str">
        <f t="shared" si="41"/>
        <v/>
      </c>
      <c r="H935" s="149">
        <v>28798</v>
      </c>
      <c r="I935" s="132" t="s">
        <v>1716</v>
      </c>
      <c r="J935" s="51"/>
      <c r="K935" s="100" t="str">
        <f>IF(K936&gt;0,"","◄")</f>
        <v>◄</v>
      </c>
      <c r="L935" s="45"/>
      <c r="M935" s="100" t="str">
        <f>IF(M936&gt;0,"","◄")</f>
        <v>◄</v>
      </c>
      <c r="N935" s="4"/>
      <c r="O935" s="5"/>
      <c r="P935" s="5"/>
      <c r="Q935" s="100" t="str">
        <f>IF(Q936&gt;0,"","◄")</f>
        <v>◄</v>
      </c>
      <c r="R935" s="5"/>
      <c r="S935" s="100" t="str">
        <f>IF(S936&gt;0,"","◄")</f>
        <v>◄</v>
      </c>
      <c r="T935" s="67"/>
      <c r="U935" s="5"/>
      <c r="V935" s="79" t="str">
        <f>IF(V936,"►","")</f>
        <v/>
      </c>
      <c r="W935" s="5"/>
      <c r="X935" s="79" t="str">
        <f>IF(X936,"►","")</f>
        <v/>
      </c>
      <c r="Y935" s="5"/>
      <c r="Z935" s="5"/>
      <c r="AA935" s="5"/>
      <c r="AB935" s="79" t="str">
        <f>IF(AB936,"►","")</f>
        <v/>
      </c>
      <c r="AC935" s="5"/>
      <c r="AD935" s="79" t="str">
        <f>IF(AD936,"►","")</f>
        <v/>
      </c>
      <c r="AE935" s="15"/>
      <c r="AF935" s="86" t="str">
        <f>IF(SUM(AF936:AF937)&gt;0,"◄","")</f>
        <v>◄</v>
      </c>
      <c r="AG935" s="87" t="s">
        <v>1642</v>
      </c>
      <c r="AH935" s="86" t="str">
        <f>IF(SUM(AH936:AH937)&gt;0,"◄","")</f>
        <v>◄</v>
      </c>
      <c r="AI935" s="88" t="str">
        <f>IF(SUM(AI936:AI937)&gt;0,"►","")</f>
        <v/>
      </c>
      <c r="AJ935" s="88" t="str">
        <f>IF(SUM(AJ936:AJ937)&gt;0,"►","")</f>
        <v/>
      </c>
      <c r="AK935" s="88" t="str">
        <f>IF(SUM(AK936:AK937)&gt;0,"►","")</f>
        <v/>
      </c>
      <c r="AL935" s="89" t="str">
        <f>IF(SUM(AL936:AL937)&gt;0,"►","")</f>
        <v/>
      </c>
      <c r="AM935" s="29"/>
      <c r="AN935" s="43"/>
      <c r="AO935" s="182"/>
    </row>
    <row r="936" spans="1:41" ht="15" customHeight="1" thickBot="1" x14ac:dyDescent="0.35">
      <c r="A936" s="133"/>
      <c r="B936" s="134" t="s">
        <v>839</v>
      </c>
      <c r="C936" s="137"/>
      <c r="D936" s="138"/>
      <c r="E936" s="172" t="str">
        <f>IF(F936&gt;0,"ok","◄")</f>
        <v>◄</v>
      </c>
      <c r="F936" s="173"/>
      <c r="G936" s="171" t="str">
        <f t="shared" si="41"/>
        <v/>
      </c>
      <c r="H936" s="185"/>
      <c r="I936" s="210"/>
      <c r="J936" s="101"/>
      <c r="K936" s="116"/>
      <c r="L936" s="101"/>
      <c r="M936" s="102"/>
      <c r="N936" s="109"/>
      <c r="O936" s="110"/>
      <c r="P936" s="106"/>
      <c r="Q936" s="103"/>
      <c r="R936" s="107"/>
      <c r="S936" s="103"/>
      <c r="T936" s="78"/>
      <c r="U936" s="108">
        <f>J936</f>
        <v>0</v>
      </c>
      <c r="V936" s="111"/>
      <c r="W936" s="108">
        <f>L936</f>
        <v>0</v>
      </c>
      <c r="X936" s="112"/>
      <c r="Y936" s="113"/>
      <c r="Z936" s="114"/>
      <c r="AA936" s="108">
        <f>P936</f>
        <v>0</v>
      </c>
      <c r="AB936" s="115"/>
      <c r="AC936" s="108">
        <f>R936</f>
        <v>0</v>
      </c>
      <c r="AD936" s="105"/>
      <c r="AE936" s="15"/>
      <c r="AF936" s="82">
        <f>IF(K936+M936&gt;=2,0,IF(K936+M936=1,0,1))</f>
        <v>1</v>
      </c>
      <c r="AG936" s="85" t="str">
        <f>IF(K936+M936&gt;=2,0,IF(K936+M936=1,0,"of◄"))</f>
        <v>of◄</v>
      </c>
      <c r="AH936" s="83">
        <f>IF(S936+Q936&gt;=1,"",IF(K936+Q936+S936&gt;=2,"",1))</f>
        <v>1</v>
      </c>
      <c r="AI936" s="84"/>
      <c r="AJ936" s="50">
        <f>X936</f>
        <v>0</v>
      </c>
      <c r="AK936" s="50">
        <f>AB936</f>
        <v>0</v>
      </c>
      <c r="AL936" s="14">
        <f>AD936</f>
        <v>0</v>
      </c>
      <c r="AM936" s="11" t="str">
        <f>IF(SUM(K936,M936,Q936,S936)&gt;0,J936*K936+L936*M936+P936*Q936+R936*S936,"")</f>
        <v/>
      </c>
      <c r="AN936" s="90" t="str">
        <f>IF(SUM(V936,X936,AB936,AD936)&gt;0,U936*V936+W936*X936+AA936*AB936+AC936*AD936,"")</f>
        <v/>
      </c>
      <c r="AO936" s="182"/>
    </row>
    <row r="937" spans="1:41" ht="27" customHeight="1" thickBot="1" x14ac:dyDescent="0.35">
      <c r="A937" s="207" t="s">
        <v>840</v>
      </c>
      <c r="B937" s="208"/>
      <c r="C937" s="208"/>
      <c r="D937" s="209"/>
      <c r="E937" s="171" t="str">
        <f>IF(AND(F937="◄",G937="►"),"◄?►",IF(F937="◄","◄",IF(G937="►","►","")))</f>
        <v/>
      </c>
      <c r="F937" s="171" t="str">
        <f>IF(AND(G937="◄",H939="►"),"◄?►",IF(G937="◄","◄",IF(H939="►","►","")))</f>
        <v/>
      </c>
      <c r="G937" s="171" t="str">
        <f t="shared" si="41"/>
        <v/>
      </c>
      <c r="H937" s="149">
        <v>28798</v>
      </c>
      <c r="I937" s="132" t="s">
        <v>1716</v>
      </c>
      <c r="J937" s="51"/>
      <c r="K937" s="100" t="str">
        <f>IF(K938&gt;0,"","◄")</f>
        <v>◄</v>
      </c>
      <c r="L937" s="45"/>
      <c r="M937" s="100" t="str">
        <f>IF(M938&gt;0,"","◄")</f>
        <v>◄</v>
      </c>
      <c r="N937" s="4"/>
      <c r="O937" s="5"/>
      <c r="P937" s="5"/>
      <c r="Q937" s="100" t="str">
        <f>IF(Q938&gt;0,"","◄")</f>
        <v>◄</v>
      </c>
      <c r="R937" s="5"/>
      <c r="S937" s="100" t="str">
        <f>IF(S938&gt;0,"","◄")</f>
        <v>◄</v>
      </c>
      <c r="T937" s="67"/>
      <c r="U937" s="5"/>
      <c r="V937" s="79" t="str">
        <f>IF(V938,"►","")</f>
        <v/>
      </c>
      <c r="W937" s="5"/>
      <c r="X937" s="79" t="str">
        <f>IF(X938,"►","")</f>
        <v/>
      </c>
      <c r="Y937" s="5"/>
      <c r="Z937" s="5"/>
      <c r="AA937" s="5"/>
      <c r="AB937" s="79" t="str">
        <f>IF(AB938,"►","")</f>
        <v/>
      </c>
      <c r="AC937" s="5"/>
      <c r="AD937" s="79" t="str">
        <f>IF(AD938,"►","")</f>
        <v/>
      </c>
      <c r="AE937" s="15"/>
      <c r="AF937" s="86" t="str">
        <f>IF(SUM(AF938:AF939)&gt;0,"◄","")</f>
        <v>◄</v>
      </c>
      <c r="AG937" s="87" t="s">
        <v>1642</v>
      </c>
      <c r="AH937" s="86" t="str">
        <f>IF(SUM(AH938:AH939)&gt;0,"◄","")</f>
        <v>◄</v>
      </c>
      <c r="AI937" s="88" t="str">
        <f>IF(SUM(AI938:AI939)&gt;0,"►","")</f>
        <v/>
      </c>
      <c r="AJ937" s="88" t="str">
        <f>IF(SUM(AJ938:AJ939)&gt;0,"►","")</f>
        <v/>
      </c>
      <c r="AK937" s="88" t="str">
        <f>IF(SUM(AK938:AK939)&gt;0,"►","")</f>
        <v/>
      </c>
      <c r="AL937" s="89" t="str">
        <f>IF(SUM(AL938:AL939)&gt;0,"►","")</f>
        <v/>
      </c>
      <c r="AM937" s="7"/>
      <c r="AN937" s="43"/>
      <c r="AO937" s="182"/>
    </row>
    <row r="938" spans="1:41" ht="15" customHeight="1" thickBot="1" x14ac:dyDescent="0.35">
      <c r="A938" s="133"/>
      <c r="B938" s="134" t="s">
        <v>330</v>
      </c>
      <c r="C938" s="137"/>
      <c r="D938" s="138"/>
      <c r="E938" s="172"/>
      <c r="F938" s="174" t="s">
        <v>1744</v>
      </c>
      <c r="G938" s="171" t="str">
        <f t="shared" si="41"/>
        <v/>
      </c>
      <c r="H938" s="185"/>
      <c r="I938" s="210"/>
      <c r="J938" s="101"/>
      <c r="K938" s="116"/>
      <c r="L938" s="101"/>
      <c r="M938" s="102"/>
      <c r="N938" s="109"/>
      <c r="O938" s="110"/>
      <c r="P938" s="106"/>
      <c r="Q938" s="103"/>
      <c r="R938" s="107"/>
      <c r="S938" s="103"/>
      <c r="T938" s="78"/>
      <c r="U938" s="108">
        <f>J938</f>
        <v>0</v>
      </c>
      <c r="V938" s="111"/>
      <c r="W938" s="108">
        <f>L938</f>
        <v>0</v>
      </c>
      <c r="X938" s="112"/>
      <c r="Y938" s="113"/>
      <c r="Z938" s="114"/>
      <c r="AA938" s="108">
        <f>P938</f>
        <v>0</v>
      </c>
      <c r="AB938" s="115"/>
      <c r="AC938" s="108">
        <f>R938</f>
        <v>0</v>
      </c>
      <c r="AD938" s="105"/>
      <c r="AE938" s="15"/>
      <c r="AF938" s="82">
        <f>IF(K938+M938&gt;=2,0,IF(K938+M938=1,0,1))</f>
        <v>1</v>
      </c>
      <c r="AG938" s="85" t="str">
        <f>IF(K938+M938&gt;=2,0,IF(K938+M938=1,0,"of◄"))</f>
        <v>of◄</v>
      </c>
      <c r="AH938" s="83">
        <f>IF(S938+Q938&gt;=1,"",IF(K938+Q938+S938&gt;=2,"",1))</f>
        <v>1</v>
      </c>
      <c r="AI938" s="84"/>
      <c r="AJ938" s="50">
        <f>X938</f>
        <v>0</v>
      </c>
      <c r="AK938" s="50">
        <f>AB938</f>
        <v>0</v>
      </c>
      <c r="AL938" s="14">
        <f>AD938</f>
        <v>0</v>
      </c>
      <c r="AM938" s="11" t="str">
        <f>IF(SUM(K938,M938,Q938,S938)&gt;0,J938*K938+L938*M938+P938*Q938+R938*S938,"")</f>
        <v/>
      </c>
      <c r="AN938" s="90" t="str">
        <f>IF(SUM(V938,X938,AB938,AD938)&gt;0,U938*V938+W938*X938+AA938*AB938+AC938*AD938,"")</f>
        <v/>
      </c>
      <c r="AO938" s="182"/>
    </row>
    <row r="939" spans="1:41" ht="27" customHeight="1" thickBot="1" x14ac:dyDescent="0.35">
      <c r="A939" s="207" t="s">
        <v>841</v>
      </c>
      <c r="B939" s="208"/>
      <c r="C939" s="208"/>
      <c r="D939" s="209"/>
      <c r="E939" s="171" t="str">
        <f>IF(AND(F939="◄",G939="►"),"◄?►",IF(F939="◄","◄",IF(G939="►","►","")))</f>
        <v/>
      </c>
      <c r="F939" s="171" t="str">
        <f>IF(AND(G939="◄",H941="►"),"◄?►",IF(G939="◄","◄",IF(H941="►","►","")))</f>
        <v/>
      </c>
      <c r="G939" s="171" t="str">
        <f t="shared" si="41"/>
        <v/>
      </c>
      <c r="H939" s="149">
        <v>28798</v>
      </c>
      <c r="I939" s="132" t="s">
        <v>1716</v>
      </c>
      <c r="J939" s="51"/>
      <c r="K939" s="100" t="str">
        <f>IF(K940&gt;0,"","◄")</f>
        <v>◄</v>
      </c>
      <c r="L939" s="45"/>
      <c r="M939" s="100" t="str">
        <f>IF(M940&gt;0,"","◄")</f>
        <v>◄</v>
      </c>
      <c r="N939" s="4"/>
      <c r="O939" s="5"/>
      <c r="P939" s="5"/>
      <c r="Q939" s="100" t="str">
        <f>IF(Q940&gt;0,"","◄")</f>
        <v>◄</v>
      </c>
      <c r="R939" s="5"/>
      <c r="S939" s="100" t="str">
        <f>IF(S940&gt;0,"","◄")</f>
        <v>◄</v>
      </c>
      <c r="T939" s="67"/>
      <c r="U939" s="5"/>
      <c r="V939" s="79" t="str">
        <f>IF(V940,"►","")</f>
        <v/>
      </c>
      <c r="W939" s="5"/>
      <c r="X939" s="79" t="str">
        <f>IF(X940,"►","")</f>
        <v/>
      </c>
      <c r="Y939" s="5"/>
      <c r="Z939" s="5"/>
      <c r="AA939" s="5"/>
      <c r="AB939" s="79" t="str">
        <f>IF(AB940,"►","")</f>
        <v/>
      </c>
      <c r="AC939" s="5"/>
      <c r="AD939" s="79" t="str">
        <f>IF(AD940,"►","")</f>
        <v/>
      </c>
      <c r="AE939" s="15"/>
      <c r="AF939" s="86" t="str">
        <f>IF(SUM(AF940:AF941)&gt;0,"◄","")</f>
        <v>◄</v>
      </c>
      <c r="AG939" s="87" t="s">
        <v>1642</v>
      </c>
      <c r="AH939" s="86" t="str">
        <f>IF(SUM(AH940:AH941)&gt;0,"◄","")</f>
        <v>◄</v>
      </c>
      <c r="AI939" s="88" t="str">
        <f>IF(SUM(AI940:AI941)&gt;0,"►","")</f>
        <v/>
      </c>
      <c r="AJ939" s="88" t="str">
        <f>IF(SUM(AJ940:AJ941)&gt;0,"►","")</f>
        <v/>
      </c>
      <c r="AK939" s="88" t="str">
        <f>IF(SUM(AK940:AK941)&gt;0,"►","")</f>
        <v/>
      </c>
      <c r="AL939" s="89" t="str">
        <f>IF(SUM(AL940:AL941)&gt;0,"►","")</f>
        <v/>
      </c>
      <c r="AM939" s="29"/>
      <c r="AN939" s="43"/>
      <c r="AO939" s="182"/>
    </row>
    <row r="940" spans="1:41" ht="15" customHeight="1" thickBot="1" x14ac:dyDescent="0.35">
      <c r="A940" s="133"/>
      <c r="B940" s="134" t="s">
        <v>842</v>
      </c>
      <c r="C940" s="137"/>
      <c r="D940" s="138"/>
      <c r="E940" s="172"/>
      <c r="F940" s="174" t="s">
        <v>1744</v>
      </c>
      <c r="G940" s="171" t="str">
        <f t="shared" si="41"/>
        <v/>
      </c>
      <c r="H940" s="185"/>
      <c r="I940" s="210"/>
      <c r="J940" s="101"/>
      <c r="K940" s="116"/>
      <c r="L940" s="101"/>
      <c r="M940" s="102"/>
      <c r="N940" s="109"/>
      <c r="O940" s="110"/>
      <c r="P940" s="106"/>
      <c r="Q940" s="103"/>
      <c r="R940" s="107"/>
      <c r="S940" s="103"/>
      <c r="T940" s="78"/>
      <c r="U940" s="108">
        <f>J940</f>
        <v>0</v>
      </c>
      <c r="V940" s="111"/>
      <c r="W940" s="108">
        <f>L940</f>
        <v>0</v>
      </c>
      <c r="X940" s="112"/>
      <c r="Y940" s="113"/>
      <c r="Z940" s="114"/>
      <c r="AA940" s="108">
        <f>P940</f>
        <v>0</v>
      </c>
      <c r="AB940" s="115"/>
      <c r="AC940" s="108">
        <f>R940</f>
        <v>0</v>
      </c>
      <c r="AD940" s="105"/>
      <c r="AE940" s="15"/>
      <c r="AF940" s="82">
        <f>IF(K940+M940&gt;=2,0,IF(K940+M940=1,0,1))</f>
        <v>1</v>
      </c>
      <c r="AG940" s="85" t="str">
        <f>IF(K940+M940&gt;=2,0,IF(K940+M940=1,0,"of◄"))</f>
        <v>of◄</v>
      </c>
      <c r="AH940" s="83">
        <f>IF(S940+Q940&gt;=1,"",IF(K940+Q940+S940&gt;=2,"",1))</f>
        <v>1</v>
      </c>
      <c r="AI940" s="84"/>
      <c r="AJ940" s="50">
        <f>X940</f>
        <v>0</v>
      </c>
      <c r="AK940" s="50">
        <f>AB940</f>
        <v>0</v>
      </c>
      <c r="AL940" s="14">
        <f>AD940</f>
        <v>0</v>
      </c>
      <c r="AM940" s="11" t="str">
        <f>IF(SUM(K940,M940,Q940,S940)&gt;0,J940*K940+L940*M940+P940*Q940+R940*S940,"")</f>
        <v/>
      </c>
      <c r="AN940" s="90" t="str">
        <f>IF(SUM(V940,X940,AB940,AD940)&gt;0,U940*V940+W940*X940+AA940*AB940+AC940*AD940,"")</f>
        <v/>
      </c>
      <c r="AO940" s="182"/>
    </row>
    <row r="941" spans="1:41" ht="14.4" customHeight="1" thickBot="1" x14ac:dyDescent="0.35">
      <c r="A941" s="211" t="s">
        <v>198</v>
      </c>
      <c r="B941" s="212"/>
      <c r="C941" s="212"/>
      <c r="D941" s="213"/>
      <c r="E941" s="169" t="str">
        <f>IF(F941="◄","◄",IF(F941="ok","►",""))</f>
        <v>◄</v>
      </c>
      <c r="F941" s="170" t="str">
        <f>IF(F942&gt;0,"OK","◄")</f>
        <v>◄</v>
      </c>
      <c r="G941" s="171" t="str">
        <f t="shared" si="41"/>
        <v/>
      </c>
      <c r="H941" s="149">
        <v>28812</v>
      </c>
      <c r="I941" s="132" t="s">
        <v>1716</v>
      </c>
      <c r="J941" s="51"/>
      <c r="K941" s="100" t="str">
        <f>IF(K942&gt;0,"","◄")</f>
        <v>◄</v>
      </c>
      <c r="L941" s="45"/>
      <c r="M941" s="100" t="str">
        <f>IF(M942&gt;0,"","◄")</f>
        <v>◄</v>
      </c>
      <c r="N941" s="4"/>
      <c r="O941" s="5"/>
      <c r="P941" s="5"/>
      <c r="Q941" s="100" t="str">
        <f>IF(Q942&gt;0,"","◄")</f>
        <v>◄</v>
      </c>
      <c r="R941" s="5"/>
      <c r="S941" s="100" t="str">
        <f>IF(S942&gt;0,"","◄")</f>
        <v>◄</v>
      </c>
      <c r="T941" s="67"/>
      <c r="U941" s="5"/>
      <c r="V941" s="79" t="str">
        <f>IF(V942,"►","")</f>
        <v/>
      </c>
      <c r="W941" s="5"/>
      <c r="X941" s="79" t="str">
        <f>IF(X942,"►","")</f>
        <v/>
      </c>
      <c r="Y941" s="5"/>
      <c r="Z941" s="5"/>
      <c r="AA941" s="5"/>
      <c r="AB941" s="79" t="str">
        <f>IF(AB942,"►","")</f>
        <v/>
      </c>
      <c r="AC941" s="5"/>
      <c r="AD941" s="79" t="str">
        <f>IF(AD942,"►","")</f>
        <v/>
      </c>
      <c r="AE941" s="15"/>
      <c r="AF941" s="86" t="str">
        <f>IF(SUM(AF942:AF943)&gt;0,"◄","")</f>
        <v>◄</v>
      </c>
      <c r="AG941" s="87" t="s">
        <v>1642</v>
      </c>
      <c r="AH941" s="86" t="str">
        <f>IF(SUM(AH942:AH943)&gt;0,"◄","")</f>
        <v>◄</v>
      </c>
      <c r="AI941" s="88" t="str">
        <f>IF(SUM(AI942:AI943)&gt;0,"►","")</f>
        <v/>
      </c>
      <c r="AJ941" s="88" t="str">
        <f>IF(SUM(AJ942:AJ943)&gt;0,"►","")</f>
        <v/>
      </c>
      <c r="AK941" s="88" t="str">
        <f>IF(SUM(AK942:AK943)&gt;0,"►","")</f>
        <v/>
      </c>
      <c r="AL941" s="89" t="str">
        <f>IF(SUM(AL942:AL943)&gt;0,"►","")</f>
        <v/>
      </c>
      <c r="AM941" s="29"/>
      <c r="AN941" s="43"/>
      <c r="AO941" s="182"/>
    </row>
    <row r="942" spans="1:41" ht="15" customHeight="1" thickBot="1" x14ac:dyDescent="0.35">
      <c r="A942" s="133"/>
      <c r="B942" s="134" t="s">
        <v>843</v>
      </c>
      <c r="C942" s="137"/>
      <c r="D942" s="138"/>
      <c r="E942" s="172" t="str">
        <f>IF(F942&gt;0,"ok","◄")</f>
        <v>◄</v>
      </c>
      <c r="F942" s="173"/>
      <c r="G942" s="171" t="str">
        <f t="shared" si="41"/>
        <v/>
      </c>
      <c r="H942" s="185"/>
      <c r="I942" s="210"/>
      <c r="J942" s="101"/>
      <c r="K942" s="116"/>
      <c r="L942" s="101"/>
      <c r="M942" s="102"/>
      <c r="N942" s="109"/>
      <c r="O942" s="110"/>
      <c r="P942" s="106"/>
      <c r="Q942" s="103"/>
      <c r="R942" s="107"/>
      <c r="S942" s="103"/>
      <c r="T942" s="78"/>
      <c r="U942" s="108">
        <f>J942</f>
        <v>0</v>
      </c>
      <c r="V942" s="111"/>
      <c r="W942" s="108">
        <f>L942</f>
        <v>0</v>
      </c>
      <c r="X942" s="112"/>
      <c r="Y942" s="113"/>
      <c r="Z942" s="114"/>
      <c r="AA942" s="108">
        <f>P942</f>
        <v>0</v>
      </c>
      <c r="AB942" s="115"/>
      <c r="AC942" s="108">
        <f>R942</f>
        <v>0</v>
      </c>
      <c r="AD942" s="105"/>
      <c r="AE942" s="15"/>
      <c r="AF942" s="82">
        <f>IF(K942+M942&gt;=2,0,IF(K942+M942=1,0,1))</f>
        <v>1</v>
      </c>
      <c r="AG942" s="85" t="str">
        <f>IF(K942+M942&gt;=2,0,IF(K942+M942=1,0,"of◄"))</f>
        <v>of◄</v>
      </c>
      <c r="AH942" s="83">
        <f>IF(S942+Q942&gt;=1,"",IF(K942+Q942+S942&gt;=2,"",1))</f>
        <v>1</v>
      </c>
      <c r="AI942" s="84"/>
      <c r="AJ942" s="50">
        <f>X942</f>
        <v>0</v>
      </c>
      <c r="AK942" s="50">
        <f>AB942</f>
        <v>0</v>
      </c>
      <c r="AL942" s="14">
        <f>AD942</f>
        <v>0</v>
      </c>
      <c r="AM942" s="11" t="str">
        <f>IF(SUM(K942,M942,Q942,S942)&gt;0,J942*K942+L942*M942+P942*Q942+R942*S942,"")</f>
        <v/>
      </c>
      <c r="AN942" s="90" t="str">
        <f>IF(SUM(V942,X942,AB942,AD942)&gt;0,U942*V942+W942*X942+AA942*AB942+AC942*AD942,"")</f>
        <v/>
      </c>
      <c r="AO942" s="182"/>
    </row>
    <row r="943" spans="1:41" ht="14.4" customHeight="1" thickBot="1" x14ac:dyDescent="0.35">
      <c r="A943" s="147" t="s">
        <v>844</v>
      </c>
      <c r="B943" s="128"/>
      <c r="C943" s="129"/>
      <c r="D943" s="130"/>
      <c r="E943" s="169" t="str">
        <f>IF(F943="◄","◄",IF(F943="ok","►",""))</f>
        <v>◄</v>
      </c>
      <c r="F943" s="170" t="str">
        <f>IF(F944&gt;0,"OK","◄")</f>
        <v>◄</v>
      </c>
      <c r="G943" s="171" t="str">
        <f t="shared" si="41"/>
        <v/>
      </c>
      <c r="H943" s="149">
        <v>28826</v>
      </c>
      <c r="I943" s="132" t="s">
        <v>1716</v>
      </c>
      <c r="J943" s="51"/>
      <c r="K943" s="100" t="str">
        <f>IF(K944&gt;0,"","◄")</f>
        <v>◄</v>
      </c>
      <c r="L943" s="45"/>
      <c r="M943" s="100" t="str">
        <f>IF(M944&gt;0,"","◄")</f>
        <v>◄</v>
      </c>
      <c r="N943" s="4"/>
      <c r="O943" s="5"/>
      <c r="P943" s="5"/>
      <c r="Q943" s="100" t="str">
        <f>IF(Q944&gt;0,"","◄")</f>
        <v>◄</v>
      </c>
      <c r="R943" s="5"/>
      <c r="S943" s="100" t="str">
        <f>IF(S944&gt;0,"","◄")</f>
        <v>◄</v>
      </c>
      <c r="T943" s="67"/>
      <c r="U943" s="5"/>
      <c r="V943" s="79" t="str">
        <f>IF(V944,"►","")</f>
        <v/>
      </c>
      <c r="W943" s="5"/>
      <c r="X943" s="79" t="str">
        <f>IF(X944,"►","")</f>
        <v/>
      </c>
      <c r="Y943" s="5"/>
      <c r="Z943" s="5"/>
      <c r="AA943" s="5"/>
      <c r="AB943" s="79" t="str">
        <f>IF(AB944,"►","")</f>
        <v/>
      </c>
      <c r="AC943" s="5"/>
      <c r="AD943" s="79" t="str">
        <f>IF(AD944,"►","")</f>
        <v/>
      </c>
      <c r="AE943" s="15"/>
      <c r="AF943" s="86" t="str">
        <f>IF(SUM(AF944:AF945)&gt;0,"◄","")</f>
        <v>◄</v>
      </c>
      <c r="AG943" s="87" t="s">
        <v>1642</v>
      </c>
      <c r="AH943" s="86" t="str">
        <f>IF(SUM(AH944:AH945)&gt;0,"◄","")</f>
        <v>◄</v>
      </c>
      <c r="AI943" s="88" t="str">
        <f>IF(SUM(AI944:AI945)&gt;0,"►","")</f>
        <v/>
      </c>
      <c r="AJ943" s="88" t="str">
        <f>IF(SUM(AJ944:AJ945)&gt;0,"►","")</f>
        <v/>
      </c>
      <c r="AK943" s="88" t="str">
        <f>IF(SUM(AK944:AK945)&gt;0,"►","")</f>
        <v/>
      </c>
      <c r="AL943" s="89" t="str">
        <f>IF(SUM(AL944:AL945)&gt;0,"►","")</f>
        <v/>
      </c>
      <c r="AM943" s="29"/>
      <c r="AN943" s="43"/>
      <c r="AO943" s="182"/>
    </row>
    <row r="944" spans="1:41" ht="15" customHeight="1" thickBot="1" x14ac:dyDescent="0.35">
      <c r="A944" s="133"/>
      <c r="B944" s="134" t="s">
        <v>845</v>
      </c>
      <c r="C944" s="137"/>
      <c r="D944" s="138"/>
      <c r="E944" s="172" t="str">
        <f>IF(F944&gt;0,"ok","◄")</f>
        <v>◄</v>
      </c>
      <c r="F944" s="173"/>
      <c r="G944" s="171" t="str">
        <f t="shared" si="41"/>
        <v/>
      </c>
      <c r="H944" s="185"/>
      <c r="I944" s="210"/>
      <c r="J944" s="101"/>
      <c r="K944" s="116"/>
      <c r="L944" s="101"/>
      <c r="M944" s="102"/>
      <c r="N944" s="109"/>
      <c r="O944" s="110"/>
      <c r="P944" s="106"/>
      <c r="Q944" s="103"/>
      <c r="R944" s="107"/>
      <c r="S944" s="103"/>
      <c r="T944" s="78"/>
      <c r="U944" s="108">
        <f>J944</f>
        <v>0</v>
      </c>
      <c r="V944" s="111"/>
      <c r="W944" s="108">
        <f>L944</f>
        <v>0</v>
      </c>
      <c r="X944" s="112"/>
      <c r="Y944" s="113"/>
      <c r="Z944" s="114"/>
      <c r="AA944" s="108">
        <f>P944</f>
        <v>0</v>
      </c>
      <c r="AB944" s="115"/>
      <c r="AC944" s="108">
        <f>R944</f>
        <v>0</v>
      </c>
      <c r="AD944" s="105"/>
      <c r="AE944" s="15"/>
      <c r="AF944" s="82">
        <f>IF(K944+M944&gt;=2,0,IF(K944+M944=1,0,1))</f>
        <v>1</v>
      </c>
      <c r="AG944" s="85" t="str">
        <f>IF(K944+M944&gt;=2,0,IF(K944+M944=1,0,"of◄"))</f>
        <v>of◄</v>
      </c>
      <c r="AH944" s="83">
        <f>IF(S944+Q944&gt;=1,"",IF(K944+Q944+S944&gt;=2,"",1))</f>
        <v>1</v>
      </c>
      <c r="AI944" s="84"/>
      <c r="AJ944" s="50">
        <f>X944</f>
        <v>0</v>
      </c>
      <c r="AK944" s="50">
        <f>AB944</f>
        <v>0</v>
      </c>
      <c r="AL944" s="14">
        <f>AD944</f>
        <v>0</v>
      </c>
      <c r="AM944" s="11" t="str">
        <f>IF(SUM(K944,M944,Q944,S944)&gt;0,J944*K944+L944*M944+P944*Q944+R944*S944,"")</f>
        <v/>
      </c>
      <c r="AN944" s="90" t="str">
        <f>IF(SUM(V944,X944,AB944,AD944)&gt;0,U944*V944+W944*X944+AA944*AB944+AC944*AD944,"")</f>
        <v/>
      </c>
      <c r="AO944" s="182"/>
    </row>
    <row r="945" spans="1:41" ht="14.4" customHeight="1" thickBot="1" x14ac:dyDescent="0.35">
      <c r="A945" s="154"/>
      <c r="B945" s="155"/>
      <c r="C945" s="156"/>
      <c r="D945" s="157"/>
      <c r="E945" s="169" t="str">
        <f>IF(F945="◄","◄",IF(F945="ok","►",""))</f>
        <v>◄</v>
      </c>
      <c r="F945" s="170" t="str">
        <f>IF(F946&gt;0,"OK","◄")</f>
        <v>◄</v>
      </c>
      <c r="G945" s="171" t="str">
        <f t="shared" si="41"/>
        <v/>
      </c>
      <c r="H945" s="141">
        <v>35765</v>
      </c>
      <c r="I945" s="132" t="s">
        <v>1716</v>
      </c>
      <c r="J945" s="51"/>
      <c r="K945" s="100" t="str">
        <f>IF(K946&gt;0,"","◄")</f>
        <v>◄</v>
      </c>
      <c r="L945" s="45"/>
      <c r="M945" s="100" t="str">
        <f>IF(M946&gt;0,"","◄")</f>
        <v>◄</v>
      </c>
      <c r="N945" s="4"/>
      <c r="O945" s="5"/>
      <c r="P945" s="5"/>
      <c r="Q945" s="100" t="str">
        <f>IF(Q946&gt;0,"","◄")</f>
        <v>◄</v>
      </c>
      <c r="R945" s="5"/>
      <c r="S945" s="100" t="str">
        <f>IF(S946&gt;0,"","◄")</f>
        <v>◄</v>
      </c>
      <c r="T945" s="67"/>
      <c r="U945" s="5"/>
      <c r="V945" s="79" t="str">
        <f>IF(V946,"►","")</f>
        <v/>
      </c>
      <c r="W945" s="5"/>
      <c r="X945" s="79" t="str">
        <f>IF(X946,"►","")</f>
        <v/>
      </c>
      <c r="Y945" s="5"/>
      <c r="Z945" s="5"/>
      <c r="AA945" s="5"/>
      <c r="AB945" s="79" t="str">
        <f>IF(AB946,"►","")</f>
        <v/>
      </c>
      <c r="AC945" s="5"/>
      <c r="AD945" s="79" t="str">
        <f>IF(AD946,"►","")</f>
        <v/>
      </c>
      <c r="AE945" s="15"/>
      <c r="AF945" s="86" t="str">
        <f>IF(SUM(AF946:AF947)&gt;0,"◄","")</f>
        <v>◄</v>
      </c>
      <c r="AG945" s="87" t="s">
        <v>1642</v>
      </c>
      <c r="AH945" s="86" t="str">
        <f>IF(SUM(AH946:AH947)&gt;0,"◄","")</f>
        <v>◄</v>
      </c>
      <c r="AI945" s="88" t="str">
        <f>IF(SUM(AI946:AI947)&gt;0,"►","")</f>
        <v/>
      </c>
      <c r="AJ945" s="88" t="str">
        <f>IF(SUM(AJ946:AJ947)&gt;0,"►","")</f>
        <v/>
      </c>
      <c r="AK945" s="88" t="str">
        <f>IF(SUM(AK946:AK947)&gt;0,"►","")</f>
        <v/>
      </c>
      <c r="AL945" s="89" t="str">
        <f>IF(SUM(AL946:AL947)&gt;0,"►","")</f>
        <v/>
      </c>
      <c r="AM945" s="29"/>
      <c r="AN945" s="43"/>
      <c r="AO945" s="182"/>
    </row>
    <row r="946" spans="1:41" ht="14.4" customHeight="1" thickBot="1" x14ac:dyDescent="0.35">
      <c r="A946" s="159"/>
      <c r="B946" s="134" t="s">
        <v>1034</v>
      </c>
      <c r="C946" s="137"/>
      <c r="D946" s="138"/>
      <c r="E946" s="172" t="str">
        <f>IF(F946&gt;0,"ok","◄")</f>
        <v>◄</v>
      </c>
      <c r="F946" s="173"/>
      <c r="G946" s="171" t="str">
        <f t="shared" si="41"/>
        <v/>
      </c>
      <c r="H946" s="185"/>
      <c r="I946" s="210"/>
      <c r="J946" s="101"/>
      <c r="K946" s="116"/>
      <c r="L946" s="101"/>
      <c r="M946" s="102"/>
      <c r="N946" s="109"/>
      <c r="O946" s="110"/>
      <c r="P946" s="106"/>
      <c r="Q946" s="103"/>
      <c r="R946" s="107"/>
      <c r="S946" s="103"/>
      <c r="T946" s="78"/>
      <c r="U946" s="108">
        <f>J946</f>
        <v>0</v>
      </c>
      <c r="V946" s="111"/>
      <c r="W946" s="108">
        <f>L946</f>
        <v>0</v>
      </c>
      <c r="X946" s="112"/>
      <c r="Y946" s="113"/>
      <c r="Z946" s="114"/>
      <c r="AA946" s="108">
        <f>P946</f>
        <v>0</v>
      </c>
      <c r="AB946" s="115"/>
      <c r="AC946" s="108">
        <f>R946</f>
        <v>0</v>
      </c>
      <c r="AD946" s="105"/>
      <c r="AE946" s="15"/>
      <c r="AF946" s="82">
        <f>IF(K946+M946&gt;=2,0,IF(K946+M946=1,0,1))</f>
        <v>1</v>
      </c>
      <c r="AG946" s="85" t="str">
        <f>IF(K946+M946&gt;=2,0,IF(K946+M946=1,0,"of◄"))</f>
        <v>of◄</v>
      </c>
      <c r="AH946" s="83">
        <f>IF(S946+Q946&gt;=1,"",IF(K946+Q946+S946&gt;=2,"",1))</f>
        <v>1</v>
      </c>
      <c r="AI946" s="84"/>
      <c r="AJ946" s="50">
        <f>X946</f>
        <v>0</v>
      </c>
      <c r="AK946" s="50">
        <f>AB946</f>
        <v>0</v>
      </c>
      <c r="AL946" s="14">
        <f>AD946</f>
        <v>0</v>
      </c>
      <c r="AM946" s="11" t="str">
        <f>IF(SUM(K946,M946,Q946,S946)&gt;0,J946*K946+L946*M946+P946*Q946+R946*S946,"")</f>
        <v/>
      </c>
      <c r="AN946" s="90" t="str">
        <f>IF(SUM(V946,X946,AB946,AD946)&gt;0,U946*V946+W946*X946+AA946*AB946+AC946*AD946,"")</f>
        <v/>
      </c>
      <c r="AO946" s="182"/>
    </row>
    <row r="947" spans="1:41" ht="14.4" customHeight="1" thickBot="1" x14ac:dyDescent="0.35">
      <c r="A947" s="147" t="s">
        <v>1050</v>
      </c>
      <c r="B947" s="128"/>
      <c r="C947" s="129"/>
      <c r="D947" s="130"/>
      <c r="E947" s="169" t="str">
        <f>IF(F947="◄","◄",IF(F947="ok","►",""))</f>
        <v>◄</v>
      </c>
      <c r="F947" s="170" t="str">
        <f>IF(F948&gt;0,"OK","◄")</f>
        <v>◄</v>
      </c>
      <c r="G947" s="171" t="str">
        <f t="shared" si="41"/>
        <v/>
      </c>
      <c r="H947" s="149">
        <v>28896</v>
      </c>
      <c r="I947" s="132" t="s">
        <v>1716</v>
      </c>
      <c r="J947" s="51"/>
      <c r="K947" s="100" t="str">
        <f>IF(K948&gt;0,"","◄")</f>
        <v>◄</v>
      </c>
      <c r="L947" s="45"/>
      <c r="M947" s="100" t="str">
        <f>IF(M948&gt;0,"","◄")</f>
        <v>◄</v>
      </c>
      <c r="N947" s="4"/>
      <c r="O947" s="5"/>
      <c r="P947" s="5"/>
      <c r="Q947" s="100" t="str">
        <f>IF(Q948&gt;0,"","◄")</f>
        <v>◄</v>
      </c>
      <c r="R947" s="5"/>
      <c r="S947" s="100" t="str">
        <f>IF(S948&gt;0,"","◄")</f>
        <v>◄</v>
      </c>
      <c r="T947" s="67"/>
      <c r="U947" s="5"/>
      <c r="V947" s="79" t="str">
        <f>IF(V948,"►","")</f>
        <v/>
      </c>
      <c r="W947" s="5"/>
      <c r="X947" s="79" t="str">
        <f>IF(X948,"►","")</f>
        <v/>
      </c>
      <c r="Y947" s="5"/>
      <c r="Z947" s="5"/>
      <c r="AA947" s="5"/>
      <c r="AB947" s="79" t="str">
        <f>IF(AB948,"►","")</f>
        <v/>
      </c>
      <c r="AC947" s="5"/>
      <c r="AD947" s="79" t="str">
        <f>IF(AD948,"►","")</f>
        <v/>
      </c>
      <c r="AE947" s="15"/>
      <c r="AF947" s="86" t="str">
        <f>IF(SUM(AF948:AF949)&gt;0,"◄","")</f>
        <v>◄</v>
      </c>
      <c r="AG947" s="87" t="s">
        <v>1642</v>
      </c>
      <c r="AH947" s="86" t="str">
        <f>IF(SUM(AH948:AH949)&gt;0,"◄","")</f>
        <v>◄</v>
      </c>
      <c r="AI947" s="88" t="str">
        <f>IF(SUM(AI948:AI949)&gt;0,"►","")</f>
        <v/>
      </c>
      <c r="AJ947" s="88" t="str">
        <f>IF(SUM(AJ948:AJ949)&gt;0,"►","")</f>
        <v/>
      </c>
      <c r="AK947" s="88" t="str">
        <f>IF(SUM(AK948:AK949)&gt;0,"►","")</f>
        <v/>
      </c>
      <c r="AL947" s="89" t="str">
        <f>IF(SUM(AL948:AL949)&gt;0,"►","")</f>
        <v/>
      </c>
      <c r="AM947" s="29"/>
      <c r="AN947" s="43"/>
      <c r="AO947" s="182"/>
    </row>
    <row r="948" spans="1:41" ht="15" customHeight="1" thickBot="1" x14ac:dyDescent="0.35">
      <c r="A948" s="133"/>
      <c r="B948" s="134" t="s">
        <v>846</v>
      </c>
      <c r="C948" s="137"/>
      <c r="D948" s="138"/>
      <c r="E948" s="172" t="str">
        <f>IF(F948&gt;0,"ok","◄")</f>
        <v>◄</v>
      </c>
      <c r="F948" s="173"/>
      <c r="G948" s="171" t="str">
        <f t="shared" si="41"/>
        <v/>
      </c>
      <c r="H948" s="185"/>
      <c r="I948" s="210"/>
      <c r="J948" s="101"/>
      <c r="K948" s="116"/>
      <c r="L948" s="101"/>
      <c r="M948" s="102"/>
      <c r="N948" s="109"/>
      <c r="O948" s="110"/>
      <c r="P948" s="106"/>
      <c r="Q948" s="103"/>
      <c r="R948" s="107"/>
      <c r="S948" s="103"/>
      <c r="T948" s="78"/>
      <c r="U948" s="108">
        <f>J948</f>
        <v>0</v>
      </c>
      <c r="V948" s="111"/>
      <c r="W948" s="108">
        <f>L948</f>
        <v>0</v>
      </c>
      <c r="X948" s="112"/>
      <c r="Y948" s="113"/>
      <c r="Z948" s="114"/>
      <c r="AA948" s="108">
        <f>P948</f>
        <v>0</v>
      </c>
      <c r="AB948" s="115"/>
      <c r="AC948" s="108">
        <f>R948</f>
        <v>0</v>
      </c>
      <c r="AD948" s="105"/>
      <c r="AE948" s="15"/>
      <c r="AF948" s="82">
        <f>IF(K948+M948&gt;=2,0,IF(K948+M948=1,0,1))</f>
        <v>1</v>
      </c>
      <c r="AG948" s="85" t="str">
        <f>IF(K948+M948&gt;=2,0,IF(K948+M948=1,0,"of◄"))</f>
        <v>of◄</v>
      </c>
      <c r="AH948" s="83">
        <f>IF(S948+Q948&gt;=1,"",IF(K948+Q948+S948&gt;=2,"",1))</f>
        <v>1</v>
      </c>
      <c r="AI948" s="84"/>
      <c r="AJ948" s="50">
        <f>X948</f>
        <v>0</v>
      </c>
      <c r="AK948" s="50">
        <f>AB948</f>
        <v>0</v>
      </c>
      <c r="AL948" s="14">
        <f>AD948</f>
        <v>0</v>
      </c>
      <c r="AM948" s="11" t="str">
        <f>IF(SUM(K948,M948,Q948,S948)&gt;0,J948*K948+L948*M948+P948*Q948+R948*S948,"")</f>
        <v/>
      </c>
      <c r="AN948" s="90" t="str">
        <f>IF(SUM(V948,X948,AB948,AD948)&gt;0,U948*V948+W948*X948+AA948*AB948+AC948*AD948,"")</f>
        <v/>
      </c>
      <c r="AO948" s="182"/>
    </row>
    <row r="949" spans="1:41" ht="14.4" customHeight="1" thickBot="1" x14ac:dyDescent="0.35">
      <c r="A949" s="147" t="s">
        <v>199</v>
      </c>
      <c r="B949" s="128"/>
      <c r="C949" s="129"/>
      <c r="D949" s="130"/>
      <c r="E949" s="169" t="str">
        <f>IF(F949="◄","◄",IF(F949="ok","►",""))</f>
        <v>◄</v>
      </c>
      <c r="F949" s="170" t="str">
        <f>IF(F950&gt;0,"OK","◄")</f>
        <v>◄</v>
      </c>
      <c r="G949" s="171" t="str">
        <f t="shared" si="41"/>
        <v/>
      </c>
      <c r="H949" s="149">
        <v>28910</v>
      </c>
      <c r="I949" s="132" t="s">
        <v>1716</v>
      </c>
      <c r="J949" s="51"/>
      <c r="K949" s="100" t="str">
        <f>IF(K950&gt;0,"","◄")</f>
        <v>◄</v>
      </c>
      <c r="L949" s="45"/>
      <c r="M949" s="100" t="str">
        <f>IF(M950&gt;0,"","◄")</f>
        <v>◄</v>
      </c>
      <c r="N949" s="4"/>
      <c r="O949" s="5"/>
      <c r="P949" s="5"/>
      <c r="Q949" s="100" t="str">
        <f>IF(Q950&gt;0,"","◄")</f>
        <v>◄</v>
      </c>
      <c r="R949" s="5"/>
      <c r="S949" s="100" t="str">
        <f>IF(S950&gt;0,"","◄")</f>
        <v>◄</v>
      </c>
      <c r="T949" s="67"/>
      <c r="U949" s="5"/>
      <c r="V949" s="79" t="str">
        <f>IF(V950,"►","")</f>
        <v/>
      </c>
      <c r="W949" s="5"/>
      <c r="X949" s="79" t="str">
        <f>IF(X950,"►","")</f>
        <v/>
      </c>
      <c r="Y949" s="5"/>
      <c r="Z949" s="5"/>
      <c r="AA949" s="5"/>
      <c r="AB949" s="79" t="str">
        <f>IF(AB950,"►","")</f>
        <v/>
      </c>
      <c r="AC949" s="5"/>
      <c r="AD949" s="79" t="str">
        <f>IF(AD950,"►","")</f>
        <v/>
      </c>
      <c r="AE949" s="15"/>
      <c r="AF949" s="86" t="str">
        <f>IF(SUM(AF950:AF951)&gt;0,"◄","")</f>
        <v>◄</v>
      </c>
      <c r="AG949" s="87" t="s">
        <v>1642</v>
      </c>
      <c r="AH949" s="86" t="str">
        <f>IF(SUM(AH950:AH951)&gt;0,"◄","")</f>
        <v>◄</v>
      </c>
      <c r="AI949" s="88" t="str">
        <f>IF(SUM(AI950:AI951)&gt;0,"►","")</f>
        <v/>
      </c>
      <c r="AJ949" s="88" t="str">
        <f>IF(SUM(AJ950:AJ951)&gt;0,"►","")</f>
        <v/>
      </c>
      <c r="AK949" s="88" t="str">
        <f>IF(SUM(AK950:AK951)&gt;0,"►","")</f>
        <v/>
      </c>
      <c r="AL949" s="89" t="str">
        <f>IF(SUM(AL950:AL951)&gt;0,"►","")</f>
        <v/>
      </c>
      <c r="AM949" s="29"/>
      <c r="AN949" s="43"/>
      <c r="AO949" s="182"/>
    </row>
    <row r="950" spans="1:41" ht="15" customHeight="1" thickBot="1" x14ac:dyDescent="0.35">
      <c r="A950" s="133"/>
      <c r="B950" s="134" t="s">
        <v>847</v>
      </c>
      <c r="C950" s="137"/>
      <c r="D950" s="138"/>
      <c r="E950" s="172" t="str">
        <f>IF(F950&gt;0,"ok","◄")</f>
        <v>◄</v>
      </c>
      <c r="F950" s="173"/>
      <c r="G950" s="171" t="str">
        <f t="shared" si="41"/>
        <v/>
      </c>
      <c r="H950" s="185"/>
      <c r="I950" s="210"/>
      <c r="J950" s="101"/>
      <c r="K950" s="116"/>
      <c r="L950" s="101"/>
      <c r="M950" s="102"/>
      <c r="N950" s="109"/>
      <c r="O950" s="110"/>
      <c r="P950" s="106"/>
      <c r="Q950" s="103"/>
      <c r="R950" s="107"/>
      <c r="S950" s="103"/>
      <c r="T950" s="78"/>
      <c r="U950" s="108">
        <f>J950</f>
        <v>0</v>
      </c>
      <c r="V950" s="111"/>
      <c r="W950" s="108">
        <f>L950</f>
        <v>0</v>
      </c>
      <c r="X950" s="112"/>
      <c r="Y950" s="113"/>
      <c r="Z950" s="114"/>
      <c r="AA950" s="108">
        <f>P950</f>
        <v>0</v>
      </c>
      <c r="AB950" s="115"/>
      <c r="AC950" s="108">
        <f>R950</f>
        <v>0</v>
      </c>
      <c r="AD950" s="105"/>
      <c r="AE950" s="15"/>
      <c r="AF950" s="82">
        <f>IF(K950+M950&gt;=2,0,IF(K950+M950=1,0,1))</f>
        <v>1</v>
      </c>
      <c r="AG950" s="85" t="str">
        <f>IF(K950+M950&gt;=2,0,IF(K950+M950=1,0,"of◄"))</f>
        <v>of◄</v>
      </c>
      <c r="AH950" s="83">
        <f>IF(S950+Q950&gt;=1,"",IF(K950+Q950+S950&gt;=2,"",1))</f>
        <v>1</v>
      </c>
      <c r="AI950" s="84"/>
      <c r="AJ950" s="50">
        <f>X950</f>
        <v>0</v>
      </c>
      <c r="AK950" s="50">
        <f>AB950</f>
        <v>0</v>
      </c>
      <c r="AL950" s="14">
        <f>AD950</f>
        <v>0</v>
      </c>
      <c r="AM950" s="11" t="str">
        <f>IF(SUM(K950,M950,Q950,S950)&gt;0,J950*K950+L950*M950+P950*Q950+R950*S950,"")</f>
        <v/>
      </c>
      <c r="AN950" s="90" t="str">
        <f>IF(SUM(V950,X950,AB950,AD950)&gt;0,U950*V950+W950*X950+AA950*AB950+AC950*AD950,"")</f>
        <v/>
      </c>
      <c r="AO950" s="182"/>
    </row>
    <row r="951" spans="1:41" ht="14.4" customHeight="1" thickBot="1" x14ac:dyDescent="0.35">
      <c r="A951" s="147" t="s">
        <v>200</v>
      </c>
      <c r="B951" s="128"/>
      <c r="C951" s="129"/>
      <c r="D951" s="130"/>
      <c r="E951" s="169" t="str">
        <f>IF(F951="◄","◄",IF(F951="ok","►",""))</f>
        <v>◄</v>
      </c>
      <c r="F951" s="170" t="str">
        <f>IF(F952&gt;0,"OK","◄")</f>
        <v>◄</v>
      </c>
      <c r="G951" s="171" t="str">
        <f t="shared" si="41"/>
        <v/>
      </c>
      <c r="H951" s="149">
        <v>28917</v>
      </c>
      <c r="I951" s="132" t="s">
        <v>1716</v>
      </c>
      <c r="J951" s="51"/>
      <c r="K951" s="100" t="str">
        <f>IF(K952&gt;0,"","◄")</f>
        <v>◄</v>
      </c>
      <c r="L951" s="45"/>
      <c r="M951" s="100" t="str">
        <f>IF(M952&gt;0,"","◄")</f>
        <v>◄</v>
      </c>
      <c r="N951" s="4"/>
      <c r="O951" s="5"/>
      <c r="P951" s="5"/>
      <c r="Q951" s="100" t="str">
        <f>IF(Q952&gt;0,"","◄")</f>
        <v>◄</v>
      </c>
      <c r="R951" s="5"/>
      <c r="S951" s="100" t="str">
        <f>IF(S952&gt;0,"","◄")</f>
        <v>◄</v>
      </c>
      <c r="T951" s="67"/>
      <c r="U951" s="5"/>
      <c r="V951" s="79" t="str">
        <f>IF(V952,"►","")</f>
        <v/>
      </c>
      <c r="W951" s="5"/>
      <c r="X951" s="79" t="str">
        <f>IF(X952,"►","")</f>
        <v/>
      </c>
      <c r="Y951" s="5"/>
      <c r="Z951" s="5"/>
      <c r="AA951" s="5"/>
      <c r="AB951" s="79" t="str">
        <f>IF(AB952,"►","")</f>
        <v/>
      </c>
      <c r="AC951" s="5"/>
      <c r="AD951" s="79" t="str">
        <f>IF(AD952,"►","")</f>
        <v/>
      </c>
      <c r="AE951" s="15"/>
      <c r="AF951" s="86" t="str">
        <f>IF(SUM(AF952:AF953)&gt;0,"◄","")</f>
        <v>◄</v>
      </c>
      <c r="AG951" s="87" t="s">
        <v>1642</v>
      </c>
      <c r="AH951" s="86" t="str">
        <f>IF(SUM(AH952:AH953)&gt;0,"◄","")</f>
        <v>◄</v>
      </c>
      <c r="AI951" s="88" t="str">
        <f>IF(SUM(AI952:AI953)&gt;0,"►","")</f>
        <v/>
      </c>
      <c r="AJ951" s="88" t="str">
        <f>IF(SUM(AJ952:AJ953)&gt;0,"►","")</f>
        <v/>
      </c>
      <c r="AK951" s="88" t="str">
        <f>IF(SUM(AK952:AK953)&gt;0,"►","")</f>
        <v/>
      </c>
      <c r="AL951" s="89" t="str">
        <f>IF(SUM(AL952:AL953)&gt;0,"►","")</f>
        <v/>
      </c>
      <c r="AM951" s="29"/>
      <c r="AN951" s="43"/>
      <c r="AO951" s="182"/>
    </row>
    <row r="952" spans="1:41" ht="15" customHeight="1" thickBot="1" x14ac:dyDescent="0.35">
      <c r="A952" s="133"/>
      <c r="B952" s="134" t="s">
        <v>848</v>
      </c>
      <c r="C952" s="137"/>
      <c r="D952" s="138"/>
      <c r="E952" s="172" t="str">
        <f>IF(F952&gt;0,"ok","◄")</f>
        <v>◄</v>
      </c>
      <c r="F952" s="173"/>
      <c r="G952" s="171" t="str">
        <f t="shared" si="41"/>
        <v/>
      </c>
      <c r="H952" s="185"/>
      <c r="I952" s="210"/>
      <c r="J952" s="101"/>
      <c r="K952" s="116"/>
      <c r="L952" s="101"/>
      <c r="M952" s="102"/>
      <c r="N952" s="109"/>
      <c r="O952" s="110"/>
      <c r="P952" s="106"/>
      <c r="Q952" s="103"/>
      <c r="R952" s="107"/>
      <c r="S952" s="103"/>
      <c r="T952" s="78"/>
      <c r="U952" s="108">
        <f>J952</f>
        <v>0</v>
      </c>
      <c r="V952" s="111"/>
      <c r="W952" s="108">
        <f>L952</f>
        <v>0</v>
      </c>
      <c r="X952" s="112"/>
      <c r="Y952" s="113"/>
      <c r="Z952" s="114"/>
      <c r="AA952" s="108">
        <f>P952</f>
        <v>0</v>
      </c>
      <c r="AB952" s="115"/>
      <c r="AC952" s="108">
        <f>R952</f>
        <v>0</v>
      </c>
      <c r="AD952" s="105"/>
      <c r="AE952" s="15"/>
      <c r="AF952" s="82">
        <f>IF(K952+M952&gt;=2,0,IF(K952+M952=1,0,1))</f>
        <v>1</v>
      </c>
      <c r="AG952" s="85" t="str">
        <f>IF(K952+M952&gt;=2,0,IF(K952+M952=1,0,"of◄"))</f>
        <v>of◄</v>
      </c>
      <c r="AH952" s="83">
        <f>IF(S952+Q952&gt;=1,"",IF(K952+Q952+S952&gt;=2,"",1))</f>
        <v>1</v>
      </c>
      <c r="AI952" s="84"/>
      <c r="AJ952" s="50">
        <f>X952</f>
        <v>0</v>
      </c>
      <c r="AK952" s="50">
        <f>AB952</f>
        <v>0</v>
      </c>
      <c r="AL952" s="14">
        <f>AD952</f>
        <v>0</v>
      </c>
      <c r="AM952" s="11" t="str">
        <f>IF(SUM(K952,M952,Q952,S952)&gt;0,J952*K952+L952*M952+P952*Q952+R952*S952,"")</f>
        <v/>
      </c>
      <c r="AN952" s="90" t="str">
        <f>IF(SUM(V952,X952,AB952,AD952)&gt;0,U952*V952+W952*X952+AA952*AB952+AC952*AD952,"")</f>
        <v/>
      </c>
      <c r="AO952" s="182"/>
    </row>
    <row r="953" spans="1:41" ht="14.4" customHeight="1" thickBot="1" x14ac:dyDescent="0.35">
      <c r="A953" s="147" t="s">
        <v>849</v>
      </c>
      <c r="B953" s="128"/>
      <c r="C953" s="129"/>
      <c r="D953" s="130"/>
      <c r="E953" s="169" t="str">
        <f>IF(F953="◄","◄",IF(F953="ok","►",""))</f>
        <v>◄</v>
      </c>
      <c r="F953" s="170" t="str">
        <f>IF(F954&gt;0,"OK","◄")</f>
        <v>◄</v>
      </c>
      <c r="G953" s="171" t="str">
        <f t="shared" si="41"/>
        <v/>
      </c>
      <c r="H953" s="149">
        <v>28931</v>
      </c>
      <c r="I953" s="132" t="s">
        <v>1716</v>
      </c>
      <c r="J953" s="99"/>
      <c r="K953" s="100" t="str">
        <f>IF(K954&gt;0,"","◄")</f>
        <v>◄</v>
      </c>
      <c r="L953" s="45"/>
      <c r="M953" s="100" t="str">
        <f>IF(M954&gt;0,"","◄")</f>
        <v>◄</v>
      </c>
      <c r="N953" s="4"/>
      <c r="O953" s="5"/>
      <c r="P953" s="5"/>
      <c r="Q953" s="100" t="str">
        <f>IF(Q954&gt;0,"","◄")</f>
        <v>◄</v>
      </c>
      <c r="R953" s="5"/>
      <c r="S953" s="100" t="str">
        <f>IF(S954&gt;0,"","◄")</f>
        <v>◄</v>
      </c>
      <c r="T953" s="67"/>
      <c r="U953" s="5"/>
      <c r="V953" s="79" t="str">
        <f>IF(V954,"►","")</f>
        <v/>
      </c>
      <c r="W953" s="5"/>
      <c r="X953" s="79" t="str">
        <f>IF(X954,"►","")</f>
        <v/>
      </c>
      <c r="Y953" s="5"/>
      <c r="Z953" s="5"/>
      <c r="AA953" s="5"/>
      <c r="AB953" s="79" t="str">
        <f>IF(AB954,"►","")</f>
        <v/>
      </c>
      <c r="AC953" s="5"/>
      <c r="AD953" s="79" t="str">
        <f>IF(AD954,"►","")</f>
        <v/>
      </c>
      <c r="AE953" s="15"/>
      <c r="AF953" s="86" t="str">
        <f>IF(SUM(AF954:AF955)&gt;0,"◄","")</f>
        <v>◄</v>
      </c>
      <c r="AG953" s="87" t="s">
        <v>1642</v>
      </c>
      <c r="AH953" s="86" t="str">
        <f>IF(SUM(AH954:AH955)&gt;0,"◄","")</f>
        <v>◄</v>
      </c>
      <c r="AI953" s="88" t="str">
        <f>IF(SUM(AI954:AI955)&gt;0,"►","")</f>
        <v/>
      </c>
      <c r="AJ953" s="88" t="str">
        <f>IF(SUM(AJ954:AJ955)&gt;0,"►","")</f>
        <v/>
      </c>
      <c r="AK953" s="88" t="str">
        <f>IF(SUM(AK954:AK955)&gt;0,"►","")</f>
        <v/>
      </c>
      <c r="AL953" s="89" t="str">
        <f>IF(SUM(AL954:AL955)&gt;0,"►","")</f>
        <v/>
      </c>
      <c r="AM953" s="29"/>
      <c r="AN953" s="43"/>
      <c r="AO953" s="182"/>
    </row>
    <row r="954" spans="1:41" ht="15" customHeight="1" thickBot="1" x14ac:dyDescent="0.35">
      <c r="A954" s="133"/>
      <c r="B954" s="134" t="s">
        <v>850</v>
      </c>
      <c r="C954" s="137"/>
      <c r="D954" s="138"/>
      <c r="E954" s="172" t="str">
        <f>IF(F954&gt;0,"ok","◄")</f>
        <v>◄</v>
      </c>
      <c r="F954" s="173"/>
      <c r="G954" s="171" t="str">
        <f t="shared" si="41"/>
        <v/>
      </c>
      <c r="H954" s="185"/>
      <c r="I954" s="210"/>
      <c r="J954" s="101"/>
      <c r="K954" s="116"/>
      <c r="L954" s="101"/>
      <c r="M954" s="102"/>
      <c r="N954" s="109"/>
      <c r="O954" s="110"/>
      <c r="P954" s="106"/>
      <c r="Q954" s="103"/>
      <c r="R954" s="107"/>
      <c r="S954" s="103"/>
      <c r="T954" s="78"/>
      <c r="U954" s="108">
        <f>J954</f>
        <v>0</v>
      </c>
      <c r="V954" s="111"/>
      <c r="W954" s="108">
        <f>L954</f>
        <v>0</v>
      </c>
      <c r="X954" s="112"/>
      <c r="Y954" s="113"/>
      <c r="Z954" s="114"/>
      <c r="AA954" s="108">
        <f>P954</f>
        <v>0</v>
      </c>
      <c r="AB954" s="115"/>
      <c r="AC954" s="108">
        <f>R954</f>
        <v>0</v>
      </c>
      <c r="AD954" s="105"/>
      <c r="AE954" s="15"/>
      <c r="AF954" s="82">
        <f>IF(K954+M954&gt;=2,0,IF(K954+M954=1,0,1))</f>
        <v>1</v>
      </c>
      <c r="AG954" s="85" t="str">
        <f>IF(K954+M954&gt;=2,0,IF(K954+M954=1,0,"of◄"))</f>
        <v>of◄</v>
      </c>
      <c r="AH954" s="83">
        <f>IF(S954+Q954&gt;=1,"",IF(K954+Q954+S954&gt;=2,"",1))</f>
        <v>1</v>
      </c>
      <c r="AI954" s="84"/>
      <c r="AJ954" s="50">
        <f>X954</f>
        <v>0</v>
      </c>
      <c r="AK954" s="50">
        <f>AB954</f>
        <v>0</v>
      </c>
      <c r="AL954" s="14">
        <f>AD954</f>
        <v>0</v>
      </c>
      <c r="AM954" s="11" t="str">
        <f>IF(SUM(K954,M954,Q954,S954)&gt;0,J954*K954+L954*M954+P954*Q954+R954*S954,"")</f>
        <v/>
      </c>
      <c r="AN954" s="90" t="str">
        <f>IF(SUM(V954,X954,AB954,AD954)&gt;0,U954*V954+W954*X954+AA954*AB954+AC954*AD954,"")</f>
        <v/>
      </c>
      <c r="AO954" s="182"/>
    </row>
    <row r="955" spans="1:41" ht="14.4" customHeight="1" thickBot="1" x14ac:dyDescent="0.35">
      <c r="A955" s="211" t="s">
        <v>201</v>
      </c>
      <c r="B955" s="212"/>
      <c r="C955" s="212"/>
      <c r="D955" s="213"/>
      <c r="E955" s="169" t="str">
        <f>IF(F955="◄","◄",IF(F955="ok","►",""))</f>
        <v>◄</v>
      </c>
      <c r="F955" s="170" t="str">
        <f>IF(F956&gt;0,"OK","◄")</f>
        <v>◄</v>
      </c>
      <c r="G955" s="171" t="str">
        <f t="shared" si="41"/>
        <v/>
      </c>
      <c r="H955" s="149">
        <v>28945</v>
      </c>
      <c r="I955" s="132" t="s">
        <v>1716</v>
      </c>
      <c r="J955" s="51"/>
      <c r="K955" s="100" t="str">
        <f>IF(K956&gt;0,"","◄")</f>
        <v>◄</v>
      </c>
      <c r="L955" s="45"/>
      <c r="M955" s="100" t="str">
        <f>IF(M956&gt;0,"","◄")</f>
        <v>◄</v>
      </c>
      <c r="N955" s="4"/>
      <c r="O955" s="5"/>
      <c r="P955" s="5"/>
      <c r="Q955" s="100" t="str">
        <f>IF(Q956&gt;0,"","◄")</f>
        <v>◄</v>
      </c>
      <c r="R955" s="5"/>
      <c r="S955" s="100" t="str">
        <f>IF(S956&gt;0,"","◄")</f>
        <v>◄</v>
      </c>
      <c r="T955" s="67"/>
      <c r="U955" s="5"/>
      <c r="V955" s="79" t="str">
        <f>IF(V956,"►","")</f>
        <v/>
      </c>
      <c r="W955" s="5"/>
      <c r="X955" s="79" t="str">
        <f>IF(X956,"►","")</f>
        <v/>
      </c>
      <c r="Y955" s="5"/>
      <c r="Z955" s="5"/>
      <c r="AA955" s="5"/>
      <c r="AB955" s="79" t="str">
        <f>IF(AB956,"►","")</f>
        <v/>
      </c>
      <c r="AC955" s="5"/>
      <c r="AD955" s="79" t="str">
        <f>IF(AD956,"►","")</f>
        <v/>
      </c>
      <c r="AE955" s="15"/>
      <c r="AF955" s="86" t="str">
        <f>IF(SUM(AF956:AF957)&gt;0,"◄","")</f>
        <v>◄</v>
      </c>
      <c r="AG955" s="87" t="s">
        <v>1642</v>
      </c>
      <c r="AH955" s="86" t="str">
        <f>IF(SUM(AH956:AH957)&gt;0,"◄","")</f>
        <v>◄</v>
      </c>
      <c r="AI955" s="88" t="str">
        <f>IF(SUM(AI956:AI957)&gt;0,"►","")</f>
        <v/>
      </c>
      <c r="AJ955" s="88" t="str">
        <f>IF(SUM(AJ956:AJ957)&gt;0,"►","")</f>
        <v/>
      </c>
      <c r="AK955" s="88" t="str">
        <f>IF(SUM(AK956:AK957)&gt;0,"►","")</f>
        <v/>
      </c>
      <c r="AL955" s="89" t="str">
        <f>IF(SUM(AL956:AL957)&gt;0,"►","")</f>
        <v/>
      </c>
      <c r="AM955" s="29"/>
      <c r="AN955" s="43"/>
      <c r="AO955" s="182"/>
    </row>
    <row r="956" spans="1:41" ht="15" customHeight="1" thickBot="1" x14ac:dyDescent="0.35">
      <c r="A956" s="133"/>
      <c r="B956" s="134" t="s">
        <v>851</v>
      </c>
      <c r="C956" s="137"/>
      <c r="D956" s="138"/>
      <c r="E956" s="172" t="str">
        <f>IF(F956&gt;0,"ok","◄")</f>
        <v>◄</v>
      </c>
      <c r="F956" s="173"/>
      <c r="G956" s="171" t="str">
        <f t="shared" si="41"/>
        <v/>
      </c>
      <c r="H956" s="185"/>
      <c r="I956" s="210"/>
      <c r="J956" s="101"/>
      <c r="K956" s="116"/>
      <c r="L956" s="101"/>
      <c r="M956" s="102"/>
      <c r="N956" s="109"/>
      <c r="O956" s="110"/>
      <c r="P956" s="106"/>
      <c r="Q956" s="103"/>
      <c r="R956" s="107"/>
      <c r="S956" s="103"/>
      <c r="T956" s="78"/>
      <c r="U956" s="108">
        <f>J956</f>
        <v>0</v>
      </c>
      <c r="V956" s="111"/>
      <c r="W956" s="108">
        <f>L956</f>
        <v>0</v>
      </c>
      <c r="X956" s="112"/>
      <c r="Y956" s="113"/>
      <c r="Z956" s="114"/>
      <c r="AA956" s="108">
        <f>P956</f>
        <v>0</v>
      </c>
      <c r="AB956" s="115"/>
      <c r="AC956" s="108">
        <f>R956</f>
        <v>0</v>
      </c>
      <c r="AD956" s="105"/>
      <c r="AE956" s="15"/>
      <c r="AF956" s="82">
        <f>IF(K956+M956&gt;=2,0,IF(K956+M956=1,0,1))</f>
        <v>1</v>
      </c>
      <c r="AG956" s="85" t="str">
        <f>IF(K956+M956&gt;=2,0,IF(K956+M956=1,0,"of◄"))</f>
        <v>of◄</v>
      </c>
      <c r="AH956" s="83">
        <f>IF(S956+Q956&gt;=1,"",IF(K956+Q956+S956&gt;=2,"",1))</f>
        <v>1</v>
      </c>
      <c r="AI956" s="84"/>
      <c r="AJ956" s="50">
        <f>X956</f>
        <v>0</v>
      </c>
      <c r="AK956" s="50">
        <f>AB956</f>
        <v>0</v>
      </c>
      <c r="AL956" s="14">
        <f>AD956</f>
        <v>0</v>
      </c>
      <c r="AM956" s="11" t="str">
        <f>IF(SUM(K956,M956,Q956,S956)&gt;0,J956*K956+L956*M956+P956*Q956+R956*S956,"")</f>
        <v/>
      </c>
      <c r="AN956" s="90" t="str">
        <f>IF(SUM(V956,X956,AB956,AD956)&gt;0,U956*V956+W956*X956+AA956*AB956+AC956*AD956,"")</f>
        <v/>
      </c>
      <c r="AO956" s="182"/>
    </row>
    <row r="957" spans="1:41" ht="14.4" customHeight="1" thickBot="1" x14ac:dyDescent="0.35">
      <c r="A957" s="211" t="s">
        <v>202</v>
      </c>
      <c r="B957" s="212"/>
      <c r="C957" s="212"/>
      <c r="D957" s="213"/>
      <c r="E957" s="169" t="str">
        <f>IF(F957="◄","◄",IF(F957="ok","►",""))</f>
        <v>◄</v>
      </c>
      <c r="F957" s="170" t="str">
        <f>IF(F958&gt;0,"OK","◄")</f>
        <v>◄</v>
      </c>
      <c r="G957" s="171" t="str">
        <f t="shared" si="41"/>
        <v/>
      </c>
      <c r="H957" s="149">
        <v>28952</v>
      </c>
      <c r="I957" s="132" t="s">
        <v>1716</v>
      </c>
      <c r="J957" s="51"/>
      <c r="K957" s="100" t="str">
        <f>IF(K958&gt;0,"","◄")</f>
        <v>◄</v>
      </c>
      <c r="L957" s="45"/>
      <c r="M957" s="100" t="str">
        <f>IF(M958&gt;0,"","◄")</f>
        <v>◄</v>
      </c>
      <c r="N957" s="4"/>
      <c r="O957" s="5"/>
      <c r="P957" s="5"/>
      <c r="Q957" s="100" t="str">
        <f>IF(Q958&gt;0,"","◄")</f>
        <v>◄</v>
      </c>
      <c r="R957" s="5"/>
      <c r="S957" s="100" t="str">
        <f>IF(S958&gt;0,"","◄")</f>
        <v>◄</v>
      </c>
      <c r="T957" s="67"/>
      <c r="U957" s="5"/>
      <c r="V957" s="79" t="str">
        <f>IF(V958,"►","")</f>
        <v/>
      </c>
      <c r="W957" s="5"/>
      <c r="X957" s="79" t="str">
        <f>IF(X958,"►","")</f>
        <v/>
      </c>
      <c r="Y957" s="5"/>
      <c r="Z957" s="5"/>
      <c r="AA957" s="5"/>
      <c r="AB957" s="79" t="str">
        <f>IF(AB958,"►","")</f>
        <v/>
      </c>
      <c r="AC957" s="5"/>
      <c r="AD957" s="79" t="str">
        <f>IF(AD958,"►","")</f>
        <v/>
      </c>
      <c r="AE957" s="15"/>
      <c r="AF957" s="86" t="str">
        <f>IF(SUM(AF958:AF959)&gt;0,"◄","")</f>
        <v>◄</v>
      </c>
      <c r="AG957" s="87" t="s">
        <v>1642</v>
      </c>
      <c r="AH957" s="86" t="str">
        <f>IF(SUM(AH958:AH959)&gt;0,"◄","")</f>
        <v>◄</v>
      </c>
      <c r="AI957" s="88" t="str">
        <f>IF(SUM(AI958:AI959)&gt;0,"►","")</f>
        <v/>
      </c>
      <c r="AJ957" s="88" t="str">
        <f>IF(SUM(AJ958:AJ959)&gt;0,"►","")</f>
        <v/>
      </c>
      <c r="AK957" s="88" t="str">
        <f>IF(SUM(AK958:AK959)&gt;0,"►","")</f>
        <v/>
      </c>
      <c r="AL957" s="89" t="str">
        <f>IF(SUM(AL958:AL959)&gt;0,"►","")</f>
        <v/>
      </c>
      <c r="AM957" s="29"/>
      <c r="AN957" s="43"/>
      <c r="AO957" s="182"/>
    </row>
    <row r="958" spans="1:41" ht="15" customHeight="1" thickBot="1" x14ac:dyDescent="0.35">
      <c r="A958" s="133"/>
      <c r="B958" s="134" t="s">
        <v>852</v>
      </c>
      <c r="C958" s="137"/>
      <c r="D958" s="138"/>
      <c r="E958" s="172" t="str">
        <f>IF(F958&gt;0,"ok","◄")</f>
        <v>◄</v>
      </c>
      <c r="F958" s="173"/>
      <c r="G958" s="171" t="str">
        <f t="shared" si="41"/>
        <v/>
      </c>
      <c r="H958" s="185"/>
      <c r="I958" s="210"/>
      <c r="J958" s="101"/>
      <c r="K958" s="116"/>
      <c r="L958" s="101"/>
      <c r="M958" s="102"/>
      <c r="N958" s="109"/>
      <c r="O958" s="110"/>
      <c r="P958" s="106"/>
      <c r="Q958" s="103"/>
      <c r="R958" s="107"/>
      <c r="S958" s="103"/>
      <c r="T958" s="78"/>
      <c r="U958" s="108">
        <f>J958</f>
        <v>0</v>
      </c>
      <c r="V958" s="111"/>
      <c r="W958" s="108">
        <f>L958</f>
        <v>0</v>
      </c>
      <c r="X958" s="112"/>
      <c r="Y958" s="113"/>
      <c r="Z958" s="114"/>
      <c r="AA958" s="108">
        <f>P958</f>
        <v>0</v>
      </c>
      <c r="AB958" s="115"/>
      <c r="AC958" s="108">
        <f>R958</f>
        <v>0</v>
      </c>
      <c r="AD958" s="105"/>
      <c r="AE958" s="15"/>
      <c r="AF958" s="82">
        <f>IF(K958+M958&gt;=2,0,IF(K958+M958=1,0,1))</f>
        <v>1</v>
      </c>
      <c r="AG958" s="85" t="str">
        <f>IF(K958+M958&gt;=2,0,IF(K958+M958=1,0,"of◄"))</f>
        <v>of◄</v>
      </c>
      <c r="AH958" s="83">
        <f>IF(S958+Q958&gt;=1,"",IF(K958+Q958+S958&gt;=2,"",1))</f>
        <v>1</v>
      </c>
      <c r="AI958" s="84"/>
      <c r="AJ958" s="50">
        <f>X958</f>
        <v>0</v>
      </c>
      <c r="AK958" s="50">
        <f>AB958</f>
        <v>0</v>
      </c>
      <c r="AL958" s="14">
        <f>AD958</f>
        <v>0</v>
      </c>
      <c r="AM958" s="11" t="str">
        <f>IF(SUM(K958,M958,Q958,S958)&gt;0,J958*K958+L958*M958+P958*Q958+R958*S958,"")</f>
        <v/>
      </c>
      <c r="AN958" s="90" t="str">
        <f>IF(SUM(V958,X958,AB958,AD958)&gt;0,U958*V958+W958*X958+AA958*AB958+AC958*AD958,"")</f>
        <v/>
      </c>
      <c r="AO958" s="182"/>
    </row>
    <row r="959" spans="1:41" ht="14.4" customHeight="1" thickBot="1" x14ac:dyDescent="0.35">
      <c r="A959" s="147" t="s">
        <v>203</v>
      </c>
      <c r="B959" s="128"/>
      <c r="C959" s="129"/>
      <c r="D959" s="130"/>
      <c r="E959" s="169" t="str">
        <f>IF(F959="◄","◄",IF(F959="ok","►",""))</f>
        <v>◄</v>
      </c>
      <c r="F959" s="170" t="str">
        <f>IF(F960&gt;0,"OK","◄")</f>
        <v>◄</v>
      </c>
      <c r="G959" s="171" t="str">
        <f t="shared" si="41"/>
        <v/>
      </c>
      <c r="H959" s="149">
        <v>28996</v>
      </c>
      <c r="I959" s="132" t="s">
        <v>1716</v>
      </c>
      <c r="J959" s="51"/>
      <c r="K959" s="100" t="str">
        <f>IF(K960&gt;0,"","◄")</f>
        <v>◄</v>
      </c>
      <c r="L959" s="45"/>
      <c r="M959" s="100" t="str">
        <f>IF(M960&gt;0,"","◄")</f>
        <v>◄</v>
      </c>
      <c r="N959" s="4"/>
      <c r="O959" s="5"/>
      <c r="P959" s="5"/>
      <c r="Q959" s="100" t="str">
        <f>IF(Q960&gt;0,"","◄")</f>
        <v>◄</v>
      </c>
      <c r="R959" s="5"/>
      <c r="S959" s="100" t="str">
        <f>IF(S960&gt;0,"","◄")</f>
        <v>◄</v>
      </c>
      <c r="T959" s="67"/>
      <c r="U959" s="5"/>
      <c r="V959" s="79" t="str">
        <f>IF(V960,"►","")</f>
        <v/>
      </c>
      <c r="W959" s="5"/>
      <c r="X959" s="79" t="str">
        <f>IF(X960,"►","")</f>
        <v/>
      </c>
      <c r="Y959" s="5"/>
      <c r="Z959" s="5"/>
      <c r="AA959" s="5"/>
      <c r="AB959" s="79" t="str">
        <f>IF(AB960,"►","")</f>
        <v/>
      </c>
      <c r="AC959" s="5"/>
      <c r="AD959" s="79" t="str">
        <f>IF(AD960,"►","")</f>
        <v/>
      </c>
      <c r="AE959" s="15"/>
      <c r="AF959" s="86" t="str">
        <f>IF(SUM(AF960:AF961)&gt;0,"◄","")</f>
        <v>◄</v>
      </c>
      <c r="AG959" s="87" t="s">
        <v>1642</v>
      </c>
      <c r="AH959" s="86" t="str">
        <f>IF(SUM(AH960:AH961)&gt;0,"◄","")</f>
        <v>◄</v>
      </c>
      <c r="AI959" s="88" t="str">
        <f>IF(SUM(AI960:AI961)&gt;0,"►","")</f>
        <v/>
      </c>
      <c r="AJ959" s="88" t="str">
        <f>IF(SUM(AJ960:AJ961)&gt;0,"►","")</f>
        <v/>
      </c>
      <c r="AK959" s="88" t="str">
        <f>IF(SUM(AK960:AK961)&gt;0,"►","")</f>
        <v/>
      </c>
      <c r="AL959" s="89" t="str">
        <f>IF(SUM(AL960:AL961)&gt;0,"►","")</f>
        <v/>
      </c>
      <c r="AM959" s="29"/>
      <c r="AN959" s="43"/>
      <c r="AO959" s="182"/>
    </row>
    <row r="960" spans="1:41" ht="15" customHeight="1" thickBot="1" x14ac:dyDescent="0.35">
      <c r="A960" s="133"/>
      <c r="B960" s="134" t="s">
        <v>853</v>
      </c>
      <c r="C960" s="137"/>
      <c r="D960" s="138"/>
      <c r="E960" s="172" t="str">
        <f>IF(F960&gt;0,"ok","◄")</f>
        <v>◄</v>
      </c>
      <c r="F960" s="173"/>
      <c r="G960" s="171" t="str">
        <f t="shared" si="41"/>
        <v/>
      </c>
      <c r="H960" s="185"/>
      <c r="I960" s="210"/>
      <c r="J960" s="101"/>
      <c r="K960" s="116"/>
      <c r="L960" s="101"/>
      <c r="M960" s="102"/>
      <c r="N960" s="109"/>
      <c r="O960" s="110"/>
      <c r="P960" s="106"/>
      <c r="Q960" s="103"/>
      <c r="R960" s="107"/>
      <c r="S960" s="103"/>
      <c r="T960" s="78"/>
      <c r="U960" s="108">
        <f>J960</f>
        <v>0</v>
      </c>
      <c r="V960" s="111"/>
      <c r="W960" s="108">
        <f>L960</f>
        <v>0</v>
      </c>
      <c r="X960" s="112"/>
      <c r="Y960" s="113"/>
      <c r="Z960" s="114"/>
      <c r="AA960" s="108">
        <f>P960</f>
        <v>0</v>
      </c>
      <c r="AB960" s="115"/>
      <c r="AC960" s="108">
        <f>R960</f>
        <v>0</v>
      </c>
      <c r="AD960" s="105"/>
      <c r="AE960" s="15"/>
      <c r="AF960" s="82">
        <f>IF(K960+M960&gt;=2,0,IF(K960+M960=1,0,1))</f>
        <v>1</v>
      </c>
      <c r="AG960" s="85" t="str">
        <f>IF(K960+M960&gt;=2,0,IF(K960+M960=1,0,"of◄"))</f>
        <v>of◄</v>
      </c>
      <c r="AH960" s="83">
        <f>IF(S960+Q960&gt;=1,"",IF(K960+Q960+S960&gt;=2,"",1))</f>
        <v>1</v>
      </c>
      <c r="AI960" s="84"/>
      <c r="AJ960" s="50">
        <f>X960</f>
        <v>0</v>
      </c>
      <c r="AK960" s="50">
        <f>AB960</f>
        <v>0</v>
      </c>
      <c r="AL960" s="14">
        <f>AD960</f>
        <v>0</v>
      </c>
      <c r="AM960" s="11" t="str">
        <f>IF(SUM(K960,M960,Q960,S960)&gt;0,J960*K960+L960*M960+P960*Q960+R960*S960,"")</f>
        <v/>
      </c>
      <c r="AN960" s="90" t="str">
        <f>IF(SUM(V960,X960,AB960,AD960)&gt;0,U960*V960+W960*X960+AA960*AB960+AC960*AD960,"")</f>
        <v/>
      </c>
      <c r="AO960" s="182"/>
    </row>
    <row r="961" spans="1:41" ht="14.4" customHeight="1" thickBot="1" x14ac:dyDescent="0.35">
      <c r="A961" s="147" t="s">
        <v>854</v>
      </c>
      <c r="B961" s="128"/>
      <c r="C961" s="129"/>
      <c r="D961" s="130"/>
      <c r="E961" s="169" t="str">
        <f>IF(F961="◄","◄",IF(F961="ok","►",""))</f>
        <v>◄</v>
      </c>
      <c r="F961" s="170" t="str">
        <f>IF(F962&gt;0,"OK","◄")</f>
        <v>◄</v>
      </c>
      <c r="G961" s="171" t="str">
        <f t="shared" si="41"/>
        <v/>
      </c>
      <c r="H961" s="149">
        <v>29003</v>
      </c>
      <c r="I961" s="132" t="s">
        <v>1716</v>
      </c>
      <c r="J961" s="51"/>
      <c r="K961" s="100" t="str">
        <f>IF(K962&gt;0,"","◄")</f>
        <v>◄</v>
      </c>
      <c r="L961" s="45"/>
      <c r="M961" s="100" t="str">
        <f>IF(M962&gt;0,"","◄")</f>
        <v>◄</v>
      </c>
      <c r="N961" s="4"/>
      <c r="O961" s="5"/>
      <c r="P961" s="5"/>
      <c r="Q961" s="100" t="str">
        <f>IF(Q962&gt;0,"","◄")</f>
        <v>◄</v>
      </c>
      <c r="R961" s="5"/>
      <c r="S961" s="100" t="str">
        <f>IF(S962&gt;0,"","◄")</f>
        <v>◄</v>
      </c>
      <c r="T961" s="67"/>
      <c r="U961" s="5"/>
      <c r="V961" s="79" t="str">
        <f>IF(V962,"►","")</f>
        <v/>
      </c>
      <c r="W961" s="5"/>
      <c r="X961" s="79" t="str">
        <f>IF(X962,"►","")</f>
        <v/>
      </c>
      <c r="Y961" s="5"/>
      <c r="Z961" s="5"/>
      <c r="AA961" s="5"/>
      <c r="AB961" s="79" t="str">
        <f>IF(AB962,"►","")</f>
        <v/>
      </c>
      <c r="AC961" s="5"/>
      <c r="AD961" s="79" t="str">
        <f>IF(AD962,"►","")</f>
        <v/>
      </c>
      <c r="AE961" s="15"/>
      <c r="AF961" s="86" t="str">
        <f>IF(SUM(AF962:AF963)&gt;0,"◄","")</f>
        <v>◄</v>
      </c>
      <c r="AG961" s="87" t="s">
        <v>1642</v>
      </c>
      <c r="AH961" s="86" t="str">
        <f>IF(SUM(AH962:AH963)&gt;0,"◄","")</f>
        <v>◄</v>
      </c>
      <c r="AI961" s="88" t="str">
        <f>IF(SUM(AI962:AI963)&gt;0,"►","")</f>
        <v/>
      </c>
      <c r="AJ961" s="88" t="str">
        <f>IF(SUM(AJ962:AJ963)&gt;0,"►","")</f>
        <v/>
      </c>
      <c r="AK961" s="88" t="str">
        <f>IF(SUM(AK962:AK963)&gt;0,"►","")</f>
        <v/>
      </c>
      <c r="AL961" s="89" t="str">
        <f>IF(SUM(AL962:AL963)&gt;0,"►","")</f>
        <v/>
      </c>
      <c r="AM961" s="29"/>
      <c r="AN961" s="43"/>
      <c r="AO961" s="182"/>
    </row>
    <row r="962" spans="1:41" ht="15" customHeight="1" thickBot="1" x14ac:dyDescent="0.35">
      <c r="A962" s="133"/>
      <c r="B962" s="134" t="s">
        <v>855</v>
      </c>
      <c r="C962" s="137"/>
      <c r="D962" s="138"/>
      <c r="E962" s="172" t="str">
        <f>IF(F962&gt;0,"ok","◄")</f>
        <v>◄</v>
      </c>
      <c r="F962" s="173"/>
      <c r="G962" s="171" t="str">
        <f t="shared" si="41"/>
        <v/>
      </c>
      <c r="H962" s="185"/>
      <c r="I962" s="210"/>
      <c r="J962" s="101"/>
      <c r="K962" s="116"/>
      <c r="L962" s="101"/>
      <c r="M962" s="102"/>
      <c r="N962" s="109"/>
      <c r="O962" s="110"/>
      <c r="P962" s="106"/>
      <c r="Q962" s="103"/>
      <c r="R962" s="107"/>
      <c r="S962" s="103"/>
      <c r="T962" s="78"/>
      <c r="U962" s="108">
        <f>J962</f>
        <v>0</v>
      </c>
      <c r="V962" s="111"/>
      <c r="W962" s="108">
        <f>L962</f>
        <v>0</v>
      </c>
      <c r="X962" s="112"/>
      <c r="Y962" s="113"/>
      <c r="Z962" s="114"/>
      <c r="AA962" s="108">
        <f>P962</f>
        <v>0</v>
      </c>
      <c r="AB962" s="115"/>
      <c r="AC962" s="108">
        <f>R962</f>
        <v>0</v>
      </c>
      <c r="AD962" s="105"/>
      <c r="AE962" s="15"/>
      <c r="AF962" s="82">
        <f>IF(K962+M962&gt;=2,0,IF(K962+M962=1,0,1))</f>
        <v>1</v>
      </c>
      <c r="AG962" s="85" t="str">
        <f>IF(K962+M962&gt;=2,0,IF(K962+M962=1,0,"of◄"))</f>
        <v>of◄</v>
      </c>
      <c r="AH962" s="83">
        <f>IF(S962+Q962&gt;=1,"",IF(K962+Q962+S962&gt;=2,"",1))</f>
        <v>1</v>
      </c>
      <c r="AI962" s="84"/>
      <c r="AJ962" s="50">
        <f>X962</f>
        <v>0</v>
      </c>
      <c r="AK962" s="50">
        <f>AB962</f>
        <v>0</v>
      </c>
      <c r="AL962" s="14">
        <f>AD962</f>
        <v>0</v>
      </c>
      <c r="AM962" s="11" t="str">
        <f>IF(SUM(K962,M962,Q962,S962)&gt;0,J962*K962+L962*M962+P962*Q962+R962*S962,"")</f>
        <v/>
      </c>
      <c r="AN962" s="90" t="str">
        <f>IF(SUM(V962,X962,AB962,AD962)&gt;0,U962*V962+W962*X962+AA962*AB962+AC962*AD962,"")</f>
        <v/>
      </c>
      <c r="AO962" s="182"/>
    </row>
    <row r="963" spans="1:41" ht="14.4" customHeight="1" thickBot="1" x14ac:dyDescent="0.35">
      <c r="A963" s="147" t="s">
        <v>856</v>
      </c>
      <c r="B963" s="128"/>
      <c r="C963" s="129"/>
      <c r="D963" s="130"/>
      <c r="E963" s="169" t="str">
        <f>IF(F963="◄","◄",IF(F963="ok","►",""))</f>
        <v>◄</v>
      </c>
      <c r="F963" s="170" t="str">
        <f>IF(F964&gt;0,"OK","◄")</f>
        <v>◄</v>
      </c>
      <c r="G963" s="171" t="str">
        <f t="shared" si="41"/>
        <v/>
      </c>
      <c r="H963" s="149">
        <v>28980</v>
      </c>
      <c r="I963" s="132" t="s">
        <v>1716</v>
      </c>
      <c r="J963" s="51"/>
      <c r="K963" s="100" t="str">
        <f>IF(K964&gt;0,"","◄")</f>
        <v>◄</v>
      </c>
      <c r="L963" s="45"/>
      <c r="M963" s="100" t="str">
        <f>IF(M964&gt;0,"","◄")</f>
        <v>◄</v>
      </c>
      <c r="N963" s="4"/>
      <c r="O963" s="5"/>
      <c r="P963" s="5"/>
      <c r="Q963" s="100" t="str">
        <f>IF(Q964&gt;0,"","◄")</f>
        <v>◄</v>
      </c>
      <c r="R963" s="5"/>
      <c r="S963" s="100" t="str">
        <f>IF(S964&gt;0,"","◄")</f>
        <v>◄</v>
      </c>
      <c r="T963" s="67"/>
      <c r="U963" s="5"/>
      <c r="V963" s="79" t="str">
        <f>IF(V964,"►","")</f>
        <v/>
      </c>
      <c r="W963" s="5"/>
      <c r="X963" s="79" t="str">
        <f>IF(X964,"►","")</f>
        <v/>
      </c>
      <c r="Y963" s="5"/>
      <c r="Z963" s="5"/>
      <c r="AA963" s="5"/>
      <c r="AB963" s="79" t="str">
        <f>IF(AB964,"►","")</f>
        <v/>
      </c>
      <c r="AC963" s="5"/>
      <c r="AD963" s="79" t="str">
        <f>IF(AD964,"►","")</f>
        <v/>
      </c>
      <c r="AE963" s="15"/>
      <c r="AF963" s="86" t="str">
        <f>IF(SUM(AF964:AF965)&gt;0,"◄","")</f>
        <v>◄</v>
      </c>
      <c r="AG963" s="87" t="s">
        <v>1642</v>
      </c>
      <c r="AH963" s="86" t="str">
        <f>IF(SUM(AH964:AH965)&gt;0,"◄","")</f>
        <v>◄</v>
      </c>
      <c r="AI963" s="88" t="str">
        <f>IF(SUM(AI964:AI965)&gt;0,"►","")</f>
        <v/>
      </c>
      <c r="AJ963" s="88" t="str">
        <f>IF(SUM(AJ964:AJ965)&gt;0,"►","")</f>
        <v/>
      </c>
      <c r="AK963" s="88" t="str">
        <f>IF(SUM(AK964:AK965)&gt;0,"►","")</f>
        <v/>
      </c>
      <c r="AL963" s="89" t="str">
        <f>IF(SUM(AL964:AL965)&gt;0,"►","")</f>
        <v/>
      </c>
      <c r="AM963" s="29"/>
      <c r="AN963" s="43"/>
      <c r="AO963" s="182"/>
    </row>
    <row r="964" spans="1:41" ht="15" customHeight="1" thickBot="1" x14ac:dyDescent="0.35">
      <c r="A964" s="133"/>
      <c r="B964" s="134" t="s">
        <v>857</v>
      </c>
      <c r="C964" s="137"/>
      <c r="D964" s="138"/>
      <c r="E964" s="172" t="str">
        <f>IF(F964&gt;0,"ok","◄")</f>
        <v>◄</v>
      </c>
      <c r="F964" s="173"/>
      <c r="G964" s="171" t="str">
        <f t="shared" si="41"/>
        <v/>
      </c>
      <c r="H964" s="185"/>
      <c r="I964" s="210"/>
      <c r="J964" s="101"/>
      <c r="K964" s="116"/>
      <c r="L964" s="101"/>
      <c r="M964" s="102"/>
      <c r="N964" s="109"/>
      <c r="O964" s="110"/>
      <c r="P964" s="106"/>
      <c r="Q964" s="103"/>
      <c r="R964" s="107"/>
      <c r="S964" s="103"/>
      <c r="T964" s="78"/>
      <c r="U964" s="108">
        <f>J964</f>
        <v>0</v>
      </c>
      <c r="V964" s="111"/>
      <c r="W964" s="108">
        <f>L964</f>
        <v>0</v>
      </c>
      <c r="X964" s="112"/>
      <c r="Y964" s="113"/>
      <c r="Z964" s="114"/>
      <c r="AA964" s="108">
        <f>P964</f>
        <v>0</v>
      </c>
      <c r="AB964" s="115"/>
      <c r="AC964" s="108">
        <f>R964</f>
        <v>0</v>
      </c>
      <c r="AD964" s="105"/>
      <c r="AE964" s="15"/>
      <c r="AF964" s="82">
        <f>IF(K964+M964&gt;=2,0,IF(K964+M964=1,0,1))</f>
        <v>1</v>
      </c>
      <c r="AG964" s="85" t="str">
        <f>IF(K964+M964&gt;=2,0,IF(K964+M964=1,0,"of◄"))</f>
        <v>of◄</v>
      </c>
      <c r="AH964" s="83">
        <f>IF(S964+Q964&gt;=1,"",IF(K964+Q964+S964&gt;=2,"",1))</f>
        <v>1</v>
      </c>
      <c r="AI964" s="84"/>
      <c r="AJ964" s="50">
        <f>X964</f>
        <v>0</v>
      </c>
      <c r="AK964" s="50">
        <f>AB964</f>
        <v>0</v>
      </c>
      <c r="AL964" s="14">
        <f>AD964</f>
        <v>0</v>
      </c>
      <c r="AM964" s="11" t="str">
        <f>IF(SUM(K964,M964,Q964,S964)&gt;0,J964*K964+L964*M964+P964*Q964+R964*S964,"")</f>
        <v/>
      </c>
      <c r="AN964" s="90" t="str">
        <f>IF(SUM(V964,X964,AB964,AD964)&gt;0,U964*V964+W964*X964+AA964*AB964+AC964*AD964,"")</f>
        <v/>
      </c>
      <c r="AO964" s="182"/>
    </row>
    <row r="965" spans="1:41" ht="14.4" customHeight="1" thickBot="1" x14ac:dyDescent="0.35">
      <c r="A965" s="147" t="s">
        <v>204</v>
      </c>
      <c r="B965" s="128"/>
      <c r="C965" s="129"/>
      <c r="D965" s="130"/>
      <c r="E965" s="169" t="str">
        <f>IF(F965="◄","◄",IF(F965="ok","►",""))</f>
        <v>◄</v>
      </c>
      <c r="F965" s="170" t="str">
        <f>IF(F966&gt;0,"OK","◄")</f>
        <v>◄</v>
      </c>
      <c r="G965" s="171" t="str">
        <f t="shared" ref="G965:G1028" si="42">IF(AND(H965="◄",I965="►"),"◄?►",IF(H965="◄","◄",IF(I965="►","►","")))</f>
        <v/>
      </c>
      <c r="H965" s="149">
        <v>28989</v>
      </c>
      <c r="I965" s="132" t="s">
        <v>1716</v>
      </c>
      <c r="J965" s="51"/>
      <c r="K965" s="100" t="str">
        <f>IF(K966&gt;0,"","◄")</f>
        <v>◄</v>
      </c>
      <c r="L965" s="45"/>
      <c r="M965" s="100" t="str">
        <f>IF(M966&gt;0,"","◄")</f>
        <v>◄</v>
      </c>
      <c r="N965" s="4"/>
      <c r="O965" s="5"/>
      <c r="P965" s="5"/>
      <c r="Q965" s="100" t="str">
        <f>IF(Q966&gt;0,"","◄")</f>
        <v>◄</v>
      </c>
      <c r="R965" s="5"/>
      <c r="S965" s="100" t="str">
        <f>IF(S966&gt;0,"","◄")</f>
        <v>◄</v>
      </c>
      <c r="T965" s="67"/>
      <c r="U965" s="5"/>
      <c r="V965" s="79" t="str">
        <f>IF(V966,"►","")</f>
        <v/>
      </c>
      <c r="W965" s="5"/>
      <c r="X965" s="79" t="str">
        <f>IF(X966,"►","")</f>
        <v/>
      </c>
      <c r="Y965" s="5"/>
      <c r="Z965" s="5"/>
      <c r="AA965" s="5"/>
      <c r="AB965" s="79" t="str">
        <f>IF(AB966,"►","")</f>
        <v/>
      </c>
      <c r="AC965" s="5"/>
      <c r="AD965" s="79" t="str">
        <f>IF(AD966,"►","")</f>
        <v/>
      </c>
      <c r="AE965" s="15"/>
      <c r="AF965" s="86" t="str">
        <f>IF(SUM(AF966:AF967)&gt;0,"◄","")</f>
        <v>◄</v>
      </c>
      <c r="AG965" s="87" t="s">
        <v>1642</v>
      </c>
      <c r="AH965" s="86" t="str">
        <f>IF(SUM(AH966:AH967)&gt;0,"◄","")</f>
        <v>◄</v>
      </c>
      <c r="AI965" s="88" t="str">
        <f>IF(SUM(AI966:AI967)&gt;0,"►","")</f>
        <v/>
      </c>
      <c r="AJ965" s="88" t="str">
        <f>IF(SUM(AJ966:AJ967)&gt;0,"►","")</f>
        <v/>
      </c>
      <c r="AK965" s="88" t="str">
        <f>IF(SUM(AK966:AK967)&gt;0,"►","")</f>
        <v/>
      </c>
      <c r="AL965" s="89" t="str">
        <f>IF(SUM(AL966:AL967)&gt;0,"►","")</f>
        <v/>
      </c>
      <c r="AM965" s="29"/>
      <c r="AN965" s="43"/>
      <c r="AO965" s="182"/>
    </row>
    <row r="966" spans="1:41" ht="15" customHeight="1" thickBot="1" x14ac:dyDescent="0.35">
      <c r="A966" s="133"/>
      <c r="B966" s="134" t="s">
        <v>858</v>
      </c>
      <c r="C966" s="137"/>
      <c r="D966" s="138"/>
      <c r="E966" s="172" t="str">
        <f>IF(F966&gt;0,"ok","◄")</f>
        <v>◄</v>
      </c>
      <c r="F966" s="173"/>
      <c r="G966" s="171" t="str">
        <f t="shared" si="42"/>
        <v/>
      </c>
      <c r="H966" s="185"/>
      <c r="I966" s="210"/>
      <c r="J966" s="101"/>
      <c r="K966" s="116"/>
      <c r="L966" s="101"/>
      <c r="M966" s="102"/>
      <c r="N966" s="109"/>
      <c r="O966" s="110"/>
      <c r="P966" s="106"/>
      <c r="Q966" s="103"/>
      <c r="R966" s="107"/>
      <c r="S966" s="103"/>
      <c r="T966" s="78"/>
      <c r="U966" s="108">
        <f>J966</f>
        <v>0</v>
      </c>
      <c r="V966" s="111"/>
      <c r="W966" s="108">
        <f>L966</f>
        <v>0</v>
      </c>
      <c r="X966" s="112"/>
      <c r="Y966" s="113"/>
      <c r="Z966" s="114"/>
      <c r="AA966" s="108">
        <f>P966</f>
        <v>0</v>
      </c>
      <c r="AB966" s="115"/>
      <c r="AC966" s="108">
        <f>R966</f>
        <v>0</v>
      </c>
      <c r="AD966" s="105"/>
      <c r="AE966" s="15"/>
      <c r="AF966" s="82">
        <f>IF(K966+M966&gt;=2,0,IF(K966+M966=1,0,1))</f>
        <v>1</v>
      </c>
      <c r="AG966" s="85" t="str">
        <f>IF(K966+M966&gt;=2,0,IF(K966+M966=1,0,"of◄"))</f>
        <v>of◄</v>
      </c>
      <c r="AH966" s="83">
        <f>IF(S966+Q966&gt;=1,"",IF(K966+Q966+S966&gt;=2,"",1))</f>
        <v>1</v>
      </c>
      <c r="AI966" s="84"/>
      <c r="AJ966" s="50">
        <f>X966</f>
        <v>0</v>
      </c>
      <c r="AK966" s="50">
        <f>AB966</f>
        <v>0</v>
      </c>
      <c r="AL966" s="14">
        <f>AD966</f>
        <v>0</v>
      </c>
      <c r="AM966" s="11" t="str">
        <f>IF(SUM(K966,M966,Q966,S966)&gt;0,J966*K966+L966*M966+P966*Q966+R966*S966,"")</f>
        <v/>
      </c>
      <c r="AN966" s="90" t="str">
        <f>IF(SUM(V966,X966,AB966,AD966)&gt;0,U966*V966+W966*X966+AA966*AB966+AC966*AD966,"")</f>
        <v/>
      </c>
      <c r="AO966" s="182"/>
    </row>
    <row r="967" spans="1:41" ht="33" customHeight="1" thickBot="1" x14ac:dyDescent="0.35">
      <c r="A967" s="207" t="s">
        <v>205</v>
      </c>
      <c r="B967" s="208"/>
      <c r="C967" s="208"/>
      <c r="D967" s="209"/>
      <c r="E967" s="169" t="str">
        <f>IF(F967="◄","◄",IF(F967="ok","►",""))</f>
        <v>◄</v>
      </c>
      <c r="F967" s="170" t="str">
        <f>IF(F968&gt;0,"OK","◄")</f>
        <v>◄</v>
      </c>
      <c r="G967" s="171" t="str">
        <f t="shared" si="42"/>
        <v/>
      </c>
      <c r="H967" s="149">
        <v>28994</v>
      </c>
      <c r="I967" s="132" t="s">
        <v>1716</v>
      </c>
      <c r="J967" s="51"/>
      <c r="K967" s="100" t="str">
        <f>IF(K968&gt;0,"","◄")</f>
        <v>◄</v>
      </c>
      <c r="L967" s="45"/>
      <c r="M967" s="100" t="str">
        <f>IF(M968&gt;0,"","◄")</f>
        <v>◄</v>
      </c>
      <c r="N967" s="4"/>
      <c r="O967" s="5"/>
      <c r="P967" s="5"/>
      <c r="Q967" s="100" t="str">
        <f>IF(Q968&gt;0,"","◄")</f>
        <v>◄</v>
      </c>
      <c r="R967" s="5"/>
      <c r="S967" s="100" t="str">
        <f>IF(S968&gt;0,"","◄")</f>
        <v>◄</v>
      </c>
      <c r="T967" s="67"/>
      <c r="U967" s="5"/>
      <c r="V967" s="79" t="str">
        <f>IF(V968,"►","")</f>
        <v/>
      </c>
      <c r="W967" s="5"/>
      <c r="X967" s="79" t="str">
        <f>IF(X968,"►","")</f>
        <v/>
      </c>
      <c r="Y967" s="5"/>
      <c r="Z967" s="5"/>
      <c r="AA967" s="5"/>
      <c r="AB967" s="79" t="str">
        <f>IF(AB968,"►","")</f>
        <v/>
      </c>
      <c r="AC967" s="5"/>
      <c r="AD967" s="79" t="str">
        <f>IF(AD968,"►","")</f>
        <v/>
      </c>
      <c r="AE967" s="15"/>
      <c r="AF967" s="86" t="str">
        <f>IF(SUM(AF968:AF969)&gt;0,"◄","")</f>
        <v>◄</v>
      </c>
      <c r="AG967" s="87" t="s">
        <v>1642</v>
      </c>
      <c r="AH967" s="86" t="str">
        <f>IF(SUM(AH968:AH969)&gt;0,"◄","")</f>
        <v>◄</v>
      </c>
      <c r="AI967" s="88" t="str">
        <f>IF(SUM(AI968:AI969)&gt;0,"►","")</f>
        <v/>
      </c>
      <c r="AJ967" s="88" t="str">
        <f>IF(SUM(AJ968:AJ969)&gt;0,"►","")</f>
        <v/>
      </c>
      <c r="AK967" s="88" t="str">
        <f>IF(SUM(AK968:AK969)&gt;0,"►","")</f>
        <v/>
      </c>
      <c r="AL967" s="89" t="str">
        <f>IF(SUM(AL968:AL969)&gt;0,"►","")</f>
        <v/>
      </c>
      <c r="AM967" s="29"/>
      <c r="AN967" s="43"/>
      <c r="AO967" s="182"/>
    </row>
    <row r="968" spans="1:41" ht="15" customHeight="1" thickBot="1" x14ac:dyDescent="0.35">
      <c r="A968" s="133"/>
      <c r="B968" s="134" t="s">
        <v>859</v>
      </c>
      <c r="C968" s="137"/>
      <c r="D968" s="138"/>
      <c r="E968" s="172" t="str">
        <f>IF(F968&gt;0,"ok","◄")</f>
        <v>◄</v>
      </c>
      <c r="F968" s="173"/>
      <c r="G968" s="171" t="str">
        <f t="shared" si="42"/>
        <v/>
      </c>
      <c r="H968" s="185"/>
      <c r="I968" s="210"/>
      <c r="J968" s="101"/>
      <c r="K968" s="116"/>
      <c r="L968" s="101"/>
      <c r="M968" s="102"/>
      <c r="N968" s="109"/>
      <c r="O968" s="110"/>
      <c r="P968" s="106"/>
      <c r="Q968" s="103"/>
      <c r="R968" s="107"/>
      <c r="S968" s="103"/>
      <c r="T968" s="78"/>
      <c r="U968" s="108">
        <f>J968</f>
        <v>0</v>
      </c>
      <c r="V968" s="111"/>
      <c r="W968" s="108">
        <f>L968</f>
        <v>0</v>
      </c>
      <c r="X968" s="112"/>
      <c r="Y968" s="113"/>
      <c r="Z968" s="114"/>
      <c r="AA968" s="108">
        <f>P968</f>
        <v>0</v>
      </c>
      <c r="AB968" s="115"/>
      <c r="AC968" s="108">
        <f>R968</f>
        <v>0</v>
      </c>
      <c r="AD968" s="105"/>
      <c r="AE968" s="15"/>
      <c r="AF968" s="82">
        <f>IF(K968+M968&gt;=2,0,IF(K968+M968=1,0,1))</f>
        <v>1</v>
      </c>
      <c r="AG968" s="85" t="str">
        <f>IF(K968+M968&gt;=2,0,IF(K968+M968=1,0,"of◄"))</f>
        <v>of◄</v>
      </c>
      <c r="AH968" s="83">
        <f>IF(S968+Q968&gt;=1,"",IF(K968+Q968+S968&gt;=2,"",1))</f>
        <v>1</v>
      </c>
      <c r="AI968" s="84"/>
      <c r="AJ968" s="50">
        <f>X968</f>
        <v>0</v>
      </c>
      <c r="AK968" s="50">
        <f>AB968</f>
        <v>0</v>
      </c>
      <c r="AL968" s="14">
        <f>AD968</f>
        <v>0</v>
      </c>
      <c r="AM968" s="11" t="str">
        <f>IF(SUM(K968,M968,Q968,S968)&gt;0,J968*K968+L968*M968+P968*Q968+R968*S968,"")</f>
        <v/>
      </c>
      <c r="AN968" s="90" t="str">
        <f>IF(SUM(V968,X968,AB968,AD968)&gt;0,U968*V968+W968*X968+AA968*AB968+AC968*AD968,"")</f>
        <v/>
      </c>
      <c r="AO968" s="182"/>
    </row>
    <row r="969" spans="1:41" ht="14.4" customHeight="1" thickBot="1" x14ac:dyDescent="0.35">
      <c r="A969" s="147" t="s">
        <v>206</v>
      </c>
      <c r="B969" s="128"/>
      <c r="C969" s="129"/>
      <c r="D969" s="130"/>
      <c r="E969" s="169" t="str">
        <f>IF(F969="◄","◄",IF(F969="ok","►",""))</f>
        <v>◄</v>
      </c>
      <c r="F969" s="170" t="str">
        <f>IF(F970&gt;0,"OK","◄")</f>
        <v>◄</v>
      </c>
      <c r="G969" s="171" t="str">
        <f t="shared" si="42"/>
        <v/>
      </c>
      <c r="H969" s="149">
        <v>29015</v>
      </c>
      <c r="I969" s="132" t="s">
        <v>1716</v>
      </c>
      <c r="J969" s="51"/>
      <c r="K969" s="100" t="str">
        <f>IF(K970&gt;0,"","◄")</f>
        <v>◄</v>
      </c>
      <c r="L969" s="45"/>
      <c r="M969" s="100" t="str">
        <f>IF(M970&gt;0,"","◄")</f>
        <v>◄</v>
      </c>
      <c r="N969" s="4"/>
      <c r="O969" s="5"/>
      <c r="P969" s="5"/>
      <c r="Q969" s="100" t="str">
        <f>IF(Q970&gt;0,"","◄")</f>
        <v>◄</v>
      </c>
      <c r="R969" s="5"/>
      <c r="S969" s="100" t="str">
        <f>IF(S970&gt;0,"","◄")</f>
        <v>◄</v>
      </c>
      <c r="T969" s="67"/>
      <c r="U969" s="5"/>
      <c r="V969" s="79" t="str">
        <f>IF(V970,"►","")</f>
        <v/>
      </c>
      <c r="W969" s="5"/>
      <c r="X969" s="79" t="str">
        <f>IF(X970,"►","")</f>
        <v/>
      </c>
      <c r="Y969" s="5"/>
      <c r="Z969" s="5"/>
      <c r="AA969" s="5"/>
      <c r="AB969" s="79" t="str">
        <f>IF(AB970,"►","")</f>
        <v/>
      </c>
      <c r="AC969" s="5"/>
      <c r="AD969" s="79" t="str">
        <f>IF(AD970,"►","")</f>
        <v/>
      </c>
      <c r="AE969" s="15"/>
      <c r="AF969" s="86" t="str">
        <f>IF(SUM(AF970:AF971)&gt;0,"◄","")</f>
        <v>◄</v>
      </c>
      <c r="AG969" s="87" t="s">
        <v>1642</v>
      </c>
      <c r="AH969" s="86" t="str">
        <f>IF(SUM(AH970:AH971)&gt;0,"◄","")</f>
        <v>◄</v>
      </c>
      <c r="AI969" s="88" t="str">
        <f>IF(SUM(AI970:AI971)&gt;0,"►","")</f>
        <v/>
      </c>
      <c r="AJ969" s="88" t="str">
        <f>IF(SUM(AJ970:AJ971)&gt;0,"►","")</f>
        <v/>
      </c>
      <c r="AK969" s="88" t="str">
        <f>IF(SUM(AK970:AK971)&gt;0,"►","")</f>
        <v/>
      </c>
      <c r="AL969" s="89" t="str">
        <f>IF(SUM(AL970:AL971)&gt;0,"►","")</f>
        <v/>
      </c>
      <c r="AM969" s="29"/>
      <c r="AN969" s="43"/>
      <c r="AO969" s="182"/>
    </row>
    <row r="970" spans="1:41" ht="15" customHeight="1" thickBot="1" x14ac:dyDescent="0.35">
      <c r="A970" s="133"/>
      <c r="B970" s="134" t="s">
        <v>860</v>
      </c>
      <c r="C970" s="137"/>
      <c r="D970" s="138"/>
      <c r="E970" s="172" t="str">
        <f>IF(F970&gt;0,"ok","◄")</f>
        <v>◄</v>
      </c>
      <c r="F970" s="173"/>
      <c r="G970" s="171" t="str">
        <f t="shared" si="42"/>
        <v/>
      </c>
      <c r="H970" s="185"/>
      <c r="I970" s="210"/>
      <c r="J970" s="101"/>
      <c r="K970" s="116"/>
      <c r="L970" s="101"/>
      <c r="M970" s="102"/>
      <c r="N970" s="109"/>
      <c r="O970" s="110"/>
      <c r="P970" s="106"/>
      <c r="Q970" s="103"/>
      <c r="R970" s="107"/>
      <c r="S970" s="103"/>
      <c r="T970" s="78"/>
      <c r="U970" s="108">
        <f>J970</f>
        <v>0</v>
      </c>
      <c r="V970" s="111"/>
      <c r="W970" s="108">
        <f>L970</f>
        <v>0</v>
      </c>
      <c r="X970" s="112"/>
      <c r="Y970" s="113"/>
      <c r="Z970" s="114"/>
      <c r="AA970" s="108">
        <f>P970</f>
        <v>0</v>
      </c>
      <c r="AB970" s="115"/>
      <c r="AC970" s="108">
        <f>R970</f>
        <v>0</v>
      </c>
      <c r="AD970" s="105"/>
      <c r="AE970" s="15"/>
      <c r="AF970" s="82">
        <f>IF(K970+M970&gt;=2,0,IF(K970+M970=1,0,1))</f>
        <v>1</v>
      </c>
      <c r="AG970" s="85" t="str">
        <f>IF(K970+M970&gt;=2,0,IF(K970+M970=1,0,"of◄"))</f>
        <v>of◄</v>
      </c>
      <c r="AH970" s="83">
        <f>IF(S970+Q970&gt;=1,"",IF(K970+Q970+S970&gt;=2,"",1))</f>
        <v>1</v>
      </c>
      <c r="AI970" s="84"/>
      <c r="AJ970" s="50">
        <f>X970</f>
        <v>0</v>
      </c>
      <c r="AK970" s="50">
        <f>AB970</f>
        <v>0</v>
      </c>
      <c r="AL970" s="14">
        <f>AD970</f>
        <v>0</v>
      </c>
      <c r="AM970" s="11" t="str">
        <f>IF(SUM(K970,M970,Q970,S970)&gt;0,J970*K970+L970*M970+P970*Q970+R970*S970,"")</f>
        <v/>
      </c>
      <c r="AN970" s="90" t="str">
        <f>IF(SUM(V970,X970,AB970,AD970)&gt;0,U970*V970+W970*X970+AA970*AB970+AC970*AD970,"")</f>
        <v/>
      </c>
      <c r="AO970" s="182"/>
    </row>
    <row r="971" spans="1:41" ht="14.4" customHeight="1" thickBot="1" x14ac:dyDescent="0.35">
      <c r="A971" s="147" t="s">
        <v>207</v>
      </c>
      <c r="B971" s="128"/>
      <c r="C971" s="129"/>
      <c r="D971" s="130"/>
      <c r="E971" s="169" t="str">
        <f>IF(F971="◄","◄",IF(F971="ok","►",""))</f>
        <v>◄</v>
      </c>
      <c r="F971" s="170" t="str">
        <f>IF(F972&gt;0,"OK","◄")</f>
        <v>◄</v>
      </c>
      <c r="G971" s="171" t="str">
        <f t="shared" si="42"/>
        <v/>
      </c>
      <c r="H971" s="149">
        <v>29015</v>
      </c>
      <c r="I971" s="132" t="s">
        <v>1716</v>
      </c>
      <c r="J971" s="51"/>
      <c r="K971" s="100" t="str">
        <f>IF(K972&gt;0,"","◄")</f>
        <v>◄</v>
      </c>
      <c r="L971" s="45"/>
      <c r="M971" s="100" t="str">
        <f>IF(M972&gt;0,"","◄")</f>
        <v>◄</v>
      </c>
      <c r="N971" s="4"/>
      <c r="O971" s="5"/>
      <c r="P971" s="5"/>
      <c r="Q971" s="100" t="str">
        <f>IF(Q972&gt;0,"","◄")</f>
        <v>◄</v>
      </c>
      <c r="R971" s="5"/>
      <c r="S971" s="100" t="str">
        <f>IF(S972&gt;0,"","◄")</f>
        <v>◄</v>
      </c>
      <c r="T971" s="67"/>
      <c r="U971" s="5"/>
      <c r="V971" s="79" t="str">
        <f>IF(V972,"►","")</f>
        <v/>
      </c>
      <c r="W971" s="5"/>
      <c r="X971" s="79" t="str">
        <f>IF(X972,"►","")</f>
        <v/>
      </c>
      <c r="Y971" s="5"/>
      <c r="Z971" s="5"/>
      <c r="AA971" s="5"/>
      <c r="AB971" s="79" t="str">
        <f>IF(AB972,"►","")</f>
        <v/>
      </c>
      <c r="AC971" s="5"/>
      <c r="AD971" s="79" t="str">
        <f>IF(AD972,"►","")</f>
        <v/>
      </c>
      <c r="AE971" s="15"/>
      <c r="AF971" s="86" t="str">
        <f>IF(SUM(AF972:AF973)&gt;0,"◄","")</f>
        <v>◄</v>
      </c>
      <c r="AG971" s="87" t="s">
        <v>1642</v>
      </c>
      <c r="AH971" s="86" t="str">
        <f>IF(SUM(AH972:AH973)&gt;0,"◄","")</f>
        <v>◄</v>
      </c>
      <c r="AI971" s="88" t="str">
        <f>IF(SUM(AI972:AI973)&gt;0,"►","")</f>
        <v/>
      </c>
      <c r="AJ971" s="88" t="str">
        <f>IF(SUM(AJ972:AJ973)&gt;0,"►","")</f>
        <v/>
      </c>
      <c r="AK971" s="88" t="str">
        <f>IF(SUM(AK972:AK973)&gt;0,"►","")</f>
        <v/>
      </c>
      <c r="AL971" s="89" t="str">
        <f>IF(SUM(AL972:AL973)&gt;0,"►","")</f>
        <v/>
      </c>
      <c r="AM971" s="29"/>
      <c r="AN971" s="43"/>
      <c r="AO971" s="182"/>
    </row>
    <row r="972" spans="1:41" ht="15" customHeight="1" thickBot="1" x14ac:dyDescent="0.35">
      <c r="A972" s="133"/>
      <c r="B972" s="134" t="s">
        <v>861</v>
      </c>
      <c r="C972" s="137"/>
      <c r="D972" s="138"/>
      <c r="E972" s="172" t="str">
        <f>IF(F972&gt;0,"ok","◄")</f>
        <v>◄</v>
      </c>
      <c r="F972" s="173"/>
      <c r="G972" s="171" t="str">
        <f t="shared" si="42"/>
        <v/>
      </c>
      <c r="H972" s="185"/>
      <c r="I972" s="210"/>
      <c r="J972" s="101"/>
      <c r="K972" s="116"/>
      <c r="L972" s="101"/>
      <c r="M972" s="102"/>
      <c r="N972" s="109"/>
      <c r="O972" s="110"/>
      <c r="P972" s="106"/>
      <c r="Q972" s="103"/>
      <c r="R972" s="107"/>
      <c r="S972" s="103"/>
      <c r="T972" s="78"/>
      <c r="U972" s="108">
        <f>J972</f>
        <v>0</v>
      </c>
      <c r="V972" s="111"/>
      <c r="W972" s="108">
        <f>L972</f>
        <v>0</v>
      </c>
      <c r="X972" s="112"/>
      <c r="Y972" s="113"/>
      <c r="Z972" s="114"/>
      <c r="AA972" s="108">
        <f>P972</f>
        <v>0</v>
      </c>
      <c r="AB972" s="115"/>
      <c r="AC972" s="108">
        <f>R972</f>
        <v>0</v>
      </c>
      <c r="AD972" s="105"/>
      <c r="AE972" s="15"/>
      <c r="AF972" s="82">
        <f>IF(K972+M972&gt;=2,0,IF(K972+M972=1,0,1))</f>
        <v>1</v>
      </c>
      <c r="AG972" s="85" t="str">
        <f>IF(K972+M972&gt;=2,0,IF(K972+M972=1,0,"of◄"))</f>
        <v>of◄</v>
      </c>
      <c r="AH972" s="83">
        <f>IF(S972+Q972&gt;=1,"",IF(K972+Q972+S972&gt;=2,"",1))</f>
        <v>1</v>
      </c>
      <c r="AI972" s="84"/>
      <c r="AJ972" s="50">
        <f>X972</f>
        <v>0</v>
      </c>
      <c r="AK972" s="50">
        <f>AB972</f>
        <v>0</v>
      </c>
      <c r="AL972" s="14">
        <f>AD972</f>
        <v>0</v>
      </c>
      <c r="AM972" s="11" t="str">
        <f>IF(SUM(K972,M972,Q972,S972)&gt;0,J972*K972+L972*M972+P972*Q972+R972*S972,"")</f>
        <v/>
      </c>
      <c r="AN972" s="90" t="str">
        <f>IF(SUM(V972,X972,AB972,AD972)&gt;0,U972*V972+W972*X972+AA972*AB972+AC972*AD972,"")</f>
        <v/>
      </c>
      <c r="AO972" s="182"/>
    </row>
    <row r="973" spans="1:41" ht="14.4" customHeight="1" thickBot="1" x14ac:dyDescent="0.35">
      <c r="A973" s="147" t="s">
        <v>862</v>
      </c>
      <c r="B973" s="128"/>
      <c r="C973" s="129"/>
      <c r="D973" s="130"/>
      <c r="E973" s="169" t="str">
        <f>IF(F973="◄","◄",IF(F973="ok","►",""))</f>
        <v>◄</v>
      </c>
      <c r="F973" s="170" t="str">
        <f>IF(F974&gt;0,"OK","◄")</f>
        <v>◄</v>
      </c>
      <c r="G973" s="171" t="str">
        <f t="shared" si="42"/>
        <v/>
      </c>
      <c r="H973" s="149">
        <v>29113</v>
      </c>
      <c r="I973" s="132" t="s">
        <v>1716</v>
      </c>
      <c r="J973" s="51"/>
      <c r="K973" s="100" t="str">
        <f>IF(K974&gt;0,"","◄")</f>
        <v>◄</v>
      </c>
      <c r="L973" s="45"/>
      <c r="M973" s="100" t="str">
        <f>IF(M974&gt;0,"","◄")</f>
        <v>◄</v>
      </c>
      <c r="N973" s="4"/>
      <c r="O973" s="5"/>
      <c r="P973" s="5"/>
      <c r="Q973" s="100" t="str">
        <f>IF(Q974&gt;0,"","◄")</f>
        <v>◄</v>
      </c>
      <c r="R973" s="5"/>
      <c r="S973" s="100" t="str">
        <f>IF(S974&gt;0,"","◄")</f>
        <v>◄</v>
      </c>
      <c r="T973" s="67"/>
      <c r="U973" s="5"/>
      <c r="V973" s="79" t="str">
        <f>IF(V974,"►","")</f>
        <v/>
      </c>
      <c r="W973" s="5"/>
      <c r="X973" s="79" t="str">
        <f>IF(X974,"►","")</f>
        <v/>
      </c>
      <c r="Y973" s="5"/>
      <c r="Z973" s="5"/>
      <c r="AA973" s="5"/>
      <c r="AB973" s="79" t="str">
        <f>IF(AB974,"►","")</f>
        <v/>
      </c>
      <c r="AC973" s="5"/>
      <c r="AD973" s="79" t="str">
        <f>IF(AD974,"►","")</f>
        <v/>
      </c>
      <c r="AE973" s="15"/>
      <c r="AF973" s="86" t="str">
        <f>IF(SUM(AF974:AF975)&gt;0,"◄","")</f>
        <v>◄</v>
      </c>
      <c r="AG973" s="87" t="s">
        <v>1642</v>
      </c>
      <c r="AH973" s="86" t="str">
        <f>IF(SUM(AH974:AH975)&gt;0,"◄","")</f>
        <v>◄</v>
      </c>
      <c r="AI973" s="88" t="str">
        <f>IF(SUM(AI974:AI975)&gt;0,"►","")</f>
        <v/>
      </c>
      <c r="AJ973" s="88" t="str">
        <f>IF(SUM(AJ974:AJ975)&gt;0,"►","")</f>
        <v/>
      </c>
      <c r="AK973" s="88" t="str">
        <f>IF(SUM(AK974:AK975)&gt;0,"►","")</f>
        <v/>
      </c>
      <c r="AL973" s="89" t="str">
        <f>IF(SUM(AL974:AL975)&gt;0,"►","")</f>
        <v/>
      </c>
      <c r="AM973" s="29"/>
      <c r="AN973" s="43"/>
      <c r="AO973" s="182"/>
    </row>
    <row r="974" spans="1:41" ht="15" customHeight="1" thickBot="1" x14ac:dyDescent="0.35">
      <c r="A974" s="133"/>
      <c r="B974" s="134" t="s">
        <v>863</v>
      </c>
      <c r="C974" s="137"/>
      <c r="D974" s="138"/>
      <c r="E974" s="172" t="str">
        <f>IF(F974&gt;0,"ok","◄")</f>
        <v>◄</v>
      </c>
      <c r="F974" s="173"/>
      <c r="G974" s="171" t="str">
        <f t="shared" si="42"/>
        <v/>
      </c>
      <c r="H974" s="185"/>
      <c r="I974" s="210"/>
      <c r="J974" s="101"/>
      <c r="K974" s="116"/>
      <c r="L974" s="101"/>
      <c r="M974" s="102"/>
      <c r="N974" s="109"/>
      <c r="O974" s="110"/>
      <c r="P974" s="106"/>
      <c r="Q974" s="103"/>
      <c r="R974" s="107"/>
      <c r="S974" s="103"/>
      <c r="T974" s="78"/>
      <c r="U974" s="108">
        <f>J974</f>
        <v>0</v>
      </c>
      <c r="V974" s="111"/>
      <c r="W974" s="108">
        <f>L974</f>
        <v>0</v>
      </c>
      <c r="X974" s="112"/>
      <c r="Y974" s="113"/>
      <c r="Z974" s="114"/>
      <c r="AA974" s="108">
        <f>P974</f>
        <v>0</v>
      </c>
      <c r="AB974" s="115"/>
      <c r="AC974" s="108">
        <f>R974</f>
        <v>0</v>
      </c>
      <c r="AD974" s="105"/>
      <c r="AE974" s="15"/>
      <c r="AF974" s="82">
        <f>IF(K974+M974&gt;=2,0,IF(K974+M974=1,0,1))</f>
        <v>1</v>
      </c>
      <c r="AG974" s="85" t="str">
        <f>IF(K974+M974&gt;=2,0,IF(K974+M974=1,0,"of◄"))</f>
        <v>of◄</v>
      </c>
      <c r="AH974" s="83">
        <f>IF(S974+Q974&gt;=1,"",IF(K974+Q974+S974&gt;=2,"",1))</f>
        <v>1</v>
      </c>
      <c r="AI974" s="84"/>
      <c r="AJ974" s="50">
        <f>X974</f>
        <v>0</v>
      </c>
      <c r="AK974" s="50">
        <f>AB974</f>
        <v>0</v>
      </c>
      <c r="AL974" s="14">
        <f>AD974</f>
        <v>0</v>
      </c>
      <c r="AM974" s="11" t="str">
        <f>IF(SUM(K974,M974,Q974,S974)&gt;0,J974*K974+L974*M974+P974*Q974+R974*S974,"")</f>
        <v/>
      </c>
      <c r="AN974" s="90" t="str">
        <f>IF(SUM(V974,X974,AB974,AD974)&gt;0,U974*V974+W974*X974+AA974*AB974+AC974*AD974,"")</f>
        <v/>
      </c>
      <c r="AO974" s="182"/>
    </row>
    <row r="975" spans="1:41" ht="14.4" customHeight="1" thickBot="1" x14ac:dyDescent="0.35">
      <c r="A975" s="147" t="s">
        <v>208</v>
      </c>
      <c r="B975" s="128"/>
      <c r="C975" s="129"/>
      <c r="D975" s="130"/>
      <c r="E975" s="169" t="str">
        <f>IF(F975="◄","◄",IF(F975="ok","►",""))</f>
        <v>◄</v>
      </c>
      <c r="F975" s="170" t="str">
        <f>IF(F976&gt;0,"OK","◄")</f>
        <v>◄</v>
      </c>
      <c r="G975" s="171" t="str">
        <f t="shared" si="42"/>
        <v/>
      </c>
      <c r="H975" s="149">
        <v>29127</v>
      </c>
      <c r="I975" s="132" t="s">
        <v>1716</v>
      </c>
      <c r="J975" s="51"/>
      <c r="K975" s="100" t="str">
        <f>IF(K976&gt;0,"","◄")</f>
        <v>◄</v>
      </c>
      <c r="L975" s="45"/>
      <c r="M975" s="100" t="str">
        <f>IF(M976&gt;0,"","◄")</f>
        <v>◄</v>
      </c>
      <c r="N975" s="4"/>
      <c r="O975" s="5"/>
      <c r="P975" s="5"/>
      <c r="Q975" s="100" t="str">
        <f>IF(Q976&gt;0,"","◄")</f>
        <v>◄</v>
      </c>
      <c r="R975" s="5"/>
      <c r="S975" s="100" t="str">
        <f>IF(S976&gt;0,"","◄")</f>
        <v>◄</v>
      </c>
      <c r="T975" s="67"/>
      <c r="U975" s="5"/>
      <c r="V975" s="79" t="str">
        <f>IF(V976,"►","")</f>
        <v/>
      </c>
      <c r="W975" s="5"/>
      <c r="X975" s="79" t="str">
        <f>IF(X976,"►","")</f>
        <v/>
      </c>
      <c r="Y975" s="5"/>
      <c r="Z975" s="5"/>
      <c r="AA975" s="5"/>
      <c r="AB975" s="79" t="str">
        <f>IF(AB976,"►","")</f>
        <v/>
      </c>
      <c r="AC975" s="5"/>
      <c r="AD975" s="79" t="str">
        <f>IF(AD976,"►","")</f>
        <v/>
      </c>
      <c r="AE975" s="15"/>
      <c r="AF975" s="86" t="str">
        <f>IF(SUM(AF976:AF977)&gt;0,"◄","")</f>
        <v>◄</v>
      </c>
      <c r="AG975" s="87" t="s">
        <v>1642</v>
      </c>
      <c r="AH975" s="86" t="str">
        <f>IF(SUM(AH976:AH977)&gt;0,"◄","")</f>
        <v>◄</v>
      </c>
      <c r="AI975" s="88" t="str">
        <f>IF(SUM(AI976:AI977)&gt;0,"►","")</f>
        <v/>
      </c>
      <c r="AJ975" s="88" t="str">
        <f>IF(SUM(AJ976:AJ977)&gt;0,"►","")</f>
        <v/>
      </c>
      <c r="AK975" s="88" t="str">
        <f>IF(SUM(AK976:AK977)&gt;0,"►","")</f>
        <v/>
      </c>
      <c r="AL975" s="89" t="str">
        <f>IF(SUM(AL976:AL977)&gt;0,"►","")</f>
        <v/>
      </c>
      <c r="AM975" s="7"/>
      <c r="AN975" s="43"/>
      <c r="AO975" s="182"/>
    </row>
    <row r="976" spans="1:41" ht="15" customHeight="1" thickBot="1" x14ac:dyDescent="0.35">
      <c r="A976" s="133"/>
      <c r="B976" s="134" t="s">
        <v>864</v>
      </c>
      <c r="C976" s="137"/>
      <c r="D976" s="138"/>
      <c r="E976" s="172" t="str">
        <f>IF(F976&gt;0,"ok","◄")</f>
        <v>◄</v>
      </c>
      <c r="F976" s="173"/>
      <c r="G976" s="171" t="str">
        <f t="shared" si="42"/>
        <v/>
      </c>
      <c r="H976" s="185"/>
      <c r="I976" s="210"/>
      <c r="J976" s="101"/>
      <c r="K976" s="116"/>
      <c r="L976" s="101"/>
      <c r="M976" s="102"/>
      <c r="N976" s="109"/>
      <c r="O976" s="110"/>
      <c r="P976" s="106"/>
      <c r="Q976" s="103"/>
      <c r="R976" s="107"/>
      <c r="S976" s="103"/>
      <c r="T976" s="78"/>
      <c r="U976" s="108">
        <f>J976</f>
        <v>0</v>
      </c>
      <c r="V976" s="111"/>
      <c r="W976" s="108">
        <f>L976</f>
        <v>0</v>
      </c>
      <c r="X976" s="112"/>
      <c r="Y976" s="113"/>
      <c r="Z976" s="114"/>
      <c r="AA976" s="108">
        <f>P976</f>
        <v>0</v>
      </c>
      <c r="AB976" s="115"/>
      <c r="AC976" s="108">
        <f>R976</f>
        <v>0</v>
      </c>
      <c r="AD976" s="105"/>
      <c r="AE976" s="15"/>
      <c r="AF976" s="82">
        <f>IF(K976+M976&gt;=2,0,IF(K976+M976=1,0,1))</f>
        <v>1</v>
      </c>
      <c r="AG976" s="85" t="str">
        <f>IF(K976+M976&gt;=2,0,IF(K976+M976=1,0,"of◄"))</f>
        <v>of◄</v>
      </c>
      <c r="AH976" s="83">
        <f>IF(S976+Q976&gt;=1,"",IF(K976+Q976+S976&gt;=2,"",1))</f>
        <v>1</v>
      </c>
      <c r="AI976" s="84"/>
      <c r="AJ976" s="50">
        <f>X976</f>
        <v>0</v>
      </c>
      <c r="AK976" s="50">
        <f>AB976</f>
        <v>0</v>
      </c>
      <c r="AL976" s="14">
        <f>AD976</f>
        <v>0</v>
      </c>
      <c r="AM976" s="11" t="str">
        <f>IF(SUM(K976,M976,Q976,S976)&gt;0,J976*K976+L976*M976+P976*Q976+R976*S976,"")</f>
        <v/>
      </c>
      <c r="AN976" s="90" t="str">
        <f>IF(SUM(V976,X976,AB976,AD976)&gt;0,U976*V976+W976*X976+AA976*AB976+AC976*AD976,"")</f>
        <v/>
      </c>
      <c r="AO976" s="182"/>
    </row>
    <row r="977" spans="1:41" ht="14.4" customHeight="1" thickBot="1" x14ac:dyDescent="0.35">
      <c r="A977" s="147" t="s">
        <v>209</v>
      </c>
      <c r="B977" s="128"/>
      <c r="C977" s="129"/>
      <c r="D977" s="130"/>
      <c r="E977" s="169" t="str">
        <f>IF(F977="◄","◄",IF(F977="ok","►",""))</f>
        <v>◄</v>
      </c>
      <c r="F977" s="170" t="str">
        <f>IF(F978&gt;0,"OK","◄")</f>
        <v>◄</v>
      </c>
      <c r="G977" s="171" t="str">
        <f t="shared" si="42"/>
        <v/>
      </c>
      <c r="H977" s="149">
        <v>29143</v>
      </c>
      <c r="I977" s="132" t="s">
        <v>1716</v>
      </c>
      <c r="J977" s="51"/>
      <c r="K977" s="100" t="str">
        <f>IF(K978&gt;0,"","◄")</f>
        <v>◄</v>
      </c>
      <c r="L977" s="45"/>
      <c r="M977" s="100" t="str">
        <f>IF(M978&gt;0,"","◄")</f>
        <v>◄</v>
      </c>
      <c r="N977" s="4"/>
      <c r="O977" s="5"/>
      <c r="P977" s="5"/>
      <c r="Q977" s="100" t="str">
        <f>IF(Q978&gt;0,"","◄")</f>
        <v>◄</v>
      </c>
      <c r="R977" s="5"/>
      <c r="S977" s="100" t="str">
        <f>IF(S978&gt;0,"","◄")</f>
        <v>◄</v>
      </c>
      <c r="T977" s="67"/>
      <c r="U977" s="5"/>
      <c r="V977" s="79" t="str">
        <f>IF(V978,"►","")</f>
        <v/>
      </c>
      <c r="W977" s="5"/>
      <c r="X977" s="79" t="str">
        <f>IF(X978,"►","")</f>
        <v/>
      </c>
      <c r="Y977" s="5"/>
      <c r="Z977" s="5"/>
      <c r="AA977" s="5"/>
      <c r="AB977" s="79" t="str">
        <f>IF(AB978,"►","")</f>
        <v/>
      </c>
      <c r="AC977" s="5"/>
      <c r="AD977" s="79" t="str">
        <f>IF(AD978,"►","")</f>
        <v/>
      </c>
      <c r="AE977" s="15"/>
      <c r="AF977" s="86" t="str">
        <f>IF(SUM(AF978:AF979)&gt;0,"◄","")</f>
        <v>◄</v>
      </c>
      <c r="AG977" s="87" t="s">
        <v>1642</v>
      </c>
      <c r="AH977" s="86" t="str">
        <f>IF(SUM(AH978:AH979)&gt;0,"◄","")</f>
        <v>◄</v>
      </c>
      <c r="AI977" s="88" t="str">
        <f>IF(SUM(AI978:AI979)&gt;0,"►","")</f>
        <v/>
      </c>
      <c r="AJ977" s="88" t="str">
        <f>IF(SUM(AJ978:AJ979)&gt;0,"►","")</f>
        <v/>
      </c>
      <c r="AK977" s="88" t="str">
        <f>IF(SUM(AK978:AK979)&gt;0,"►","")</f>
        <v/>
      </c>
      <c r="AL977" s="89" t="str">
        <f>IF(SUM(AL978:AL979)&gt;0,"►","")</f>
        <v/>
      </c>
      <c r="AM977" s="29"/>
      <c r="AN977" s="43"/>
      <c r="AO977" s="182"/>
    </row>
    <row r="978" spans="1:41" ht="15" customHeight="1" thickBot="1" x14ac:dyDescent="0.35">
      <c r="A978" s="133"/>
      <c r="B978" s="134" t="s">
        <v>865</v>
      </c>
      <c r="C978" s="137"/>
      <c r="D978" s="138"/>
      <c r="E978" s="172" t="str">
        <f>IF(F978&gt;0,"ok","◄")</f>
        <v>◄</v>
      </c>
      <c r="F978" s="173"/>
      <c r="G978" s="171" t="str">
        <f t="shared" si="42"/>
        <v/>
      </c>
      <c r="H978" s="185"/>
      <c r="I978" s="210"/>
      <c r="J978" s="101"/>
      <c r="K978" s="116"/>
      <c r="L978" s="101"/>
      <c r="M978" s="102"/>
      <c r="N978" s="109"/>
      <c r="O978" s="110"/>
      <c r="P978" s="106"/>
      <c r="Q978" s="103"/>
      <c r="R978" s="107"/>
      <c r="S978" s="103"/>
      <c r="T978" s="78"/>
      <c r="U978" s="108">
        <f>J978</f>
        <v>0</v>
      </c>
      <c r="V978" s="111"/>
      <c r="W978" s="108">
        <f>L978</f>
        <v>0</v>
      </c>
      <c r="X978" s="112"/>
      <c r="Y978" s="113"/>
      <c r="Z978" s="114"/>
      <c r="AA978" s="108">
        <f>P978</f>
        <v>0</v>
      </c>
      <c r="AB978" s="115"/>
      <c r="AC978" s="108">
        <f>R978</f>
        <v>0</v>
      </c>
      <c r="AD978" s="105"/>
      <c r="AE978" s="15"/>
      <c r="AF978" s="82">
        <f>IF(K978+M978&gt;=2,0,IF(K978+M978=1,0,1))</f>
        <v>1</v>
      </c>
      <c r="AG978" s="85" t="str">
        <f>IF(K978+M978&gt;=2,0,IF(K978+M978=1,0,"of◄"))</f>
        <v>of◄</v>
      </c>
      <c r="AH978" s="83">
        <f>IF(S978+Q978&gt;=1,"",IF(K978+Q978+S978&gt;=2,"",1))</f>
        <v>1</v>
      </c>
      <c r="AI978" s="84"/>
      <c r="AJ978" s="50">
        <f>X978</f>
        <v>0</v>
      </c>
      <c r="AK978" s="50">
        <f>AB978</f>
        <v>0</v>
      </c>
      <c r="AL978" s="14">
        <f>AD978</f>
        <v>0</v>
      </c>
      <c r="AM978" s="11" t="str">
        <f>IF(SUM(K978,M978,Q978,S978)&gt;0,J978*K978+L978*M978+P978*Q978+R978*S978,"")</f>
        <v/>
      </c>
      <c r="AN978" s="90" t="str">
        <f>IF(SUM(V978,X978,AB978,AD978)&gt;0,U978*V978+W978*X978+AA978*AB978+AC978*AD978,"")</f>
        <v/>
      </c>
      <c r="AO978" s="182"/>
    </row>
    <row r="979" spans="1:41" ht="14.4" customHeight="1" thickBot="1" x14ac:dyDescent="0.35">
      <c r="A979" s="147" t="s">
        <v>210</v>
      </c>
      <c r="B979" s="128"/>
      <c r="C979" s="129"/>
      <c r="D979" s="130"/>
      <c r="E979" s="171" t="str">
        <f>IF(AND(F979="◄",G979="►"),"◄?►",IF(F979="◄","◄",IF(G979="►","►","")))</f>
        <v/>
      </c>
      <c r="F979" s="171" t="str">
        <f>IF(AND(G979="◄",H981="►"),"◄?►",IF(G979="◄","◄",IF(H981="►","►","")))</f>
        <v/>
      </c>
      <c r="G979" s="171" t="str">
        <f t="shared" si="42"/>
        <v/>
      </c>
      <c r="H979" s="149">
        <v>29148</v>
      </c>
      <c r="I979" s="132" t="s">
        <v>1716</v>
      </c>
      <c r="J979" s="51"/>
      <c r="K979" s="100" t="str">
        <f>IF(K980&gt;0,"","◄")</f>
        <v>◄</v>
      </c>
      <c r="L979" s="45"/>
      <c r="M979" s="100" t="str">
        <f>IF(M980&gt;0,"","◄")</f>
        <v>◄</v>
      </c>
      <c r="N979" s="4"/>
      <c r="O979" s="5"/>
      <c r="P979" s="5"/>
      <c r="Q979" s="100" t="str">
        <f>IF(Q980&gt;0,"","◄")</f>
        <v>◄</v>
      </c>
      <c r="R979" s="5"/>
      <c r="S979" s="100" t="str">
        <f>IF(S980&gt;0,"","◄")</f>
        <v>◄</v>
      </c>
      <c r="T979" s="67"/>
      <c r="U979" s="5"/>
      <c r="V979" s="79" t="str">
        <f>IF(V980,"►","")</f>
        <v/>
      </c>
      <c r="W979" s="5"/>
      <c r="X979" s="79" t="str">
        <f>IF(X980,"►","")</f>
        <v/>
      </c>
      <c r="Y979" s="5"/>
      <c r="Z979" s="5"/>
      <c r="AA979" s="5"/>
      <c r="AB979" s="79" t="str">
        <f>IF(AB980,"►","")</f>
        <v/>
      </c>
      <c r="AC979" s="5"/>
      <c r="AD979" s="79" t="str">
        <f>IF(AD980,"►","")</f>
        <v/>
      </c>
      <c r="AE979" s="15"/>
      <c r="AF979" s="86" t="str">
        <f>IF(SUM(AF980:AF981)&gt;0,"◄","")</f>
        <v>◄</v>
      </c>
      <c r="AG979" s="87" t="s">
        <v>1642</v>
      </c>
      <c r="AH979" s="86" t="str">
        <f>IF(SUM(AH980:AH981)&gt;0,"◄","")</f>
        <v>◄</v>
      </c>
      <c r="AI979" s="88" t="str">
        <f>IF(SUM(AI980:AI981)&gt;0,"►","")</f>
        <v/>
      </c>
      <c r="AJ979" s="88" t="str">
        <f>IF(SUM(AJ980:AJ981)&gt;0,"►","")</f>
        <v/>
      </c>
      <c r="AK979" s="88" t="str">
        <f>IF(SUM(AK980:AK981)&gt;0,"►","")</f>
        <v/>
      </c>
      <c r="AL979" s="89" t="str">
        <f>IF(SUM(AL980:AL981)&gt;0,"►","")</f>
        <v/>
      </c>
      <c r="AM979" s="29"/>
      <c r="AN979" s="43"/>
      <c r="AO979" s="182"/>
    </row>
    <row r="980" spans="1:41" ht="15" customHeight="1" thickBot="1" x14ac:dyDescent="0.35">
      <c r="A980" s="133"/>
      <c r="B980" s="134" t="s">
        <v>865</v>
      </c>
      <c r="C980" s="137"/>
      <c r="D980" s="138"/>
      <c r="E980" s="172"/>
      <c r="F980" s="174" t="s">
        <v>1744</v>
      </c>
      <c r="G980" s="171" t="str">
        <f t="shared" si="42"/>
        <v/>
      </c>
      <c r="H980" s="185"/>
      <c r="I980" s="210"/>
      <c r="J980" s="101"/>
      <c r="K980" s="116"/>
      <c r="L980" s="101"/>
      <c r="M980" s="102"/>
      <c r="N980" s="109"/>
      <c r="O980" s="110"/>
      <c r="P980" s="106"/>
      <c r="Q980" s="103"/>
      <c r="R980" s="107"/>
      <c r="S980" s="103"/>
      <c r="T980" s="78"/>
      <c r="U980" s="108">
        <f>J980</f>
        <v>0</v>
      </c>
      <c r="V980" s="111"/>
      <c r="W980" s="108">
        <f>L980</f>
        <v>0</v>
      </c>
      <c r="X980" s="112"/>
      <c r="Y980" s="113"/>
      <c r="Z980" s="114"/>
      <c r="AA980" s="108">
        <f>P980</f>
        <v>0</v>
      </c>
      <c r="AB980" s="115"/>
      <c r="AC980" s="108">
        <f>R980</f>
        <v>0</v>
      </c>
      <c r="AD980" s="105"/>
      <c r="AE980" s="15"/>
      <c r="AF980" s="82">
        <f>IF(K980+M980&gt;=2,0,IF(K980+M980=1,0,1))</f>
        <v>1</v>
      </c>
      <c r="AG980" s="85" t="str">
        <f>IF(K980+M980&gt;=2,0,IF(K980+M980=1,0,"of◄"))</f>
        <v>of◄</v>
      </c>
      <c r="AH980" s="83">
        <f>IF(S980+Q980&gt;=1,"",IF(K980+Q980+S980&gt;=2,"",1))</f>
        <v>1</v>
      </c>
      <c r="AI980" s="84"/>
      <c r="AJ980" s="50">
        <f>X980</f>
        <v>0</v>
      </c>
      <c r="AK980" s="50">
        <f>AB980</f>
        <v>0</v>
      </c>
      <c r="AL980" s="14">
        <f>AD980</f>
        <v>0</v>
      </c>
      <c r="AM980" s="11" t="str">
        <f>IF(SUM(K980,M980,Q980,S980)&gt;0,J980*K980+L980*M980+P980*Q980+R980*S980,"")</f>
        <v/>
      </c>
      <c r="AN980" s="90" t="str">
        <f>IF(SUM(V980,X980,AB980,AD980)&gt;0,U980*V980+W980*X980+AA980*AB980+AC980*AD980,"")</f>
        <v/>
      </c>
      <c r="AO980" s="182"/>
    </row>
    <row r="981" spans="1:41" ht="14.4" customHeight="1" thickBot="1" x14ac:dyDescent="0.35">
      <c r="A981" s="147" t="s">
        <v>866</v>
      </c>
      <c r="B981" s="128"/>
      <c r="C981" s="129"/>
      <c r="D981" s="130"/>
      <c r="E981" s="169" t="str">
        <f>IF(F981="◄","◄",IF(F981="ok","►",""))</f>
        <v>◄</v>
      </c>
      <c r="F981" s="170" t="str">
        <f>IF(F982&gt;0,"OK","◄")</f>
        <v>◄</v>
      </c>
      <c r="G981" s="171" t="str">
        <f t="shared" si="42"/>
        <v/>
      </c>
      <c r="H981" s="149">
        <v>29148</v>
      </c>
      <c r="I981" s="132" t="s">
        <v>1716</v>
      </c>
      <c r="J981" s="51"/>
      <c r="K981" s="100" t="str">
        <f>IF(K982&gt;0,"","◄")</f>
        <v>◄</v>
      </c>
      <c r="L981" s="45"/>
      <c r="M981" s="100" t="str">
        <f>IF(M982&gt;0,"","◄")</f>
        <v>◄</v>
      </c>
      <c r="N981" s="4"/>
      <c r="O981" s="5"/>
      <c r="P981" s="5"/>
      <c r="Q981" s="100" t="str">
        <f>IF(Q982&gt;0,"","◄")</f>
        <v>◄</v>
      </c>
      <c r="R981" s="5"/>
      <c r="S981" s="100" t="str">
        <f>IF(S982&gt;0,"","◄")</f>
        <v>◄</v>
      </c>
      <c r="T981" s="67"/>
      <c r="U981" s="5"/>
      <c r="V981" s="79" t="str">
        <f>IF(V982,"►","")</f>
        <v/>
      </c>
      <c r="W981" s="5"/>
      <c r="X981" s="79" t="str">
        <f>IF(X982,"►","")</f>
        <v/>
      </c>
      <c r="Y981" s="5"/>
      <c r="Z981" s="5"/>
      <c r="AA981" s="5"/>
      <c r="AB981" s="79" t="str">
        <f>IF(AB982,"►","")</f>
        <v/>
      </c>
      <c r="AC981" s="5"/>
      <c r="AD981" s="79" t="str">
        <f>IF(AD982,"►","")</f>
        <v/>
      </c>
      <c r="AE981" s="15"/>
      <c r="AF981" s="86" t="str">
        <f>IF(SUM(AF982:AF983)&gt;0,"◄","")</f>
        <v>◄</v>
      </c>
      <c r="AG981" s="87" t="s">
        <v>1642</v>
      </c>
      <c r="AH981" s="86" t="str">
        <f>IF(SUM(AH982:AH983)&gt;0,"◄","")</f>
        <v>◄</v>
      </c>
      <c r="AI981" s="88" t="str">
        <f>IF(SUM(AI982:AI983)&gt;0,"►","")</f>
        <v/>
      </c>
      <c r="AJ981" s="88" t="str">
        <f>IF(SUM(AJ982:AJ983)&gt;0,"►","")</f>
        <v/>
      </c>
      <c r="AK981" s="88" t="str">
        <f>IF(SUM(AK982:AK983)&gt;0,"►","")</f>
        <v/>
      </c>
      <c r="AL981" s="89" t="str">
        <f>IF(SUM(AL982:AL983)&gt;0,"►","")</f>
        <v/>
      </c>
      <c r="AM981" s="29"/>
      <c r="AN981" s="43"/>
      <c r="AO981" s="182"/>
    </row>
    <row r="982" spans="1:41" ht="15" customHeight="1" thickBot="1" x14ac:dyDescent="0.35">
      <c r="A982" s="133"/>
      <c r="B982" s="134" t="s">
        <v>865</v>
      </c>
      <c r="C982" s="137"/>
      <c r="D982" s="138"/>
      <c r="E982" s="172" t="str">
        <f>IF(F982&gt;0,"ok","◄")</f>
        <v>◄</v>
      </c>
      <c r="F982" s="173"/>
      <c r="G982" s="171" t="str">
        <f t="shared" si="42"/>
        <v/>
      </c>
      <c r="H982" s="185"/>
      <c r="I982" s="210"/>
      <c r="J982" s="101"/>
      <c r="K982" s="116"/>
      <c r="L982" s="101"/>
      <c r="M982" s="102"/>
      <c r="N982" s="109"/>
      <c r="O982" s="110"/>
      <c r="P982" s="106"/>
      <c r="Q982" s="103"/>
      <c r="R982" s="107"/>
      <c r="S982" s="103"/>
      <c r="T982" s="78"/>
      <c r="U982" s="108">
        <f>J982</f>
        <v>0</v>
      </c>
      <c r="V982" s="111"/>
      <c r="W982" s="108">
        <f>L982</f>
        <v>0</v>
      </c>
      <c r="X982" s="112"/>
      <c r="Y982" s="113"/>
      <c r="Z982" s="114"/>
      <c r="AA982" s="108">
        <f>P982</f>
        <v>0</v>
      </c>
      <c r="AB982" s="115"/>
      <c r="AC982" s="108">
        <f>R982</f>
        <v>0</v>
      </c>
      <c r="AD982" s="105"/>
      <c r="AE982" s="15"/>
      <c r="AF982" s="82">
        <f>IF(K982+M982&gt;=2,0,IF(K982+M982=1,0,1))</f>
        <v>1</v>
      </c>
      <c r="AG982" s="85" t="str">
        <f>IF(K982+M982&gt;=2,0,IF(K982+M982=1,0,"of◄"))</f>
        <v>of◄</v>
      </c>
      <c r="AH982" s="83">
        <f>IF(S982+Q982&gt;=1,"",IF(K982+Q982+S982&gt;=2,"",1))</f>
        <v>1</v>
      </c>
      <c r="AI982" s="84"/>
      <c r="AJ982" s="50">
        <f>X982</f>
        <v>0</v>
      </c>
      <c r="AK982" s="50">
        <f>AB982</f>
        <v>0</v>
      </c>
      <c r="AL982" s="14">
        <f>AD982</f>
        <v>0</v>
      </c>
      <c r="AM982" s="11" t="str">
        <f>IF(SUM(K982,M982,Q982,S982)&gt;0,J982*K982+L982*M982+P982*Q982+R982*S982,"")</f>
        <v/>
      </c>
      <c r="AN982" s="90" t="str">
        <f>IF(SUM(V982,X982,AB982,AD982)&gt;0,U982*V982+W982*X982+AA982*AB982+AC982*AD982,"")</f>
        <v/>
      </c>
      <c r="AO982" s="182"/>
    </row>
    <row r="983" spans="1:41" ht="14.4" customHeight="1" thickBot="1" x14ac:dyDescent="0.35">
      <c r="A983" s="147" t="s">
        <v>867</v>
      </c>
      <c r="B983" s="128"/>
      <c r="C983" s="129"/>
      <c r="D983" s="130"/>
      <c r="E983" s="169" t="str">
        <f>IF(F983="◄","◄",IF(F983="ok","►",""))</f>
        <v>◄</v>
      </c>
      <c r="F983" s="170" t="str">
        <f>IF(F984&gt;0,"OK","◄")</f>
        <v>◄</v>
      </c>
      <c r="G983" s="171" t="str">
        <f t="shared" si="42"/>
        <v/>
      </c>
      <c r="H983" s="149">
        <v>29162</v>
      </c>
      <c r="I983" s="132" t="s">
        <v>1716</v>
      </c>
      <c r="J983" s="51"/>
      <c r="K983" s="100" t="str">
        <f>IF(K984&gt;0,"","◄")</f>
        <v>◄</v>
      </c>
      <c r="L983" s="45"/>
      <c r="M983" s="100" t="str">
        <f>IF(M984&gt;0,"","◄")</f>
        <v>◄</v>
      </c>
      <c r="N983" s="4"/>
      <c r="O983" s="5"/>
      <c r="P983" s="5"/>
      <c r="Q983" s="100" t="str">
        <f>IF(Q984&gt;0,"","◄")</f>
        <v>◄</v>
      </c>
      <c r="R983" s="5"/>
      <c r="S983" s="100" t="str">
        <f>IF(S984&gt;0,"","◄")</f>
        <v>◄</v>
      </c>
      <c r="T983" s="67"/>
      <c r="U983" s="5"/>
      <c r="V983" s="79" t="str">
        <f>IF(V984,"►","")</f>
        <v/>
      </c>
      <c r="W983" s="5"/>
      <c r="X983" s="79" t="str">
        <f>IF(X984,"►","")</f>
        <v/>
      </c>
      <c r="Y983" s="5"/>
      <c r="Z983" s="5"/>
      <c r="AA983" s="5"/>
      <c r="AB983" s="79" t="str">
        <f>IF(AB984,"►","")</f>
        <v/>
      </c>
      <c r="AC983" s="5"/>
      <c r="AD983" s="79" t="str">
        <f>IF(AD984,"►","")</f>
        <v/>
      </c>
      <c r="AE983" s="15"/>
      <c r="AF983" s="86" t="str">
        <f>IF(SUM(AF984:AF985)&gt;0,"◄","")</f>
        <v>◄</v>
      </c>
      <c r="AG983" s="87" t="s">
        <v>1642</v>
      </c>
      <c r="AH983" s="86" t="str">
        <f>IF(SUM(AH984:AH985)&gt;0,"◄","")</f>
        <v>◄</v>
      </c>
      <c r="AI983" s="88" t="str">
        <f>IF(SUM(AI984:AI985)&gt;0,"►","")</f>
        <v/>
      </c>
      <c r="AJ983" s="88" t="str">
        <f>IF(SUM(AJ984:AJ985)&gt;0,"►","")</f>
        <v/>
      </c>
      <c r="AK983" s="88" t="str">
        <f>IF(SUM(AK984:AK985)&gt;0,"►","")</f>
        <v/>
      </c>
      <c r="AL983" s="89" t="str">
        <f>IF(SUM(AL984:AL985)&gt;0,"►","")</f>
        <v/>
      </c>
      <c r="AM983" s="29"/>
      <c r="AN983" s="43"/>
      <c r="AO983" s="182"/>
    </row>
    <row r="984" spans="1:41" ht="15" customHeight="1" thickBot="1" x14ac:dyDescent="0.35">
      <c r="A984" s="133"/>
      <c r="B984" s="134" t="s">
        <v>868</v>
      </c>
      <c r="C984" s="137"/>
      <c r="D984" s="138"/>
      <c r="E984" s="172" t="str">
        <f>IF(F984&gt;0,"ok","◄")</f>
        <v>◄</v>
      </c>
      <c r="F984" s="173"/>
      <c r="G984" s="171" t="str">
        <f t="shared" si="42"/>
        <v/>
      </c>
      <c r="H984" s="185"/>
      <c r="I984" s="210"/>
      <c r="J984" s="101"/>
      <c r="K984" s="116"/>
      <c r="L984" s="101"/>
      <c r="M984" s="102"/>
      <c r="N984" s="109"/>
      <c r="O984" s="110"/>
      <c r="P984" s="106"/>
      <c r="Q984" s="103"/>
      <c r="R984" s="107"/>
      <c r="S984" s="103"/>
      <c r="T984" s="78"/>
      <c r="U984" s="108">
        <f>J984</f>
        <v>0</v>
      </c>
      <c r="V984" s="111"/>
      <c r="W984" s="108">
        <f>L984</f>
        <v>0</v>
      </c>
      <c r="X984" s="112"/>
      <c r="Y984" s="113"/>
      <c r="Z984" s="114"/>
      <c r="AA984" s="108">
        <f>P984</f>
        <v>0</v>
      </c>
      <c r="AB984" s="115"/>
      <c r="AC984" s="108">
        <f>R984</f>
        <v>0</v>
      </c>
      <c r="AD984" s="105"/>
      <c r="AE984" s="15"/>
      <c r="AF984" s="82">
        <f>IF(K984+M984&gt;=2,0,IF(K984+M984=1,0,1))</f>
        <v>1</v>
      </c>
      <c r="AG984" s="85" t="str">
        <f>IF(K984+M984&gt;=2,0,IF(K984+M984=1,0,"of◄"))</f>
        <v>of◄</v>
      </c>
      <c r="AH984" s="83">
        <f>IF(S984+Q984&gt;=1,"",IF(K984+Q984+S984&gt;=2,"",1))</f>
        <v>1</v>
      </c>
      <c r="AI984" s="84"/>
      <c r="AJ984" s="50">
        <f>X984</f>
        <v>0</v>
      </c>
      <c r="AK984" s="50">
        <f>AB984</f>
        <v>0</v>
      </c>
      <c r="AL984" s="14">
        <f>AD984</f>
        <v>0</v>
      </c>
      <c r="AM984" s="11" t="str">
        <f>IF(SUM(K984,M984,Q984,S984)&gt;0,J984*K984+L984*M984+P984*Q984+R984*S984,"")</f>
        <v/>
      </c>
      <c r="AN984" s="90" t="str">
        <f>IF(SUM(V984,X984,AB984,AD984)&gt;0,U984*V984+W984*X984+AA984*AB984+AC984*AD984,"")</f>
        <v/>
      </c>
      <c r="AO984" s="182"/>
    </row>
    <row r="985" spans="1:41" ht="14.4" customHeight="1" thickBot="1" x14ac:dyDescent="0.35">
      <c r="A985" s="147" t="s">
        <v>211</v>
      </c>
      <c r="B985" s="128"/>
      <c r="C985" s="129"/>
      <c r="D985" s="130"/>
      <c r="E985" s="169" t="str">
        <f>IF(F985="◄","◄",IF(F985="ok","►",""))</f>
        <v>◄</v>
      </c>
      <c r="F985" s="170" t="str">
        <f>IF(F986&gt;0,"OK","◄")</f>
        <v>◄</v>
      </c>
      <c r="G985" s="171" t="str">
        <f t="shared" si="42"/>
        <v/>
      </c>
      <c r="H985" s="149">
        <v>29183</v>
      </c>
      <c r="I985" s="132" t="s">
        <v>1716</v>
      </c>
      <c r="J985" s="51"/>
      <c r="K985" s="100" t="str">
        <f>IF(K986&gt;0,"","◄")</f>
        <v>◄</v>
      </c>
      <c r="L985" s="45"/>
      <c r="M985" s="100" t="str">
        <f>IF(M986&gt;0,"","◄")</f>
        <v>◄</v>
      </c>
      <c r="N985" s="4"/>
      <c r="O985" s="5"/>
      <c r="P985" s="5"/>
      <c r="Q985" s="100" t="str">
        <f>IF(Q986&gt;0,"","◄")</f>
        <v>◄</v>
      </c>
      <c r="R985" s="5"/>
      <c r="S985" s="100" t="str">
        <f>IF(S986&gt;0,"","◄")</f>
        <v>◄</v>
      </c>
      <c r="T985" s="67"/>
      <c r="U985" s="5"/>
      <c r="V985" s="79" t="str">
        <f>IF(V986,"►","")</f>
        <v/>
      </c>
      <c r="W985" s="5"/>
      <c r="X985" s="79" t="str">
        <f>IF(X986,"►","")</f>
        <v/>
      </c>
      <c r="Y985" s="5"/>
      <c r="Z985" s="5"/>
      <c r="AA985" s="5"/>
      <c r="AB985" s="79" t="str">
        <f>IF(AB986,"►","")</f>
        <v/>
      </c>
      <c r="AC985" s="5"/>
      <c r="AD985" s="79" t="str">
        <f>IF(AD986,"►","")</f>
        <v/>
      </c>
      <c r="AE985" s="15"/>
      <c r="AF985" s="86" t="str">
        <f>IF(SUM(AF986:AF987)&gt;0,"◄","")</f>
        <v>◄</v>
      </c>
      <c r="AG985" s="87" t="s">
        <v>1642</v>
      </c>
      <c r="AH985" s="86" t="str">
        <f>IF(SUM(AH986:AH987)&gt;0,"◄","")</f>
        <v>◄</v>
      </c>
      <c r="AI985" s="88" t="str">
        <f>IF(SUM(AI986:AI987)&gt;0,"►","")</f>
        <v/>
      </c>
      <c r="AJ985" s="88" t="str">
        <f>IF(SUM(AJ986:AJ987)&gt;0,"►","")</f>
        <v/>
      </c>
      <c r="AK985" s="88" t="str">
        <f>IF(SUM(AK986:AK987)&gt;0,"►","")</f>
        <v/>
      </c>
      <c r="AL985" s="89" t="str">
        <f>IF(SUM(AL986:AL987)&gt;0,"►","")</f>
        <v/>
      </c>
      <c r="AM985" s="29"/>
      <c r="AN985" s="43"/>
      <c r="AO985" s="182"/>
    </row>
    <row r="986" spans="1:41" ht="15" customHeight="1" thickBot="1" x14ac:dyDescent="0.35">
      <c r="A986" s="133"/>
      <c r="B986" s="134" t="s">
        <v>869</v>
      </c>
      <c r="C986" s="137"/>
      <c r="D986" s="138"/>
      <c r="E986" s="172" t="str">
        <f>IF(F986&gt;0,"ok","◄")</f>
        <v>◄</v>
      </c>
      <c r="F986" s="173"/>
      <c r="G986" s="171" t="str">
        <f t="shared" si="42"/>
        <v/>
      </c>
      <c r="H986" s="185"/>
      <c r="I986" s="210"/>
      <c r="J986" s="101"/>
      <c r="K986" s="116"/>
      <c r="L986" s="101"/>
      <c r="M986" s="102"/>
      <c r="N986" s="109"/>
      <c r="O986" s="110"/>
      <c r="P986" s="106"/>
      <c r="Q986" s="103"/>
      <c r="R986" s="107"/>
      <c r="S986" s="103"/>
      <c r="T986" s="78"/>
      <c r="U986" s="108">
        <f>J986</f>
        <v>0</v>
      </c>
      <c r="V986" s="111"/>
      <c r="W986" s="108">
        <f>L986</f>
        <v>0</v>
      </c>
      <c r="X986" s="112"/>
      <c r="Y986" s="113"/>
      <c r="Z986" s="114"/>
      <c r="AA986" s="108">
        <f>P986</f>
        <v>0</v>
      </c>
      <c r="AB986" s="115"/>
      <c r="AC986" s="108">
        <f>R986</f>
        <v>0</v>
      </c>
      <c r="AD986" s="105"/>
      <c r="AE986" s="15"/>
      <c r="AF986" s="82">
        <f>IF(K986+M986&gt;=2,0,IF(K986+M986=1,0,1))</f>
        <v>1</v>
      </c>
      <c r="AG986" s="85" t="str">
        <f>IF(K986+M986&gt;=2,0,IF(K986+M986=1,0,"of◄"))</f>
        <v>of◄</v>
      </c>
      <c r="AH986" s="83">
        <f>IF(S986+Q986&gt;=1,"",IF(K986+Q986+S986&gt;=2,"",1))</f>
        <v>1</v>
      </c>
      <c r="AI986" s="84"/>
      <c r="AJ986" s="50">
        <f>X986</f>
        <v>0</v>
      </c>
      <c r="AK986" s="50">
        <f>AB986</f>
        <v>0</v>
      </c>
      <c r="AL986" s="14">
        <f>AD986</f>
        <v>0</v>
      </c>
      <c r="AM986" s="11" t="str">
        <f>IF(SUM(K986,M986,Q986,S986)&gt;0,J986*K986+L986*M986+P986*Q986+R986*S986,"")</f>
        <v/>
      </c>
      <c r="AN986" s="90" t="str">
        <f>IF(SUM(V986,X986,AB986,AD986)&gt;0,U986*V986+W986*X986+AA986*AB986+AC986*AD986,"")</f>
        <v/>
      </c>
      <c r="AO986" s="182"/>
    </row>
    <row r="987" spans="1:41" ht="14.4" customHeight="1" thickBot="1" x14ac:dyDescent="0.35">
      <c r="A987" s="147" t="s">
        <v>870</v>
      </c>
      <c r="B987" s="128"/>
      <c r="C987" s="129"/>
      <c r="D987" s="130"/>
      <c r="E987" s="169" t="str">
        <f>IF(F987="◄","◄",IF(F987="ok","►",""))</f>
        <v>◄</v>
      </c>
      <c r="F987" s="170" t="str">
        <f>IF(F988&gt;0,"OK","◄")</f>
        <v>◄</v>
      </c>
      <c r="G987" s="171" t="str">
        <f t="shared" si="42"/>
        <v/>
      </c>
      <c r="H987" s="149">
        <v>29197</v>
      </c>
      <c r="I987" s="132" t="s">
        <v>1716</v>
      </c>
      <c r="J987" s="51"/>
      <c r="K987" s="100" t="str">
        <f>IF(K988&gt;0,"","◄")</f>
        <v>◄</v>
      </c>
      <c r="L987" s="45"/>
      <c r="M987" s="100" t="str">
        <f>IF(M988&gt;0,"","◄")</f>
        <v>◄</v>
      </c>
      <c r="N987" s="4"/>
      <c r="O987" s="5"/>
      <c r="P987" s="5"/>
      <c r="Q987" s="100" t="str">
        <f>IF(Q988&gt;0,"","◄")</f>
        <v>◄</v>
      </c>
      <c r="R987" s="5"/>
      <c r="S987" s="100" t="str">
        <f>IF(S988&gt;0,"","◄")</f>
        <v>◄</v>
      </c>
      <c r="T987" s="67"/>
      <c r="U987" s="5"/>
      <c r="V987" s="79" t="str">
        <f>IF(V988,"►","")</f>
        <v/>
      </c>
      <c r="W987" s="5"/>
      <c r="X987" s="79" t="str">
        <f>IF(X988,"►","")</f>
        <v/>
      </c>
      <c r="Y987" s="5"/>
      <c r="Z987" s="5"/>
      <c r="AA987" s="5"/>
      <c r="AB987" s="79" t="str">
        <f>IF(AB988,"►","")</f>
        <v/>
      </c>
      <c r="AC987" s="5"/>
      <c r="AD987" s="79" t="str">
        <f>IF(AD988,"►","")</f>
        <v/>
      </c>
      <c r="AE987" s="15"/>
      <c r="AF987" s="86" t="str">
        <f>IF(SUM(AF988:AF989)&gt;0,"◄","")</f>
        <v>◄</v>
      </c>
      <c r="AG987" s="87" t="s">
        <v>1642</v>
      </c>
      <c r="AH987" s="86" t="str">
        <f>IF(SUM(AH988:AH989)&gt;0,"◄","")</f>
        <v>◄</v>
      </c>
      <c r="AI987" s="88" t="str">
        <f>IF(SUM(AI988:AI989)&gt;0,"►","")</f>
        <v/>
      </c>
      <c r="AJ987" s="88" t="str">
        <f>IF(SUM(AJ988:AJ989)&gt;0,"►","")</f>
        <v/>
      </c>
      <c r="AK987" s="88" t="str">
        <f>IF(SUM(AK988:AK989)&gt;0,"►","")</f>
        <v/>
      </c>
      <c r="AL987" s="89" t="str">
        <f>IF(SUM(AL988:AL989)&gt;0,"►","")</f>
        <v/>
      </c>
      <c r="AM987" s="29"/>
      <c r="AN987" s="43"/>
      <c r="AO987" s="182"/>
    </row>
    <row r="988" spans="1:41" ht="15" customHeight="1" thickBot="1" x14ac:dyDescent="0.35">
      <c r="A988" s="133"/>
      <c r="B988" s="134" t="s">
        <v>871</v>
      </c>
      <c r="C988" s="137"/>
      <c r="D988" s="138"/>
      <c r="E988" s="172" t="str">
        <f>IF(F988&gt;0,"ok","◄")</f>
        <v>◄</v>
      </c>
      <c r="F988" s="173"/>
      <c r="G988" s="171" t="str">
        <f t="shared" si="42"/>
        <v/>
      </c>
      <c r="H988" s="185"/>
      <c r="I988" s="210"/>
      <c r="J988" s="101"/>
      <c r="K988" s="116"/>
      <c r="L988" s="101"/>
      <c r="M988" s="102"/>
      <c r="N988" s="109"/>
      <c r="O988" s="110"/>
      <c r="P988" s="106"/>
      <c r="Q988" s="103"/>
      <c r="R988" s="107"/>
      <c r="S988" s="103"/>
      <c r="T988" s="78"/>
      <c r="U988" s="108">
        <f>J988</f>
        <v>0</v>
      </c>
      <c r="V988" s="111"/>
      <c r="W988" s="108">
        <f>L988</f>
        <v>0</v>
      </c>
      <c r="X988" s="112"/>
      <c r="Y988" s="113"/>
      <c r="Z988" s="114"/>
      <c r="AA988" s="108">
        <f>P988</f>
        <v>0</v>
      </c>
      <c r="AB988" s="115"/>
      <c r="AC988" s="108">
        <f>R988</f>
        <v>0</v>
      </c>
      <c r="AD988" s="105"/>
      <c r="AE988" s="15"/>
      <c r="AF988" s="82">
        <f>IF(K988+M988&gt;=2,0,IF(K988+M988=1,0,1))</f>
        <v>1</v>
      </c>
      <c r="AG988" s="85" t="str">
        <f>IF(K988+M988&gt;=2,0,IF(K988+M988=1,0,"of◄"))</f>
        <v>of◄</v>
      </c>
      <c r="AH988" s="83">
        <f>IF(S988+Q988&gt;=1,"",IF(K988+Q988+S988&gt;=2,"",1))</f>
        <v>1</v>
      </c>
      <c r="AI988" s="84"/>
      <c r="AJ988" s="50">
        <f>X988</f>
        <v>0</v>
      </c>
      <c r="AK988" s="50">
        <f>AB988</f>
        <v>0</v>
      </c>
      <c r="AL988" s="14">
        <f>AD988</f>
        <v>0</v>
      </c>
      <c r="AM988" s="11" t="str">
        <f>IF(SUM(K988,M988,Q988,S988)&gt;0,J988*K988+L988*M988+P988*Q988+R988*S988,"")</f>
        <v/>
      </c>
      <c r="AN988" s="90" t="str">
        <f>IF(SUM(V988,X988,AB988,AD988)&gt;0,U988*V988+W988*X988+AA988*AB988+AC988*AD988,"")</f>
        <v/>
      </c>
      <c r="AO988" s="182"/>
    </row>
    <row r="989" spans="1:41" ht="14.4" customHeight="1" thickBot="1" x14ac:dyDescent="0.35">
      <c r="A989" s="147" t="s">
        <v>872</v>
      </c>
      <c r="B989" s="128"/>
      <c r="C989" s="129"/>
      <c r="D989" s="130"/>
      <c r="E989" s="169" t="str">
        <f>IF(F989="◄","◄",IF(F989="ok","►",""))</f>
        <v>◄</v>
      </c>
      <c r="F989" s="170" t="str">
        <f>IF(F990&gt;0,"OK","◄")</f>
        <v>◄</v>
      </c>
      <c r="G989" s="171" t="str">
        <f t="shared" si="42"/>
        <v/>
      </c>
      <c r="H989" s="149">
        <v>29208</v>
      </c>
      <c r="I989" s="132" t="s">
        <v>1716</v>
      </c>
      <c r="J989" s="51"/>
      <c r="K989" s="100" t="str">
        <f>IF(K990&gt;0,"","◄")</f>
        <v>◄</v>
      </c>
      <c r="L989" s="45"/>
      <c r="M989" s="100" t="str">
        <f>IF(M990&gt;0,"","◄")</f>
        <v>◄</v>
      </c>
      <c r="N989" s="4"/>
      <c r="O989" s="5"/>
      <c r="P989" s="5"/>
      <c r="Q989" s="100" t="str">
        <f>IF(Q990&gt;0,"","◄")</f>
        <v>◄</v>
      </c>
      <c r="R989" s="5"/>
      <c r="S989" s="100" t="str">
        <f>IF(S990&gt;0,"","◄")</f>
        <v>◄</v>
      </c>
      <c r="T989" s="67"/>
      <c r="U989" s="5"/>
      <c r="V989" s="79" t="str">
        <f>IF(V990,"►","")</f>
        <v/>
      </c>
      <c r="W989" s="5"/>
      <c r="X989" s="79" t="str">
        <f>IF(X990,"►","")</f>
        <v/>
      </c>
      <c r="Y989" s="5"/>
      <c r="Z989" s="5"/>
      <c r="AA989" s="5"/>
      <c r="AB989" s="79" t="str">
        <f>IF(AB990,"►","")</f>
        <v/>
      </c>
      <c r="AC989" s="5"/>
      <c r="AD989" s="79" t="str">
        <f>IF(AD990,"►","")</f>
        <v/>
      </c>
      <c r="AE989" s="15"/>
      <c r="AF989" s="86" t="str">
        <f>IF(SUM(AF990:AF991)&gt;0,"◄","")</f>
        <v>◄</v>
      </c>
      <c r="AG989" s="87" t="s">
        <v>1642</v>
      </c>
      <c r="AH989" s="86" t="str">
        <f>IF(SUM(AH990:AH991)&gt;0,"◄","")</f>
        <v>◄</v>
      </c>
      <c r="AI989" s="88" t="str">
        <f>IF(SUM(AI990:AI991)&gt;0,"►","")</f>
        <v/>
      </c>
      <c r="AJ989" s="88" t="str">
        <f>IF(SUM(AJ990:AJ991)&gt;0,"►","")</f>
        <v/>
      </c>
      <c r="AK989" s="88" t="str">
        <f>IF(SUM(AK990:AK991)&gt;0,"►","")</f>
        <v/>
      </c>
      <c r="AL989" s="89" t="str">
        <f>IF(SUM(AL990:AL991)&gt;0,"►","")</f>
        <v/>
      </c>
      <c r="AM989" s="29"/>
      <c r="AN989" s="43"/>
      <c r="AO989" s="182"/>
    </row>
    <row r="990" spans="1:41" ht="14.4" customHeight="1" thickBot="1" x14ac:dyDescent="0.35">
      <c r="A990" s="133"/>
      <c r="B990" s="134" t="s">
        <v>1038</v>
      </c>
      <c r="C990" s="137"/>
      <c r="D990" s="138"/>
      <c r="E990" s="172" t="str">
        <f>IF(F990&gt;0,"ok","◄")</f>
        <v>◄</v>
      </c>
      <c r="F990" s="173"/>
      <c r="G990" s="171" t="str">
        <f t="shared" si="42"/>
        <v/>
      </c>
      <c r="H990" s="160" t="s">
        <v>1204</v>
      </c>
      <c r="I990" s="161"/>
      <c r="J990" s="66"/>
      <c r="K990" s="17"/>
      <c r="L990" s="56"/>
      <c r="M990" s="46"/>
      <c r="N990" s="47"/>
      <c r="O990" s="27"/>
      <c r="P990" s="56">
        <f>A990</f>
        <v>0</v>
      </c>
      <c r="Q990" s="27"/>
      <c r="R990" s="56"/>
      <c r="S990" s="28"/>
      <c r="T990" s="78"/>
      <c r="U990" s="93">
        <f>J990</f>
        <v>0</v>
      </c>
      <c r="V990" s="94"/>
      <c r="W990" s="93">
        <f>L990</f>
        <v>0</v>
      </c>
      <c r="X990" s="95"/>
      <c r="Y990" s="96"/>
      <c r="Z990" s="97"/>
      <c r="AA990" s="93">
        <f>P990</f>
        <v>0</v>
      </c>
      <c r="AB990" s="97"/>
      <c r="AC990" s="93">
        <f>R990</f>
        <v>0</v>
      </c>
      <c r="AD990" s="80"/>
      <c r="AE990" s="15"/>
      <c r="AF990" s="18">
        <f>IF(K990+M990&gt;=2,0,IF(K990+M990=1,0,1))</f>
        <v>1</v>
      </c>
      <c r="AG990" s="23" t="str">
        <f>IF(K990+M990&gt;=2,0,IF(K990+M990=1,0,"of◄"))</f>
        <v>of◄</v>
      </c>
      <c r="AH990" s="24">
        <f>IF(S990+Q990&gt;=1,"",IF(K990+Q990+S990&gt;=2,"",1))</f>
        <v>1</v>
      </c>
      <c r="AI990" s="19">
        <f>U990</f>
        <v>0</v>
      </c>
      <c r="AJ990" s="50">
        <f>X990</f>
        <v>0</v>
      </c>
      <c r="AK990" s="50">
        <f>AB990</f>
        <v>0</v>
      </c>
      <c r="AL990" s="14">
        <f>AD990</f>
        <v>0</v>
      </c>
      <c r="AM990" s="11" t="str">
        <f>IF(SUM(K990,M990,Q990,S990)&gt;0,J990*K990+L990*M990+P990*Q990+R990*S990,"")</f>
        <v/>
      </c>
      <c r="AN990" s="90" t="str">
        <f>IF(SUM(V990,X990,AB990,AD990)&gt;0,U990*V990+W990*X990+AA990*AB990+AC990*AD990,"")</f>
        <v/>
      </c>
      <c r="AO990" s="182"/>
    </row>
    <row r="991" spans="1:41" ht="14.4" customHeight="1" thickBot="1" x14ac:dyDescent="0.35">
      <c r="A991" s="154"/>
      <c r="B991" s="155"/>
      <c r="C991" s="156"/>
      <c r="D991" s="157"/>
      <c r="E991" s="169" t="str">
        <f>IF(F991="◄","◄",IF(F991="ok","►",""))</f>
        <v>◄</v>
      </c>
      <c r="F991" s="170" t="str">
        <f>IF(F992&gt;0,"OK","◄")</f>
        <v>◄</v>
      </c>
      <c r="G991" s="171" t="str">
        <f t="shared" si="42"/>
        <v/>
      </c>
      <c r="H991" s="141">
        <v>29221</v>
      </c>
      <c r="I991" s="132" t="s">
        <v>1716</v>
      </c>
      <c r="J991" s="51"/>
      <c r="K991" s="100" t="str">
        <f>IF(K992&gt;0,"","◄")</f>
        <v>◄</v>
      </c>
      <c r="L991" s="45"/>
      <c r="M991" s="100" t="str">
        <f>IF(M992&gt;0,"","◄")</f>
        <v>◄</v>
      </c>
      <c r="N991" s="4"/>
      <c r="O991" s="5"/>
      <c r="P991" s="5"/>
      <c r="Q991" s="100" t="str">
        <f>IF(Q992&gt;0,"","◄")</f>
        <v>◄</v>
      </c>
      <c r="R991" s="5"/>
      <c r="S991" s="100" t="str">
        <f>IF(S992&gt;0,"","◄")</f>
        <v>◄</v>
      </c>
      <c r="T991" s="67"/>
      <c r="U991" s="5"/>
      <c r="V991" s="79" t="str">
        <f>IF(V992,"►","")</f>
        <v/>
      </c>
      <c r="W991" s="5"/>
      <c r="X991" s="79" t="str">
        <f>IF(X992,"►","")</f>
        <v/>
      </c>
      <c r="Y991" s="5"/>
      <c r="Z991" s="5"/>
      <c r="AA991" s="5"/>
      <c r="AB991" s="79" t="str">
        <f>IF(AB992,"►","")</f>
        <v/>
      </c>
      <c r="AC991" s="5"/>
      <c r="AD991" s="79" t="str">
        <f>IF(AD992,"►","")</f>
        <v/>
      </c>
      <c r="AE991" s="15"/>
      <c r="AF991" s="86" t="str">
        <f>IF(SUM(AF992:AF993)&gt;0,"◄","")</f>
        <v>◄</v>
      </c>
      <c r="AG991" s="87" t="s">
        <v>1642</v>
      </c>
      <c r="AH991" s="86" t="str">
        <f>IF(SUM(AH992:AH993)&gt;0,"◄","")</f>
        <v>◄</v>
      </c>
      <c r="AI991" s="88" t="str">
        <f>IF(SUM(AI992:AI993)&gt;0,"►","")</f>
        <v/>
      </c>
      <c r="AJ991" s="88" t="str">
        <f>IF(SUM(AJ992:AJ993)&gt;0,"►","")</f>
        <v/>
      </c>
      <c r="AK991" s="88" t="str">
        <f>IF(SUM(AK992:AK993)&gt;0,"►","")</f>
        <v/>
      </c>
      <c r="AL991" s="89" t="str">
        <f>IF(SUM(AL992:AL993)&gt;0,"►","")</f>
        <v/>
      </c>
      <c r="AM991" s="29"/>
      <c r="AN991" s="43"/>
      <c r="AO991" s="182"/>
    </row>
    <row r="992" spans="1:41" ht="14.4" customHeight="1" thickBot="1" x14ac:dyDescent="0.35">
      <c r="A992" s="159"/>
      <c r="B992" s="134" t="s">
        <v>1039</v>
      </c>
      <c r="C992" s="137"/>
      <c r="D992" s="138"/>
      <c r="E992" s="172" t="str">
        <f>IF(F992&gt;0,"ok","◄")</f>
        <v>◄</v>
      </c>
      <c r="F992" s="173"/>
      <c r="G992" s="171" t="str">
        <f t="shared" si="42"/>
        <v/>
      </c>
      <c r="H992" s="185"/>
      <c r="I992" s="210"/>
      <c r="J992" s="101"/>
      <c r="K992" s="116"/>
      <c r="L992" s="101"/>
      <c r="M992" s="102"/>
      <c r="N992" s="109"/>
      <c r="O992" s="110"/>
      <c r="P992" s="106"/>
      <c r="Q992" s="103"/>
      <c r="R992" s="107"/>
      <c r="S992" s="103"/>
      <c r="T992" s="78"/>
      <c r="U992" s="108">
        <f>J992</f>
        <v>0</v>
      </c>
      <c r="V992" s="111"/>
      <c r="W992" s="108">
        <f>L992</f>
        <v>0</v>
      </c>
      <c r="X992" s="112"/>
      <c r="Y992" s="113"/>
      <c r="Z992" s="114"/>
      <c r="AA992" s="108">
        <f>P992</f>
        <v>0</v>
      </c>
      <c r="AB992" s="115"/>
      <c r="AC992" s="108">
        <f>R992</f>
        <v>0</v>
      </c>
      <c r="AD992" s="105"/>
      <c r="AE992" s="15"/>
      <c r="AF992" s="82">
        <f>IF(K992+M992&gt;=2,0,IF(K992+M992=1,0,1))</f>
        <v>1</v>
      </c>
      <c r="AG992" s="85" t="str">
        <f>IF(K992+M992&gt;=2,0,IF(K992+M992=1,0,"of◄"))</f>
        <v>of◄</v>
      </c>
      <c r="AH992" s="83">
        <f>IF(S992+Q992&gt;=1,"",IF(K992+Q992+S992&gt;=2,"",1))</f>
        <v>1</v>
      </c>
      <c r="AI992" s="84"/>
      <c r="AJ992" s="50">
        <f>X992</f>
        <v>0</v>
      </c>
      <c r="AK992" s="50">
        <f>AB992</f>
        <v>0</v>
      </c>
      <c r="AL992" s="14">
        <f>AD992</f>
        <v>0</v>
      </c>
      <c r="AM992" s="11" t="str">
        <f>IF(SUM(K992,M992,Q992,S992)&gt;0,J992*K992+L992*M992+P992*Q992+R992*S992,"")</f>
        <v/>
      </c>
      <c r="AN992" s="90" t="str">
        <f>IF(SUM(V992,X992,AB992,AD992)&gt;0,U992*V992+W992*X992+AA992*AB992+AC992*AD992,"")</f>
        <v/>
      </c>
      <c r="AO992" s="182"/>
    </row>
    <row r="993" spans="1:41" ht="14.4" customHeight="1" thickBot="1" x14ac:dyDescent="0.35">
      <c r="A993" s="147" t="s">
        <v>212</v>
      </c>
      <c r="B993" s="128"/>
      <c r="C993" s="129"/>
      <c r="D993" s="130"/>
      <c r="E993" s="169" t="str">
        <f>IF(F993="◄","◄",IF(F993="ok","►",""))</f>
        <v>◄</v>
      </c>
      <c r="F993" s="170" t="str">
        <f>IF(F994&gt;0,"OK","◄")</f>
        <v>◄</v>
      </c>
      <c r="G993" s="171" t="str">
        <f t="shared" si="42"/>
        <v/>
      </c>
      <c r="H993" s="149">
        <v>29246</v>
      </c>
      <c r="I993" s="132" t="s">
        <v>1716</v>
      </c>
      <c r="J993" s="51"/>
      <c r="K993" s="100" t="str">
        <f>IF(K994&gt;0,"","◄")</f>
        <v>◄</v>
      </c>
      <c r="L993" s="45"/>
      <c r="M993" s="100" t="str">
        <f>IF(M994&gt;0,"","◄")</f>
        <v>◄</v>
      </c>
      <c r="N993" s="4"/>
      <c r="O993" s="5"/>
      <c r="P993" s="5"/>
      <c r="Q993" s="100" t="str">
        <f>IF(Q994&gt;0,"","◄")</f>
        <v>◄</v>
      </c>
      <c r="R993" s="5"/>
      <c r="S993" s="100" t="str">
        <f>IF(S994&gt;0,"","◄")</f>
        <v>◄</v>
      </c>
      <c r="T993" s="67"/>
      <c r="U993" s="5"/>
      <c r="V993" s="79" t="str">
        <f>IF(V994,"►","")</f>
        <v/>
      </c>
      <c r="W993" s="5"/>
      <c r="X993" s="79" t="str">
        <f>IF(X994,"►","")</f>
        <v/>
      </c>
      <c r="Y993" s="5"/>
      <c r="Z993" s="5"/>
      <c r="AA993" s="5"/>
      <c r="AB993" s="79" t="str">
        <f>IF(AB994,"►","")</f>
        <v/>
      </c>
      <c r="AC993" s="5"/>
      <c r="AD993" s="79" t="str">
        <f>IF(AD994,"►","")</f>
        <v/>
      </c>
      <c r="AE993" s="15"/>
      <c r="AF993" s="86" t="str">
        <f>IF(SUM(AF994:AF995)&gt;0,"◄","")</f>
        <v>◄</v>
      </c>
      <c r="AG993" s="87" t="s">
        <v>1642</v>
      </c>
      <c r="AH993" s="86" t="str">
        <f>IF(SUM(AH994:AH995)&gt;0,"◄","")</f>
        <v>◄</v>
      </c>
      <c r="AI993" s="88" t="str">
        <f>IF(SUM(AI994:AI995)&gt;0,"►","")</f>
        <v/>
      </c>
      <c r="AJ993" s="88" t="str">
        <f>IF(SUM(AJ994:AJ995)&gt;0,"►","")</f>
        <v/>
      </c>
      <c r="AK993" s="88" t="str">
        <f>IF(SUM(AK994:AK995)&gt;0,"►","")</f>
        <v/>
      </c>
      <c r="AL993" s="89" t="str">
        <f>IF(SUM(AL994:AL995)&gt;0,"►","")</f>
        <v/>
      </c>
      <c r="AM993" s="29"/>
      <c r="AN993" s="43"/>
      <c r="AO993" s="182"/>
    </row>
    <row r="994" spans="1:41" ht="15" customHeight="1" thickBot="1" x14ac:dyDescent="0.35">
      <c r="A994" s="133"/>
      <c r="B994" s="134" t="s">
        <v>873</v>
      </c>
      <c r="C994" s="137"/>
      <c r="D994" s="138"/>
      <c r="E994" s="172" t="str">
        <f>IF(F994&gt;0,"ok","◄")</f>
        <v>◄</v>
      </c>
      <c r="F994" s="173"/>
      <c r="G994" s="171" t="str">
        <f t="shared" si="42"/>
        <v/>
      </c>
      <c r="H994" s="185"/>
      <c r="I994" s="210"/>
      <c r="J994" s="101"/>
      <c r="K994" s="116"/>
      <c r="L994" s="101"/>
      <c r="M994" s="102"/>
      <c r="N994" s="109"/>
      <c r="O994" s="110"/>
      <c r="P994" s="106"/>
      <c r="Q994" s="103"/>
      <c r="R994" s="107"/>
      <c r="S994" s="103"/>
      <c r="T994" s="78"/>
      <c r="U994" s="108">
        <f>J994</f>
        <v>0</v>
      </c>
      <c r="V994" s="111"/>
      <c r="W994" s="108">
        <f>L994</f>
        <v>0</v>
      </c>
      <c r="X994" s="112"/>
      <c r="Y994" s="113"/>
      <c r="Z994" s="114"/>
      <c r="AA994" s="108">
        <f>P994</f>
        <v>0</v>
      </c>
      <c r="AB994" s="115"/>
      <c r="AC994" s="108">
        <f>R994</f>
        <v>0</v>
      </c>
      <c r="AD994" s="105"/>
      <c r="AE994" s="15"/>
      <c r="AF994" s="82">
        <f>IF(K994+M994&gt;=2,0,IF(K994+M994=1,0,1))</f>
        <v>1</v>
      </c>
      <c r="AG994" s="85" t="str">
        <f>IF(K994+M994&gt;=2,0,IF(K994+M994=1,0,"of◄"))</f>
        <v>of◄</v>
      </c>
      <c r="AH994" s="83">
        <f>IF(S994+Q994&gt;=1,"",IF(K994+Q994+S994&gt;=2,"",1))</f>
        <v>1</v>
      </c>
      <c r="AI994" s="84"/>
      <c r="AJ994" s="50">
        <f>X994</f>
        <v>0</v>
      </c>
      <c r="AK994" s="50">
        <f>AB994</f>
        <v>0</v>
      </c>
      <c r="AL994" s="14">
        <f>AD994</f>
        <v>0</v>
      </c>
      <c r="AM994" s="11" t="str">
        <f>IF(SUM(K994,M994,Q994,S994)&gt;0,J994*K994+L994*M994+P994*Q994+R994*S994,"")</f>
        <v/>
      </c>
      <c r="AN994" s="90" t="str">
        <f>IF(SUM(V994,X994,AB994,AD994)&gt;0,U994*V994+W994*X994+AA994*AB994+AC994*AD994,"")</f>
        <v/>
      </c>
      <c r="AO994" s="182"/>
    </row>
    <row r="995" spans="1:41" ht="14.4" customHeight="1" thickBot="1" x14ac:dyDescent="0.35">
      <c r="A995" s="147" t="s">
        <v>874</v>
      </c>
      <c r="B995" s="128"/>
      <c r="C995" s="129"/>
      <c r="D995" s="130"/>
      <c r="E995" s="169" t="str">
        <f>IF(F995="◄","◄",IF(F995="ok","►",""))</f>
        <v>◄</v>
      </c>
      <c r="F995" s="170" t="str">
        <f>IF(F996&gt;0,"OK","◄")</f>
        <v>◄</v>
      </c>
      <c r="G995" s="171" t="str">
        <f t="shared" si="42"/>
        <v/>
      </c>
      <c r="H995" s="149">
        <v>29246</v>
      </c>
      <c r="I995" s="132" t="s">
        <v>1716</v>
      </c>
      <c r="J995" s="51"/>
      <c r="K995" s="100" t="str">
        <f>IF(K996&gt;0,"","◄")</f>
        <v>◄</v>
      </c>
      <c r="L995" s="45"/>
      <c r="M995" s="100" t="str">
        <f>IF(M996&gt;0,"","◄")</f>
        <v>◄</v>
      </c>
      <c r="N995" s="4"/>
      <c r="O995" s="5"/>
      <c r="P995" s="5"/>
      <c r="Q995" s="100" t="str">
        <f>IF(Q996&gt;0,"","◄")</f>
        <v>◄</v>
      </c>
      <c r="R995" s="5"/>
      <c r="S995" s="100" t="str">
        <f>IF(S996&gt;0,"","◄")</f>
        <v>◄</v>
      </c>
      <c r="T995" s="67"/>
      <c r="U995" s="5"/>
      <c r="V995" s="79" t="str">
        <f>IF(V996,"►","")</f>
        <v/>
      </c>
      <c r="W995" s="5"/>
      <c r="X995" s="79" t="str">
        <f>IF(X996,"►","")</f>
        <v/>
      </c>
      <c r="Y995" s="5"/>
      <c r="Z995" s="5"/>
      <c r="AA995" s="5"/>
      <c r="AB995" s="79" t="str">
        <f>IF(AB996,"►","")</f>
        <v/>
      </c>
      <c r="AC995" s="5"/>
      <c r="AD995" s="79" t="str">
        <f>IF(AD996,"►","")</f>
        <v/>
      </c>
      <c r="AE995" s="15"/>
      <c r="AF995" s="86" t="str">
        <f>IF(SUM(AF996:AF997)&gt;0,"◄","")</f>
        <v>◄</v>
      </c>
      <c r="AG995" s="87" t="s">
        <v>1642</v>
      </c>
      <c r="AH995" s="86" t="str">
        <f>IF(SUM(AH996:AH997)&gt;0,"◄","")</f>
        <v>◄</v>
      </c>
      <c r="AI995" s="88" t="str">
        <f>IF(SUM(AI996:AI997)&gt;0,"►","")</f>
        <v/>
      </c>
      <c r="AJ995" s="88" t="str">
        <f>IF(SUM(AJ996:AJ997)&gt;0,"►","")</f>
        <v/>
      </c>
      <c r="AK995" s="88" t="str">
        <f>IF(SUM(AK996:AK997)&gt;0,"►","")</f>
        <v/>
      </c>
      <c r="AL995" s="89" t="str">
        <f>IF(SUM(AL996:AL997)&gt;0,"►","")</f>
        <v/>
      </c>
      <c r="AM995" s="29"/>
      <c r="AN995" s="43"/>
      <c r="AO995" s="182"/>
    </row>
    <row r="996" spans="1:41" ht="15" customHeight="1" thickBot="1" x14ac:dyDescent="0.35">
      <c r="A996" s="133"/>
      <c r="B996" s="134" t="s">
        <v>875</v>
      </c>
      <c r="C996" s="137"/>
      <c r="D996" s="138"/>
      <c r="E996" s="172" t="str">
        <f>IF(F996&gt;0,"ok","◄")</f>
        <v>◄</v>
      </c>
      <c r="F996" s="173"/>
      <c r="G996" s="171" t="str">
        <f t="shared" si="42"/>
        <v/>
      </c>
      <c r="H996" s="185"/>
      <c r="I996" s="210"/>
      <c r="J996" s="101"/>
      <c r="K996" s="116"/>
      <c r="L996" s="101"/>
      <c r="M996" s="102"/>
      <c r="N996" s="109"/>
      <c r="O996" s="110"/>
      <c r="P996" s="106"/>
      <c r="Q996" s="103"/>
      <c r="R996" s="107"/>
      <c r="S996" s="103"/>
      <c r="T996" s="78"/>
      <c r="U996" s="108">
        <f>J996</f>
        <v>0</v>
      </c>
      <c r="V996" s="111"/>
      <c r="W996" s="108">
        <f>L996</f>
        <v>0</v>
      </c>
      <c r="X996" s="112"/>
      <c r="Y996" s="113"/>
      <c r="Z996" s="114"/>
      <c r="AA996" s="108">
        <f>P996</f>
        <v>0</v>
      </c>
      <c r="AB996" s="115"/>
      <c r="AC996" s="108">
        <f>R996</f>
        <v>0</v>
      </c>
      <c r="AD996" s="105"/>
      <c r="AE996" s="15"/>
      <c r="AF996" s="82">
        <f>IF(K996+M996&gt;=2,0,IF(K996+M996=1,0,1))</f>
        <v>1</v>
      </c>
      <c r="AG996" s="85" t="str">
        <f>IF(K996+M996&gt;=2,0,IF(K996+M996=1,0,"of◄"))</f>
        <v>of◄</v>
      </c>
      <c r="AH996" s="83">
        <f>IF(S996+Q996&gt;=1,"",IF(K996+Q996+S996&gt;=2,"",1))</f>
        <v>1</v>
      </c>
      <c r="AI996" s="84"/>
      <c r="AJ996" s="50">
        <f>X996</f>
        <v>0</v>
      </c>
      <c r="AK996" s="50">
        <f>AB996</f>
        <v>0</v>
      </c>
      <c r="AL996" s="14">
        <f>AD996</f>
        <v>0</v>
      </c>
      <c r="AM996" s="11" t="str">
        <f>IF(SUM(K996,M996,Q996,S996)&gt;0,J996*K996+L996*M996+P996*Q996+R996*S996,"")</f>
        <v/>
      </c>
      <c r="AN996" s="90" t="str">
        <f>IF(SUM(V996,X996,AB996,AD996)&gt;0,U996*V996+W996*X996+AA996*AB996+AC996*AD996,"")</f>
        <v/>
      </c>
      <c r="AO996" s="182"/>
    </row>
    <row r="997" spans="1:41" ht="14.4" customHeight="1" thickBot="1" x14ac:dyDescent="0.35">
      <c r="A997" s="147" t="s">
        <v>213</v>
      </c>
      <c r="B997" s="128"/>
      <c r="C997" s="129"/>
      <c r="D997" s="130"/>
      <c r="E997" s="169" t="str">
        <f>IF(F997="◄","◄",IF(F997="ok","►",""))</f>
        <v>◄</v>
      </c>
      <c r="F997" s="170" t="str">
        <f>IF(F998&gt;0,"OK","◄")</f>
        <v>◄</v>
      </c>
      <c r="G997" s="171" t="str">
        <f t="shared" si="42"/>
        <v/>
      </c>
      <c r="H997" s="149">
        <v>29274</v>
      </c>
      <c r="I997" s="132" t="s">
        <v>1716</v>
      </c>
      <c r="J997" s="51"/>
      <c r="K997" s="100" t="str">
        <f>IF(K998&gt;0,"","◄")</f>
        <v>◄</v>
      </c>
      <c r="L997" s="45"/>
      <c r="M997" s="100" t="str">
        <f>IF(M998&gt;0,"","◄")</f>
        <v>◄</v>
      </c>
      <c r="N997" s="4"/>
      <c r="O997" s="5"/>
      <c r="P997" s="5"/>
      <c r="Q997" s="100" t="str">
        <f>IF(Q998&gt;0,"","◄")</f>
        <v>◄</v>
      </c>
      <c r="R997" s="5"/>
      <c r="S997" s="100" t="str">
        <f>IF(S998&gt;0,"","◄")</f>
        <v>◄</v>
      </c>
      <c r="T997" s="67"/>
      <c r="U997" s="5"/>
      <c r="V997" s="79" t="str">
        <f>IF(V998,"►","")</f>
        <v/>
      </c>
      <c r="W997" s="5"/>
      <c r="X997" s="79" t="str">
        <f>IF(X998,"►","")</f>
        <v/>
      </c>
      <c r="Y997" s="5"/>
      <c r="Z997" s="5"/>
      <c r="AA997" s="5"/>
      <c r="AB997" s="79" t="str">
        <f>IF(AB998,"►","")</f>
        <v/>
      </c>
      <c r="AC997" s="5"/>
      <c r="AD997" s="79" t="str">
        <f>IF(AD998,"►","")</f>
        <v/>
      </c>
      <c r="AE997" s="15"/>
      <c r="AF997" s="86" t="str">
        <f>IF(SUM(AF998:AF999)&gt;0,"◄","")</f>
        <v>◄</v>
      </c>
      <c r="AG997" s="87" t="s">
        <v>1642</v>
      </c>
      <c r="AH997" s="86" t="str">
        <f>IF(SUM(AH998:AH999)&gt;0,"◄","")</f>
        <v>◄</v>
      </c>
      <c r="AI997" s="88" t="str">
        <f>IF(SUM(AI998:AI999)&gt;0,"►","")</f>
        <v/>
      </c>
      <c r="AJ997" s="88" t="str">
        <f>IF(SUM(AJ998:AJ999)&gt;0,"►","")</f>
        <v/>
      </c>
      <c r="AK997" s="88" t="str">
        <f>IF(SUM(AK998:AK999)&gt;0,"►","")</f>
        <v/>
      </c>
      <c r="AL997" s="89" t="str">
        <f>IF(SUM(AL998:AL999)&gt;0,"►","")</f>
        <v/>
      </c>
      <c r="AM997" s="29"/>
      <c r="AN997" s="43"/>
      <c r="AO997" s="182"/>
    </row>
    <row r="998" spans="1:41" ht="15" customHeight="1" thickBot="1" x14ac:dyDescent="0.35">
      <c r="A998" s="133"/>
      <c r="B998" s="134" t="s">
        <v>1036</v>
      </c>
      <c r="C998" s="137"/>
      <c r="D998" s="138"/>
      <c r="E998" s="172" t="str">
        <f>IF(F998&gt;0,"ok","◄")</f>
        <v>◄</v>
      </c>
      <c r="F998" s="173"/>
      <c r="G998" s="171" t="str">
        <f t="shared" si="42"/>
        <v/>
      </c>
      <c r="H998" s="185"/>
      <c r="I998" s="210"/>
      <c r="J998" s="101"/>
      <c r="K998" s="116"/>
      <c r="L998" s="101"/>
      <c r="M998" s="102"/>
      <c r="N998" s="109"/>
      <c r="O998" s="110"/>
      <c r="P998" s="106"/>
      <c r="Q998" s="103"/>
      <c r="R998" s="107"/>
      <c r="S998" s="103"/>
      <c r="T998" s="78"/>
      <c r="U998" s="108">
        <f>J998</f>
        <v>0</v>
      </c>
      <c r="V998" s="111"/>
      <c r="W998" s="108">
        <f>L998</f>
        <v>0</v>
      </c>
      <c r="X998" s="112"/>
      <c r="Y998" s="113"/>
      <c r="Z998" s="114"/>
      <c r="AA998" s="108">
        <f>P998</f>
        <v>0</v>
      </c>
      <c r="AB998" s="115"/>
      <c r="AC998" s="108">
        <f>R998</f>
        <v>0</v>
      </c>
      <c r="AD998" s="105"/>
      <c r="AE998" s="15"/>
      <c r="AF998" s="82">
        <f>IF(K998+M998&gt;=2,0,IF(K998+M998=1,0,1))</f>
        <v>1</v>
      </c>
      <c r="AG998" s="85" t="str">
        <f>IF(K998+M998&gt;=2,0,IF(K998+M998=1,0,"of◄"))</f>
        <v>of◄</v>
      </c>
      <c r="AH998" s="83">
        <f>IF(S998+Q998&gt;=1,"",IF(K998+Q998+S998&gt;=2,"",1))</f>
        <v>1</v>
      </c>
      <c r="AI998" s="84"/>
      <c r="AJ998" s="50">
        <f>X998</f>
        <v>0</v>
      </c>
      <c r="AK998" s="50">
        <f>AB998</f>
        <v>0</v>
      </c>
      <c r="AL998" s="14">
        <f>AD998</f>
        <v>0</v>
      </c>
      <c r="AM998" s="11" t="str">
        <f>IF(SUM(K998,M998,Q998,S998)&gt;0,J998*K998+L998*M998+P998*Q998+R998*S998,"")</f>
        <v/>
      </c>
      <c r="AN998" s="90" t="str">
        <f>IF(SUM(V998,X998,AB998,AD998)&gt;0,U998*V998+W998*X998+AA998*AB998+AC998*AD998,"")</f>
        <v/>
      </c>
      <c r="AO998" s="182"/>
    </row>
    <row r="999" spans="1:41" ht="32.4" customHeight="1" thickBot="1" x14ac:dyDescent="0.35">
      <c r="A999" s="207" t="s">
        <v>214</v>
      </c>
      <c r="B999" s="208"/>
      <c r="C999" s="208"/>
      <c r="D999" s="209"/>
      <c r="E999" s="169" t="str">
        <f>IF(F999="◄","◄",IF(F999="ok","►",""))</f>
        <v>◄</v>
      </c>
      <c r="F999" s="170" t="str">
        <f>IF(F1000&gt;0,"OK","◄")</f>
        <v>◄</v>
      </c>
      <c r="G999" s="171" t="str">
        <f t="shared" si="42"/>
        <v/>
      </c>
      <c r="H999" s="149">
        <v>29274</v>
      </c>
      <c r="I999" s="132" t="s">
        <v>1716</v>
      </c>
      <c r="J999" s="51"/>
      <c r="K999" s="100" t="str">
        <f>IF(K1000&gt;0,"","◄")</f>
        <v>◄</v>
      </c>
      <c r="L999" s="45"/>
      <c r="M999" s="100" t="str">
        <f>IF(M1000&gt;0,"","◄")</f>
        <v>◄</v>
      </c>
      <c r="N999" s="4"/>
      <c r="O999" s="5"/>
      <c r="P999" s="5"/>
      <c r="Q999" s="100" t="str">
        <f>IF(Q1000&gt;0,"","◄")</f>
        <v>◄</v>
      </c>
      <c r="R999" s="5"/>
      <c r="S999" s="100" t="str">
        <f>IF(S1000&gt;0,"","◄")</f>
        <v>◄</v>
      </c>
      <c r="T999" s="67"/>
      <c r="U999" s="5"/>
      <c r="V999" s="79" t="str">
        <f>IF(V1000,"►","")</f>
        <v/>
      </c>
      <c r="W999" s="5"/>
      <c r="X999" s="79" t="str">
        <f>IF(X1000,"►","")</f>
        <v/>
      </c>
      <c r="Y999" s="5"/>
      <c r="Z999" s="5"/>
      <c r="AA999" s="5"/>
      <c r="AB999" s="79" t="str">
        <f>IF(AB1000,"►","")</f>
        <v/>
      </c>
      <c r="AC999" s="5"/>
      <c r="AD999" s="79" t="str">
        <f>IF(AD1000,"►","")</f>
        <v/>
      </c>
      <c r="AE999" s="15"/>
      <c r="AF999" s="86" t="str">
        <f>IF(SUM(AF1000:AF1001)&gt;0,"◄","")</f>
        <v>◄</v>
      </c>
      <c r="AG999" s="87" t="s">
        <v>1642</v>
      </c>
      <c r="AH999" s="86" t="str">
        <f>IF(SUM(AH1000:AH1001)&gt;0,"◄","")</f>
        <v>◄</v>
      </c>
      <c r="AI999" s="88" t="str">
        <f>IF(SUM(AI1000:AI1001)&gt;0,"►","")</f>
        <v/>
      </c>
      <c r="AJ999" s="88" t="str">
        <f>IF(SUM(AJ1000:AJ1001)&gt;0,"►","")</f>
        <v/>
      </c>
      <c r="AK999" s="88" t="str">
        <f>IF(SUM(AK1000:AK1001)&gt;0,"►","")</f>
        <v/>
      </c>
      <c r="AL999" s="89" t="str">
        <f>IF(SUM(AL1000:AL1001)&gt;0,"►","")</f>
        <v/>
      </c>
      <c r="AM999" s="29"/>
      <c r="AN999" s="43"/>
      <c r="AO999" s="182"/>
    </row>
    <row r="1000" spans="1:41" ht="15" customHeight="1" thickBot="1" x14ac:dyDescent="0.35">
      <c r="A1000" s="133"/>
      <c r="B1000" s="134" t="s">
        <v>875</v>
      </c>
      <c r="C1000" s="137"/>
      <c r="D1000" s="138"/>
      <c r="E1000" s="172" t="str">
        <f>IF(F1000&gt;0,"ok","◄")</f>
        <v>◄</v>
      </c>
      <c r="F1000" s="173"/>
      <c r="G1000" s="171" t="str">
        <f t="shared" si="42"/>
        <v/>
      </c>
      <c r="H1000" s="185"/>
      <c r="I1000" s="210"/>
      <c r="J1000" s="101"/>
      <c r="K1000" s="116"/>
      <c r="L1000" s="101"/>
      <c r="M1000" s="102"/>
      <c r="N1000" s="109"/>
      <c r="O1000" s="110"/>
      <c r="P1000" s="106"/>
      <c r="Q1000" s="103"/>
      <c r="R1000" s="107"/>
      <c r="S1000" s="103"/>
      <c r="T1000" s="78"/>
      <c r="U1000" s="108">
        <f>J1000</f>
        <v>0</v>
      </c>
      <c r="V1000" s="111"/>
      <c r="W1000" s="108">
        <f>L1000</f>
        <v>0</v>
      </c>
      <c r="X1000" s="112"/>
      <c r="Y1000" s="113"/>
      <c r="Z1000" s="114"/>
      <c r="AA1000" s="108">
        <f>P1000</f>
        <v>0</v>
      </c>
      <c r="AB1000" s="115"/>
      <c r="AC1000" s="108">
        <f>R1000</f>
        <v>0</v>
      </c>
      <c r="AD1000" s="105"/>
      <c r="AE1000" s="15"/>
      <c r="AF1000" s="82">
        <f>IF(K1000+M1000&gt;=2,0,IF(K1000+M1000=1,0,1))</f>
        <v>1</v>
      </c>
      <c r="AG1000" s="85" t="str">
        <f>IF(K1000+M1000&gt;=2,0,IF(K1000+M1000=1,0,"of◄"))</f>
        <v>of◄</v>
      </c>
      <c r="AH1000" s="83">
        <f>IF(S1000+Q1000&gt;=1,"",IF(K1000+Q1000+S1000&gt;=2,"",1))</f>
        <v>1</v>
      </c>
      <c r="AI1000" s="84"/>
      <c r="AJ1000" s="50">
        <f>X1000</f>
        <v>0</v>
      </c>
      <c r="AK1000" s="50">
        <f>AB1000</f>
        <v>0</v>
      </c>
      <c r="AL1000" s="14">
        <f>AD1000</f>
        <v>0</v>
      </c>
      <c r="AM1000" s="11" t="str">
        <f>IF(SUM(K1000,M1000,Q1000,S1000)&gt;0,J1000*K1000+L1000*M1000+P1000*Q1000+R1000*S1000,"")</f>
        <v/>
      </c>
      <c r="AN1000" s="90" t="str">
        <f>IF(SUM(V1000,X1000,AB1000,AD1000)&gt;0,U1000*V1000+W1000*X1000+AA1000*AB1000+AC1000*AD1000,"")</f>
        <v/>
      </c>
      <c r="AO1000" s="182"/>
    </row>
    <row r="1001" spans="1:41" ht="14.4" customHeight="1" thickBot="1" x14ac:dyDescent="0.35">
      <c r="A1001" s="147" t="s">
        <v>876</v>
      </c>
      <c r="B1001" s="128"/>
      <c r="C1001" s="129"/>
      <c r="D1001" s="130"/>
      <c r="E1001" s="169" t="str">
        <f>IF(F1001="◄","◄",IF(F1001="ok","►",""))</f>
        <v>◄</v>
      </c>
      <c r="F1001" s="170" t="str">
        <f>IF(F1002&gt;0,"OK","◄")</f>
        <v>◄</v>
      </c>
      <c r="G1001" s="171" t="str">
        <f t="shared" si="42"/>
        <v/>
      </c>
      <c r="H1001" s="149">
        <v>29288</v>
      </c>
      <c r="I1001" s="132" t="s">
        <v>1716</v>
      </c>
      <c r="J1001" s="51"/>
      <c r="K1001" s="100" t="str">
        <f>IF(K1002&gt;0,"","◄")</f>
        <v>◄</v>
      </c>
      <c r="L1001" s="45"/>
      <c r="M1001" s="100" t="str">
        <f>IF(M1002&gt;0,"","◄")</f>
        <v>◄</v>
      </c>
      <c r="N1001" s="4"/>
      <c r="O1001" s="5"/>
      <c r="P1001" s="5"/>
      <c r="Q1001" s="100" t="str">
        <f>IF(Q1002&gt;0,"","◄")</f>
        <v>◄</v>
      </c>
      <c r="R1001" s="5"/>
      <c r="S1001" s="100" t="str">
        <f>IF(S1002&gt;0,"","◄")</f>
        <v>◄</v>
      </c>
      <c r="T1001" s="67"/>
      <c r="U1001" s="5"/>
      <c r="V1001" s="79" t="str">
        <f>IF(V1002,"►","")</f>
        <v/>
      </c>
      <c r="W1001" s="5"/>
      <c r="X1001" s="79" t="str">
        <f>IF(X1002,"►","")</f>
        <v/>
      </c>
      <c r="Y1001" s="5"/>
      <c r="Z1001" s="5"/>
      <c r="AA1001" s="5"/>
      <c r="AB1001" s="79" t="str">
        <f>IF(AB1002,"►","")</f>
        <v/>
      </c>
      <c r="AC1001" s="5"/>
      <c r="AD1001" s="79" t="str">
        <f>IF(AD1002,"►","")</f>
        <v/>
      </c>
      <c r="AE1001" s="15"/>
      <c r="AF1001" s="86" t="str">
        <f>IF(SUM(AF1002:AF1003)&gt;0,"◄","")</f>
        <v>◄</v>
      </c>
      <c r="AG1001" s="87" t="s">
        <v>1642</v>
      </c>
      <c r="AH1001" s="86" t="str">
        <f>IF(SUM(AH1002:AH1003)&gt;0,"◄","")</f>
        <v>◄</v>
      </c>
      <c r="AI1001" s="88" t="str">
        <f>IF(SUM(AI1002:AI1003)&gt;0,"►","")</f>
        <v/>
      </c>
      <c r="AJ1001" s="88" t="str">
        <f>IF(SUM(AJ1002:AJ1003)&gt;0,"►","")</f>
        <v/>
      </c>
      <c r="AK1001" s="88" t="str">
        <f>IF(SUM(AK1002:AK1003)&gt;0,"►","")</f>
        <v/>
      </c>
      <c r="AL1001" s="89" t="str">
        <f>IF(SUM(AL1002:AL1003)&gt;0,"►","")</f>
        <v/>
      </c>
      <c r="AM1001" s="29"/>
      <c r="AN1001" s="43"/>
      <c r="AO1001" s="182"/>
    </row>
    <row r="1002" spans="1:41" ht="15" customHeight="1" thickBot="1" x14ac:dyDescent="0.35">
      <c r="A1002" s="133"/>
      <c r="B1002" s="134" t="s">
        <v>877</v>
      </c>
      <c r="C1002" s="137"/>
      <c r="D1002" s="138"/>
      <c r="E1002" s="172" t="str">
        <f>IF(F1002&gt;0,"ok","◄")</f>
        <v>◄</v>
      </c>
      <c r="F1002" s="173"/>
      <c r="G1002" s="171" t="str">
        <f t="shared" si="42"/>
        <v/>
      </c>
      <c r="H1002" s="185"/>
      <c r="I1002" s="210"/>
      <c r="J1002" s="101"/>
      <c r="K1002" s="116"/>
      <c r="L1002" s="101"/>
      <c r="M1002" s="102"/>
      <c r="N1002" s="109"/>
      <c r="O1002" s="110"/>
      <c r="P1002" s="106"/>
      <c r="Q1002" s="103"/>
      <c r="R1002" s="107"/>
      <c r="S1002" s="103"/>
      <c r="T1002" s="78"/>
      <c r="U1002" s="108">
        <f>J1002</f>
        <v>0</v>
      </c>
      <c r="V1002" s="111"/>
      <c r="W1002" s="108">
        <f>L1002</f>
        <v>0</v>
      </c>
      <c r="X1002" s="112"/>
      <c r="Y1002" s="113"/>
      <c r="Z1002" s="114"/>
      <c r="AA1002" s="108">
        <f>P1002</f>
        <v>0</v>
      </c>
      <c r="AB1002" s="115"/>
      <c r="AC1002" s="108">
        <f>R1002</f>
        <v>0</v>
      </c>
      <c r="AD1002" s="105"/>
      <c r="AE1002" s="15"/>
      <c r="AF1002" s="82">
        <f>IF(K1002+M1002&gt;=2,0,IF(K1002+M1002=1,0,1))</f>
        <v>1</v>
      </c>
      <c r="AG1002" s="85" t="str">
        <f>IF(K1002+M1002&gt;=2,0,IF(K1002+M1002=1,0,"of◄"))</f>
        <v>of◄</v>
      </c>
      <c r="AH1002" s="83">
        <f>IF(S1002+Q1002&gt;=1,"",IF(K1002+Q1002+S1002&gt;=2,"",1))</f>
        <v>1</v>
      </c>
      <c r="AI1002" s="84"/>
      <c r="AJ1002" s="50">
        <f>X1002</f>
        <v>0</v>
      </c>
      <c r="AK1002" s="50">
        <f>AB1002</f>
        <v>0</v>
      </c>
      <c r="AL1002" s="14">
        <f>AD1002</f>
        <v>0</v>
      </c>
      <c r="AM1002" s="11" t="str">
        <f>IF(SUM(K1002,M1002,Q1002,S1002)&gt;0,J1002*K1002+L1002*M1002+P1002*Q1002+R1002*S1002,"")</f>
        <v/>
      </c>
      <c r="AN1002" s="90" t="str">
        <f>IF(SUM(V1002,X1002,AB1002,AD1002)&gt;0,U1002*V1002+W1002*X1002+AA1002*AB1002+AC1002*AD1002,"")</f>
        <v/>
      </c>
      <c r="AO1002" s="182"/>
    </row>
    <row r="1003" spans="1:41" ht="14.4" customHeight="1" thickBot="1" x14ac:dyDescent="0.35">
      <c r="A1003" s="147" t="s">
        <v>215</v>
      </c>
      <c r="B1003" s="128"/>
      <c r="C1003" s="129"/>
      <c r="D1003" s="130"/>
      <c r="E1003" s="169" t="str">
        <f>IF(F1003="◄","◄",IF(F1003="ok","►",""))</f>
        <v>◄</v>
      </c>
      <c r="F1003" s="170" t="str">
        <f>IF(F1004&gt;0,"OK","◄")</f>
        <v>◄</v>
      </c>
      <c r="G1003" s="171" t="str">
        <f t="shared" si="42"/>
        <v/>
      </c>
      <c r="H1003" s="149">
        <v>29323</v>
      </c>
      <c r="I1003" s="132" t="s">
        <v>1716</v>
      </c>
      <c r="J1003" s="51"/>
      <c r="K1003" s="100" t="str">
        <f>IF(K1004&gt;0,"","◄")</f>
        <v>◄</v>
      </c>
      <c r="L1003" s="45"/>
      <c r="M1003" s="100" t="str">
        <f>IF(M1004&gt;0,"","◄")</f>
        <v>◄</v>
      </c>
      <c r="N1003" s="4"/>
      <c r="O1003" s="5"/>
      <c r="P1003" s="5"/>
      <c r="Q1003" s="100" t="str">
        <f>IF(Q1004&gt;0,"","◄")</f>
        <v>◄</v>
      </c>
      <c r="R1003" s="5"/>
      <c r="S1003" s="100" t="str">
        <f>IF(S1004&gt;0,"","◄")</f>
        <v>◄</v>
      </c>
      <c r="T1003" s="67"/>
      <c r="U1003" s="5"/>
      <c r="V1003" s="79" t="str">
        <f>IF(V1004,"►","")</f>
        <v/>
      </c>
      <c r="W1003" s="5"/>
      <c r="X1003" s="79" t="str">
        <f>IF(X1004,"►","")</f>
        <v/>
      </c>
      <c r="Y1003" s="5"/>
      <c r="Z1003" s="5"/>
      <c r="AA1003" s="5"/>
      <c r="AB1003" s="79" t="str">
        <f>IF(AB1004,"►","")</f>
        <v/>
      </c>
      <c r="AC1003" s="5"/>
      <c r="AD1003" s="79" t="str">
        <f>IF(AD1004,"►","")</f>
        <v/>
      </c>
      <c r="AE1003" s="15"/>
      <c r="AF1003" s="86" t="str">
        <f>IF(SUM(AF1004:AF1005)&gt;0,"◄","")</f>
        <v>◄</v>
      </c>
      <c r="AG1003" s="87" t="s">
        <v>1642</v>
      </c>
      <c r="AH1003" s="86" t="str">
        <f>IF(SUM(AH1004:AH1005)&gt;0,"◄","")</f>
        <v>◄</v>
      </c>
      <c r="AI1003" s="88" t="str">
        <f>IF(SUM(AI1004:AI1005)&gt;0,"►","")</f>
        <v/>
      </c>
      <c r="AJ1003" s="88" t="str">
        <f>IF(SUM(AJ1004:AJ1005)&gt;0,"►","")</f>
        <v/>
      </c>
      <c r="AK1003" s="88" t="str">
        <f>IF(SUM(AK1004:AK1005)&gt;0,"►","")</f>
        <v/>
      </c>
      <c r="AL1003" s="89" t="str">
        <f>IF(SUM(AL1004:AL1005)&gt;0,"►","")</f>
        <v/>
      </c>
      <c r="AM1003" s="29"/>
      <c r="AN1003" s="43"/>
      <c r="AO1003" s="182"/>
    </row>
    <row r="1004" spans="1:41" ht="15" customHeight="1" thickBot="1" x14ac:dyDescent="0.35">
      <c r="A1004" s="133"/>
      <c r="B1004" s="134" t="s">
        <v>878</v>
      </c>
      <c r="C1004" s="137"/>
      <c r="D1004" s="138"/>
      <c r="E1004" s="172" t="str">
        <f>IF(F1004&gt;0,"ok","◄")</f>
        <v>◄</v>
      </c>
      <c r="F1004" s="173"/>
      <c r="G1004" s="171" t="str">
        <f t="shared" si="42"/>
        <v/>
      </c>
      <c r="H1004" s="185"/>
      <c r="I1004" s="210"/>
      <c r="J1004" s="101"/>
      <c r="K1004" s="116"/>
      <c r="L1004" s="101"/>
      <c r="M1004" s="102"/>
      <c r="N1004" s="109"/>
      <c r="O1004" s="110"/>
      <c r="P1004" s="106"/>
      <c r="Q1004" s="103"/>
      <c r="R1004" s="107"/>
      <c r="S1004" s="103"/>
      <c r="T1004" s="78"/>
      <c r="U1004" s="108">
        <f>J1004</f>
        <v>0</v>
      </c>
      <c r="V1004" s="111"/>
      <c r="W1004" s="108">
        <f>L1004</f>
        <v>0</v>
      </c>
      <c r="X1004" s="112"/>
      <c r="Y1004" s="113"/>
      <c r="Z1004" s="114"/>
      <c r="AA1004" s="108">
        <f>P1004</f>
        <v>0</v>
      </c>
      <c r="AB1004" s="115"/>
      <c r="AC1004" s="108">
        <f>R1004</f>
        <v>0</v>
      </c>
      <c r="AD1004" s="105"/>
      <c r="AE1004" s="15"/>
      <c r="AF1004" s="82">
        <f>IF(K1004+M1004&gt;=2,0,IF(K1004+M1004=1,0,1))</f>
        <v>1</v>
      </c>
      <c r="AG1004" s="85" t="str">
        <f>IF(K1004+M1004&gt;=2,0,IF(K1004+M1004=1,0,"of◄"))</f>
        <v>of◄</v>
      </c>
      <c r="AH1004" s="83">
        <f>IF(S1004+Q1004&gt;=1,"",IF(K1004+Q1004+S1004&gt;=2,"",1))</f>
        <v>1</v>
      </c>
      <c r="AI1004" s="84"/>
      <c r="AJ1004" s="50">
        <f>X1004</f>
        <v>0</v>
      </c>
      <c r="AK1004" s="50">
        <f>AB1004</f>
        <v>0</v>
      </c>
      <c r="AL1004" s="14">
        <f>AD1004</f>
        <v>0</v>
      </c>
      <c r="AM1004" s="11" t="str">
        <f>IF(SUM(K1004,M1004,Q1004,S1004)&gt;0,J1004*K1004+L1004*M1004+P1004*Q1004+R1004*S1004,"")</f>
        <v/>
      </c>
      <c r="AN1004" s="90" t="str">
        <f>IF(SUM(V1004,X1004,AB1004,AD1004)&gt;0,U1004*V1004+W1004*X1004+AA1004*AB1004+AC1004*AD1004,"")</f>
        <v/>
      </c>
      <c r="AO1004" s="182"/>
    </row>
    <row r="1005" spans="1:41" ht="14.4" customHeight="1" thickBot="1" x14ac:dyDescent="0.35">
      <c r="A1005" s="147" t="s">
        <v>216</v>
      </c>
      <c r="B1005" s="128"/>
      <c r="C1005" s="129"/>
      <c r="D1005" s="130"/>
      <c r="E1005" s="169" t="str">
        <f>IF(F1005="◄","◄",IF(F1005="ok","►",""))</f>
        <v>◄</v>
      </c>
      <c r="F1005" s="170" t="str">
        <f>IF(F1006&gt;0,"OK","◄")</f>
        <v>◄</v>
      </c>
      <c r="G1005" s="171" t="str">
        <f t="shared" si="42"/>
        <v/>
      </c>
      <c r="H1005" s="149">
        <v>29330</v>
      </c>
      <c r="I1005" s="132" t="s">
        <v>1716</v>
      </c>
      <c r="J1005" s="51"/>
      <c r="K1005" s="100" t="str">
        <f>IF(K1006&gt;0,"","◄")</f>
        <v>◄</v>
      </c>
      <c r="L1005" s="45"/>
      <c r="M1005" s="100" t="str">
        <f>IF(M1006&gt;0,"","◄")</f>
        <v>◄</v>
      </c>
      <c r="N1005" s="4"/>
      <c r="O1005" s="5"/>
      <c r="P1005" s="5"/>
      <c r="Q1005" s="100" t="str">
        <f>IF(Q1006&gt;0,"","◄")</f>
        <v>◄</v>
      </c>
      <c r="R1005" s="5"/>
      <c r="S1005" s="100" t="str">
        <f>IF(S1006&gt;0,"","◄")</f>
        <v>◄</v>
      </c>
      <c r="T1005" s="67"/>
      <c r="U1005" s="5"/>
      <c r="V1005" s="79" t="str">
        <f>IF(V1006,"►","")</f>
        <v/>
      </c>
      <c r="W1005" s="5"/>
      <c r="X1005" s="79" t="str">
        <f>IF(X1006,"►","")</f>
        <v/>
      </c>
      <c r="Y1005" s="5"/>
      <c r="Z1005" s="5"/>
      <c r="AA1005" s="5"/>
      <c r="AB1005" s="79" t="str">
        <f>IF(AB1006,"►","")</f>
        <v/>
      </c>
      <c r="AC1005" s="5"/>
      <c r="AD1005" s="79" t="str">
        <f>IF(AD1006,"►","")</f>
        <v/>
      </c>
      <c r="AE1005" s="15"/>
      <c r="AF1005" s="86" t="str">
        <f>IF(SUM(AF1006:AF1007)&gt;0,"◄","")</f>
        <v>◄</v>
      </c>
      <c r="AG1005" s="87" t="s">
        <v>1642</v>
      </c>
      <c r="AH1005" s="86" t="str">
        <f>IF(SUM(AH1006:AH1007)&gt;0,"◄","")</f>
        <v>◄</v>
      </c>
      <c r="AI1005" s="88" t="str">
        <f>IF(SUM(AI1006:AI1007)&gt;0,"►","")</f>
        <v/>
      </c>
      <c r="AJ1005" s="88" t="str">
        <f>IF(SUM(AJ1006:AJ1007)&gt;0,"►","")</f>
        <v/>
      </c>
      <c r="AK1005" s="88" t="str">
        <f>IF(SUM(AK1006:AK1007)&gt;0,"►","")</f>
        <v/>
      </c>
      <c r="AL1005" s="89" t="str">
        <f>IF(SUM(AL1006:AL1007)&gt;0,"►","")</f>
        <v/>
      </c>
      <c r="AM1005" s="29"/>
      <c r="AN1005" s="43"/>
      <c r="AO1005" s="182"/>
    </row>
    <row r="1006" spans="1:41" ht="15" customHeight="1" thickBot="1" x14ac:dyDescent="0.35">
      <c r="A1006" s="133"/>
      <c r="B1006" s="134" t="s">
        <v>879</v>
      </c>
      <c r="C1006" s="137"/>
      <c r="D1006" s="138"/>
      <c r="E1006" s="172" t="str">
        <f>IF(F1006&gt;0,"ok","◄")</f>
        <v>◄</v>
      </c>
      <c r="F1006" s="173"/>
      <c r="G1006" s="171" t="str">
        <f t="shared" si="42"/>
        <v/>
      </c>
      <c r="H1006" s="185"/>
      <c r="I1006" s="210"/>
      <c r="J1006" s="101"/>
      <c r="K1006" s="116"/>
      <c r="L1006" s="101"/>
      <c r="M1006" s="102"/>
      <c r="N1006" s="109"/>
      <c r="O1006" s="110"/>
      <c r="P1006" s="106"/>
      <c r="Q1006" s="103"/>
      <c r="R1006" s="107"/>
      <c r="S1006" s="103"/>
      <c r="T1006" s="78"/>
      <c r="U1006" s="108">
        <f>J1006</f>
        <v>0</v>
      </c>
      <c r="V1006" s="111"/>
      <c r="W1006" s="108">
        <f>L1006</f>
        <v>0</v>
      </c>
      <c r="X1006" s="112"/>
      <c r="Y1006" s="113"/>
      <c r="Z1006" s="114"/>
      <c r="AA1006" s="108">
        <f>P1006</f>
        <v>0</v>
      </c>
      <c r="AB1006" s="115"/>
      <c r="AC1006" s="108">
        <f>R1006</f>
        <v>0</v>
      </c>
      <c r="AD1006" s="105"/>
      <c r="AE1006" s="15"/>
      <c r="AF1006" s="82">
        <f>IF(K1006+M1006&gt;=2,0,IF(K1006+M1006=1,0,1))</f>
        <v>1</v>
      </c>
      <c r="AG1006" s="85" t="str">
        <f>IF(K1006+M1006&gt;=2,0,IF(K1006+M1006=1,0,"of◄"))</f>
        <v>of◄</v>
      </c>
      <c r="AH1006" s="83">
        <f>IF(S1006+Q1006&gt;=1,"",IF(K1006+Q1006+S1006&gt;=2,"",1))</f>
        <v>1</v>
      </c>
      <c r="AI1006" s="84"/>
      <c r="AJ1006" s="50">
        <f>X1006</f>
        <v>0</v>
      </c>
      <c r="AK1006" s="50">
        <f>AB1006</f>
        <v>0</v>
      </c>
      <c r="AL1006" s="14">
        <f>AD1006</f>
        <v>0</v>
      </c>
      <c r="AM1006" s="11" t="str">
        <f>IF(SUM(K1006,M1006,Q1006,S1006)&gt;0,J1006*K1006+L1006*M1006+P1006*Q1006+R1006*S1006,"")</f>
        <v/>
      </c>
      <c r="AN1006" s="90" t="str">
        <f>IF(SUM(V1006,X1006,AB1006,AD1006)&gt;0,U1006*V1006+W1006*X1006+AA1006*AB1006+AC1006*AD1006,"")</f>
        <v/>
      </c>
      <c r="AO1006" s="182"/>
    </row>
    <row r="1007" spans="1:41" ht="14.4" customHeight="1" thickBot="1" x14ac:dyDescent="0.35">
      <c r="A1007" s="147" t="s">
        <v>217</v>
      </c>
      <c r="B1007" s="128"/>
      <c r="C1007" s="129"/>
      <c r="D1007" s="130"/>
      <c r="E1007" s="169" t="str">
        <f>IF(F1007="◄","◄",IF(F1007="ok","►",""))</f>
        <v>◄</v>
      </c>
      <c r="F1007" s="170" t="str">
        <f>IF(F1008&gt;0,"OK","◄")</f>
        <v>◄</v>
      </c>
      <c r="G1007" s="171" t="str">
        <f t="shared" si="42"/>
        <v/>
      </c>
      <c r="H1007" s="149">
        <v>29274</v>
      </c>
      <c r="I1007" s="132" t="s">
        <v>1716</v>
      </c>
      <c r="J1007" s="51"/>
      <c r="K1007" s="100" t="str">
        <f>IF(K1008&gt;0,"","◄")</f>
        <v>◄</v>
      </c>
      <c r="L1007" s="45"/>
      <c r="M1007" s="100" t="str">
        <f>IF(M1008&gt;0,"","◄")</f>
        <v>◄</v>
      </c>
      <c r="N1007" s="4"/>
      <c r="O1007" s="5"/>
      <c r="P1007" s="5"/>
      <c r="Q1007" s="100" t="str">
        <f>IF(Q1008&gt;0,"","◄")</f>
        <v>◄</v>
      </c>
      <c r="R1007" s="5"/>
      <c r="S1007" s="100" t="str">
        <f>IF(S1008&gt;0,"","◄")</f>
        <v>◄</v>
      </c>
      <c r="T1007" s="67"/>
      <c r="U1007" s="5"/>
      <c r="V1007" s="79" t="str">
        <f>IF(V1008,"►","")</f>
        <v/>
      </c>
      <c r="W1007" s="5"/>
      <c r="X1007" s="79" t="str">
        <f>IF(X1008,"►","")</f>
        <v/>
      </c>
      <c r="Y1007" s="5"/>
      <c r="Z1007" s="5"/>
      <c r="AA1007" s="5"/>
      <c r="AB1007" s="79" t="str">
        <f>IF(AB1008,"►","")</f>
        <v/>
      </c>
      <c r="AC1007" s="5"/>
      <c r="AD1007" s="79" t="str">
        <f>IF(AD1008,"►","")</f>
        <v/>
      </c>
      <c r="AE1007" s="15"/>
      <c r="AF1007" s="86" t="str">
        <f>IF(SUM(AF1008:AF1009)&gt;0,"◄","")</f>
        <v>◄</v>
      </c>
      <c r="AG1007" s="87" t="s">
        <v>1642</v>
      </c>
      <c r="AH1007" s="86" t="str">
        <f>IF(SUM(AH1008:AH1009)&gt;0,"◄","")</f>
        <v>◄</v>
      </c>
      <c r="AI1007" s="88" t="str">
        <f>IF(SUM(AI1008:AI1009)&gt;0,"►","")</f>
        <v/>
      </c>
      <c r="AJ1007" s="88" t="str">
        <f>IF(SUM(AJ1008:AJ1009)&gt;0,"►","")</f>
        <v/>
      </c>
      <c r="AK1007" s="88" t="str">
        <f>IF(SUM(AK1008:AK1009)&gt;0,"►","")</f>
        <v/>
      </c>
      <c r="AL1007" s="89" t="str">
        <f>IF(SUM(AL1008:AL1009)&gt;0,"►","")</f>
        <v/>
      </c>
      <c r="AM1007" s="29"/>
      <c r="AN1007" s="43"/>
      <c r="AO1007" s="182"/>
    </row>
    <row r="1008" spans="1:41" ht="15" customHeight="1" thickBot="1" x14ac:dyDescent="0.35">
      <c r="A1008" s="133"/>
      <c r="B1008" s="134" t="s">
        <v>1037</v>
      </c>
      <c r="C1008" s="137"/>
      <c r="D1008" s="138"/>
      <c r="E1008" s="172" t="str">
        <f>IF(F1008&gt;0,"ok","◄")</f>
        <v>◄</v>
      </c>
      <c r="F1008" s="173"/>
      <c r="G1008" s="171" t="str">
        <f t="shared" si="42"/>
        <v/>
      </c>
      <c r="H1008" s="185"/>
      <c r="I1008" s="210"/>
      <c r="J1008" s="101"/>
      <c r="K1008" s="116"/>
      <c r="L1008" s="101"/>
      <c r="M1008" s="102"/>
      <c r="N1008" s="109"/>
      <c r="O1008" s="110"/>
      <c r="P1008" s="106"/>
      <c r="Q1008" s="103"/>
      <c r="R1008" s="107"/>
      <c r="S1008" s="103"/>
      <c r="T1008" s="78"/>
      <c r="U1008" s="108">
        <f>J1008</f>
        <v>0</v>
      </c>
      <c r="V1008" s="111"/>
      <c r="W1008" s="108">
        <f>L1008</f>
        <v>0</v>
      </c>
      <c r="X1008" s="112"/>
      <c r="Y1008" s="113"/>
      <c r="Z1008" s="114"/>
      <c r="AA1008" s="108">
        <f>P1008</f>
        <v>0</v>
      </c>
      <c r="AB1008" s="115"/>
      <c r="AC1008" s="108">
        <f>R1008</f>
        <v>0</v>
      </c>
      <c r="AD1008" s="105"/>
      <c r="AE1008" s="15"/>
      <c r="AF1008" s="82">
        <f>IF(K1008+M1008&gt;=2,0,IF(K1008+M1008=1,0,1))</f>
        <v>1</v>
      </c>
      <c r="AG1008" s="85" t="str">
        <f>IF(K1008+M1008&gt;=2,0,IF(K1008+M1008=1,0,"of◄"))</f>
        <v>of◄</v>
      </c>
      <c r="AH1008" s="83">
        <f>IF(S1008+Q1008&gt;=1,"",IF(K1008+Q1008+S1008&gt;=2,"",1))</f>
        <v>1</v>
      </c>
      <c r="AI1008" s="84"/>
      <c r="AJ1008" s="50">
        <f>X1008</f>
        <v>0</v>
      </c>
      <c r="AK1008" s="50">
        <f>AB1008</f>
        <v>0</v>
      </c>
      <c r="AL1008" s="14">
        <f>AD1008</f>
        <v>0</v>
      </c>
      <c r="AM1008" s="11" t="str">
        <f>IF(SUM(K1008,M1008,Q1008,S1008)&gt;0,J1008*K1008+L1008*M1008+P1008*Q1008+R1008*S1008,"")</f>
        <v/>
      </c>
      <c r="AN1008" s="90" t="str">
        <f>IF(SUM(V1008,X1008,AB1008,AD1008)&gt;0,U1008*V1008+W1008*X1008+AA1008*AB1008+AC1008*AD1008,"")</f>
        <v/>
      </c>
      <c r="AO1008" s="182"/>
    </row>
    <row r="1009" spans="1:41" ht="14.4" customHeight="1" thickBot="1" x14ac:dyDescent="0.35">
      <c r="A1009" s="147" t="s">
        <v>880</v>
      </c>
      <c r="B1009" s="128"/>
      <c r="C1009" s="129"/>
      <c r="D1009" s="130"/>
      <c r="E1009" s="169" t="str">
        <f>IF(F1009="◄","◄",IF(F1009="ok","►",""))</f>
        <v>◄</v>
      </c>
      <c r="F1009" s="170" t="str">
        <f>IF(F1010&gt;0,"OK","◄")</f>
        <v>◄</v>
      </c>
      <c r="G1009" s="171" t="str">
        <f t="shared" si="42"/>
        <v/>
      </c>
      <c r="H1009" s="149">
        <v>29337</v>
      </c>
      <c r="I1009" s="132" t="s">
        <v>1716</v>
      </c>
      <c r="J1009" s="51"/>
      <c r="K1009" s="100" t="str">
        <f>IF(K1010&gt;0,"","◄")</f>
        <v>◄</v>
      </c>
      <c r="L1009" s="45"/>
      <c r="M1009" s="100" t="str">
        <f>IF(M1010&gt;0,"","◄")</f>
        <v>◄</v>
      </c>
      <c r="N1009" s="4"/>
      <c r="O1009" s="5"/>
      <c r="P1009" s="5"/>
      <c r="Q1009" s="100" t="str">
        <f>IF(Q1010&gt;0,"","◄")</f>
        <v>◄</v>
      </c>
      <c r="R1009" s="5"/>
      <c r="S1009" s="100" t="str">
        <f>IF(S1010&gt;0,"","◄")</f>
        <v>◄</v>
      </c>
      <c r="T1009" s="67"/>
      <c r="U1009" s="5"/>
      <c r="V1009" s="79" t="str">
        <f>IF(V1010,"►","")</f>
        <v/>
      </c>
      <c r="W1009" s="5"/>
      <c r="X1009" s="79" t="str">
        <f>IF(X1010,"►","")</f>
        <v/>
      </c>
      <c r="Y1009" s="5"/>
      <c r="Z1009" s="5"/>
      <c r="AA1009" s="5"/>
      <c r="AB1009" s="79" t="str">
        <f>IF(AB1010,"►","")</f>
        <v/>
      </c>
      <c r="AC1009" s="5"/>
      <c r="AD1009" s="79" t="str">
        <f>IF(AD1010,"►","")</f>
        <v/>
      </c>
      <c r="AE1009" s="15"/>
      <c r="AF1009" s="86" t="str">
        <f>IF(SUM(AF1010:AF1011)&gt;0,"◄","")</f>
        <v>◄</v>
      </c>
      <c r="AG1009" s="87" t="s">
        <v>1642</v>
      </c>
      <c r="AH1009" s="86" t="str">
        <f>IF(SUM(AH1010:AH1011)&gt;0,"◄","")</f>
        <v>◄</v>
      </c>
      <c r="AI1009" s="88" t="str">
        <f>IF(SUM(AI1010:AI1011)&gt;0,"►","")</f>
        <v/>
      </c>
      <c r="AJ1009" s="88" t="str">
        <f>IF(SUM(AJ1010:AJ1011)&gt;0,"►","")</f>
        <v/>
      </c>
      <c r="AK1009" s="88" t="str">
        <f>IF(SUM(AK1010:AK1011)&gt;0,"►","")</f>
        <v/>
      </c>
      <c r="AL1009" s="89" t="str">
        <f>IF(SUM(AL1010:AL1011)&gt;0,"►","")</f>
        <v/>
      </c>
      <c r="AM1009" s="29"/>
      <c r="AN1009" s="43"/>
      <c r="AO1009" s="182"/>
    </row>
    <row r="1010" spans="1:41" ht="15" customHeight="1" thickBot="1" x14ac:dyDescent="0.35">
      <c r="A1010" s="133"/>
      <c r="B1010" s="134" t="s">
        <v>881</v>
      </c>
      <c r="C1010" s="137"/>
      <c r="D1010" s="138"/>
      <c r="E1010" s="172" t="str">
        <f>IF(F1010&gt;0,"ok","◄")</f>
        <v>◄</v>
      </c>
      <c r="F1010" s="173"/>
      <c r="G1010" s="171" t="str">
        <f t="shared" si="42"/>
        <v/>
      </c>
      <c r="H1010" s="185"/>
      <c r="I1010" s="210"/>
      <c r="J1010" s="101"/>
      <c r="K1010" s="116"/>
      <c r="L1010" s="101"/>
      <c r="M1010" s="102"/>
      <c r="N1010" s="109"/>
      <c r="O1010" s="110"/>
      <c r="P1010" s="106"/>
      <c r="Q1010" s="103"/>
      <c r="R1010" s="107"/>
      <c r="S1010" s="103"/>
      <c r="T1010" s="78"/>
      <c r="U1010" s="108">
        <f>J1010</f>
        <v>0</v>
      </c>
      <c r="V1010" s="111"/>
      <c r="W1010" s="108">
        <f>L1010</f>
        <v>0</v>
      </c>
      <c r="X1010" s="112"/>
      <c r="Y1010" s="113"/>
      <c r="Z1010" s="114"/>
      <c r="AA1010" s="108">
        <f>P1010</f>
        <v>0</v>
      </c>
      <c r="AB1010" s="115"/>
      <c r="AC1010" s="108">
        <f>R1010</f>
        <v>0</v>
      </c>
      <c r="AD1010" s="105"/>
      <c r="AE1010" s="15"/>
      <c r="AF1010" s="82">
        <f>IF(K1010+M1010&gt;=2,0,IF(K1010+M1010=1,0,1))</f>
        <v>1</v>
      </c>
      <c r="AG1010" s="85" t="str">
        <f>IF(K1010+M1010&gt;=2,0,IF(K1010+M1010=1,0,"of◄"))</f>
        <v>of◄</v>
      </c>
      <c r="AH1010" s="83">
        <f>IF(S1010+Q1010&gt;=1,"",IF(K1010+Q1010+S1010&gt;=2,"",1))</f>
        <v>1</v>
      </c>
      <c r="AI1010" s="84"/>
      <c r="AJ1010" s="50">
        <f>X1010</f>
        <v>0</v>
      </c>
      <c r="AK1010" s="50">
        <f>AB1010</f>
        <v>0</v>
      </c>
      <c r="AL1010" s="14">
        <f>AD1010</f>
        <v>0</v>
      </c>
      <c r="AM1010" s="11" t="str">
        <f>IF(SUM(K1010,M1010,Q1010,S1010)&gt;0,J1010*K1010+L1010*M1010+P1010*Q1010+R1010*S1010,"")</f>
        <v/>
      </c>
      <c r="AN1010" s="90" t="str">
        <f>IF(SUM(V1010,X1010,AB1010,AD1010)&gt;0,U1010*V1010+W1010*X1010+AA1010*AB1010+AC1010*AD1010,"")</f>
        <v/>
      </c>
      <c r="AO1010" s="182"/>
    </row>
    <row r="1011" spans="1:41" ht="14.4" customHeight="1" thickBot="1" x14ac:dyDescent="0.35">
      <c r="A1011" s="147" t="s">
        <v>218</v>
      </c>
      <c r="B1011" s="128"/>
      <c r="C1011" s="129"/>
      <c r="D1011" s="130"/>
      <c r="E1011" s="169" t="str">
        <f>IF(F1011="◄","◄",IF(F1011="ok","►",""))</f>
        <v>◄</v>
      </c>
      <c r="F1011" s="170" t="str">
        <f>IF(F1012&gt;0,"OK","◄")</f>
        <v>◄</v>
      </c>
      <c r="G1011" s="171" t="str">
        <f t="shared" si="42"/>
        <v/>
      </c>
      <c r="H1011" s="149">
        <v>29344</v>
      </c>
      <c r="I1011" s="132" t="s">
        <v>1716</v>
      </c>
      <c r="J1011" s="51"/>
      <c r="K1011" s="100" t="str">
        <f>IF(K1012&gt;0,"","◄")</f>
        <v>◄</v>
      </c>
      <c r="L1011" s="45"/>
      <c r="M1011" s="100" t="str">
        <f>IF(M1012&gt;0,"","◄")</f>
        <v>◄</v>
      </c>
      <c r="N1011" s="4"/>
      <c r="O1011" s="5"/>
      <c r="P1011" s="5"/>
      <c r="Q1011" s="100" t="str">
        <f>IF(Q1012&gt;0,"","◄")</f>
        <v>◄</v>
      </c>
      <c r="R1011" s="5"/>
      <c r="S1011" s="100" t="str">
        <f>IF(S1012&gt;0,"","◄")</f>
        <v>◄</v>
      </c>
      <c r="T1011" s="67"/>
      <c r="U1011" s="5"/>
      <c r="V1011" s="79" t="str">
        <f>IF(V1012,"►","")</f>
        <v/>
      </c>
      <c r="W1011" s="5"/>
      <c r="X1011" s="79" t="str">
        <f>IF(X1012,"►","")</f>
        <v/>
      </c>
      <c r="Y1011" s="5"/>
      <c r="Z1011" s="5"/>
      <c r="AA1011" s="5"/>
      <c r="AB1011" s="79" t="str">
        <f>IF(AB1012,"►","")</f>
        <v/>
      </c>
      <c r="AC1011" s="5"/>
      <c r="AD1011" s="79" t="str">
        <f>IF(AD1012,"►","")</f>
        <v/>
      </c>
      <c r="AE1011" s="15"/>
      <c r="AF1011" s="86" t="str">
        <f>IF(SUM(AF1012:AF1013)&gt;0,"◄","")</f>
        <v>◄</v>
      </c>
      <c r="AG1011" s="87" t="s">
        <v>1642</v>
      </c>
      <c r="AH1011" s="86" t="str">
        <f>IF(SUM(AH1012:AH1013)&gt;0,"◄","")</f>
        <v>◄</v>
      </c>
      <c r="AI1011" s="88" t="str">
        <f>IF(SUM(AI1012:AI1013)&gt;0,"►","")</f>
        <v/>
      </c>
      <c r="AJ1011" s="88" t="str">
        <f>IF(SUM(AJ1012:AJ1013)&gt;0,"►","")</f>
        <v/>
      </c>
      <c r="AK1011" s="88" t="str">
        <f>IF(SUM(AK1012:AK1013)&gt;0,"►","")</f>
        <v/>
      </c>
      <c r="AL1011" s="89" t="str">
        <f>IF(SUM(AL1012:AL1013)&gt;0,"►","")</f>
        <v/>
      </c>
      <c r="AM1011" s="7"/>
      <c r="AN1011" s="43"/>
      <c r="AO1011" s="182"/>
    </row>
    <row r="1012" spans="1:41" ht="15" customHeight="1" thickBot="1" x14ac:dyDescent="0.35">
      <c r="A1012" s="133"/>
      <c r="B1012" s="134" t="s">
        <v>882</v>
      </c>
      <c r="C1012" s="137"/>
      <c r="D1012" s="138"/>
      <c r="E1012" s="172" t="str">
        <f>IF(F1012&gt;0,"ok","◄")</f>
        <v>◄</v>
      </c>
      <c r="F1012" s="173"/>
      <c r="G1012" s="171" t="str">
        <f t="shared" si="42"/>
        <v/>
      </c>
      <c r="H1012" s="185"/>
      <c r="I1012" s="210"/>
      <c r="J1012" s="101"/>
      <c r="K1012" s="116"/>
      <c r="L1012" s="101"/>
      <c r="M1012" s="102"/>
      <c r="N1012" s="109"/>
      <c r="O1012" s="110"/>
      <c r="P1012" s="106"/>
      <c r="Q1012" s="103"/>
      <c r="R1012" s="107"/>
      <c r="S1012" s="103"/>
      <c r="T1012" s="78"/>
      <c r="U1012" s="108">
        <f>J1012</f>
        <v>0</v>
      </c>
      <c r="V1012" s="111"/>
      <c r="W1012" s="108">
        <f>L1012</f>
        <v>0</v>
      </c>
      <c r="X1012" s="112"/>
      <c r="Y1012" s="113"/>
      <c r="Z1012" s="114"/>
      <c r="AA1012" s="108">
        <f>P1012</f>
        <v>0</v>
      </c>
      <c r="AB1012" s="115"/>
      <c r="AC1012" s="108">
        <f>R1012</f>
        <v>0</v>
      </c>
      <c r="AD1012" s="105"/>
      <c r="AE1012" s="15"/>
      <c r="AF1012" s="82">
        <f>IF(K1012+M1012&gt;=2,0,IF(K1012+M1012=1,0,1))</f>
        <v>1</v>
      </c>
      <c r="AG1012" s="85" t="str">
        <f>IF(K1012+M1012&gt;=2,0,IF(K1012+M1012=1,0,"of◄"))</f>
        <v>of◄</v>
      </c>
      <c r="AH1012" s="83">
        <f>IF(S1012+Q1012&gt;=1,"",IF(K1012+Q1012+S1012&gt;=2,"",1))</f>
        <v>1</v>
      </c>
      <c r="AI1012" s="84"/>
      <c r="AJ1012" s="50">
        <f>X1012</f>
        <v>0</v>
      </c>
      <c r="AK1012" s="50">
        <f>AB1012</f>
        <v>0</v>
      </c>
      <c r="AL1012" s="14">
        <f>AD1012</f>
        <v>0</v>
      </c>
      <c r="AM1012" s="11" t="str">
        <f>IF(SUM(K1012,M1012,Q1012,S1012)&gt;0,J1012*K1012+L1012*M1012+P1012*Q1012+R1012*S1012,"")</f>
        <v/>
      </c>
      <c r="AN1012" s="90" t="str">
        <f>IF(SUM(V1012,X1012,AB1012,AD1012)&gt;0,U1012*V1012+W1012*X1012+AA1012*AB1012+AC1012*AD1012,"")</f>
        <v/>
      </c>
      <c r="AO1012" s="182"/>
    </row>
    <row r="1013" spans="1:41" ht="16.95" customHeight="1" thickBot="1" x14ac:dyDescent="0.35">
      <c r="A1013" s="229" t="s">
        <v>219</v>
      </c>
      <c r="B1013" s="230"/>
      <c r="C1013" s="230"/>
      <c r="D1013" s="231"/>
      <c r="E1013" s="169" t="str">
        <f>IF(F1013="◄","◄",IF(F1013="ok","►",""))</f>
        <v>◄</v>
      </c>
      <c r="F1013" s="170" t="str">
        <f>IF(F1014&gt;0,"OK","◄")</f>
        <v>◄</v>
      </c>
      <c r="G1013" s="171" t="str">
        <f t="shared" si="42"/>
        <v/>
      </c>
      <c r="H1013" s="149">
        <v>29351</v>
      </c>
      <c r="I1013" s="132" t="s">
        <v>1716</v>
      </c>
      <c r="J1013" s="51"/>
      <c r="K1013" s="100" t="str">
        <f>IF(K1014&gt;0,"","◄")</f>
        <v>◄</v>
      </c>
      <c r="L1013" s="45"/>
      <c r="M1013" s="100" t="str">
        <f>IF(M1014&gt;0,"","◄")</f>
        <v>◄</v>
      </c>
      <c r="N1013" s="4"/>
      <c r="O1013" s="5"/>
      <c r="P1013" s="5"/>
      <c r="Q1013" s="100" t="str">
        <f>IF(Q1014&gt;0,"","◄")</f>
        <v>◄</v>
      </c>
      <c r="R1013" s="5"/>
      <c r="S1013" s="100" t="str">
        <f>IF(S1014&gt;0,"","◄")</f>
        <v>◄</v>
      </c>
      <c r="T1013" s="67"/>
      <c r="U1013" s="5"/>
      <c r="V1013" s="79" t="str">
        <f>IF(V1014,"►","")</f>
        <v/>
      </c>
      <c r="W1013" s="5"/>
      <c r="X1013" s="79" t="str">
        <f>IF(X1014,"►","")</f>
        <v/>
      </c>
      <c r="Y1013" s="5"/>
      <c r="Z1013" s="5"/>
      <c r="AA1013" s="5"/>
      <c r="AB1013" s="79" t="str">
        <f>IF(AB1014,"►","")</f>
        <v/>
      </c>
      <c r="AC1013" s="5"/>
      <c r="AD1013" s="79" t="str">
        <f>IF(AD1014,"►","")</f>
        <v/>
      </c>
      <c r="AE1013" s="15"/>
      <c r="AF1013" s="86" t="str">
        <f>IF(SUM(AF1014:AF1015)&gt;0,"◄","")</f>
        <v>◄</v>
      </c>
      <c r="AG1013" s="87" t="s">
        <v>1642</v>
      </c>
      <c r="AH1013" s="86" t="str">
        <f>IF(SUM(AH1014:AH1015)&gt;0,"◄","")</f>
        <v>◄</v>
      </c>
      <c r="AI1013" s="88" t="str">
        <f>IF(SUM(AI1014:AI1015)&gt;0,"►","")</f>
        <v/>
      </c>
      <c r="AJ1013" s="88" t="str">
        <f>IF(SUM(AJ1014:AJ1015)&gt;0,"►","")</f>
        <v/>
      </c>
      <c r="AK1013" s="88" t="str">
        <f>IF(SUM(AK1014:AK1015)&gt;0,"►","")</f>
        <v/>
      </c>
      <c r="AL1013" s="89" t="str">
        <f>IF(SUM(AL1014:AL1015)&gt;0,"►","")</f>
        <v/>
      </c>
      <c r="AM1013" s="29"/>
      <c r="AN1013" s="43"/>
      <c r="AO1013" s="182"/>
    </row>
    <row r="1014" spans="1:41" ht="15" customHeight="1" thickBot="1" x14ac:dyDescent="0.35">
      <c r="A1014" s="133"/>
      <c r="B1014" s="134" t="s">
        <v>883</v>
      </c>
      <c r="C1014" s="137"/>
      <c r="D1014" s="138"/>
      <c r="E1014" s="172" t="str">
        <f>IF(F1014&gt;0,"ok","◄")</f>
        <v>◄</v>
      </c>
      <c r="F1014" s="173"/>
      <c r="G1014" s="171" t="str">
        <f t="shared" si="42"/>
        <v/>
      </c>
      <c r="H1014" s="185"/>
      <c r="I1014" s="210"/>
      <c r="J1014" s="101"/>
      <c r="K1014" s="116"/>
      <c r="L1014" s="101"/>
      <c r="M1014" s="102"/>
      <c r="N1014" s="109"/>
      <c r="O1014" s="110"/>
      <c r="P1014" s="106"/>
      <c r="Q1014" s="103"/>
      <c r="R1014" s="107"/>
      <c r="S1014" s="103"/>
      <c r="T1014" s="78"/>
      <c r="U1014" s="108">
        <f>J1014</f>
        <v>0</v>
      </c>
      <c r="V1014" s="111"/>
      <c r="W1014" s="108">
        <f>L1014</f>
        <v>0</v>
      </c>
      <c r="X1014" s="112"/>
      <c r="Y1014" s="113"/>
      <c r="Z1014" s="114"/>
      <c r="AA1014" s="108">
        <f>P1014</f>
        <v>0</v>
      </c>
      <c r="AB1014" s="115"/>
      <c r="AC1014" s="108">
        <f>R1014</f>
        <v>0</v>
      </c>
      <c r="AD1014" s="105"/>
      <c r="AE1014" s="15"/>
      <c r="AF1014" s="82">
        <f>IF(K1014+M1014&gt;=2,0,IF(K1014+M1014=1,0,1))</f>
        <v>1</v>
      </c>
      <c r="AG1014" s="85" t="str">
        <f>IF(K1014+M1014&gt;=2,0,IF(K1014+M1014=1,0,"of◄"))</f>
        <v>of◄</v>
      </c>
      <c r="AH1014" s="83">
        <f>IF(S1014+Q1014&gt;=1,"",IF(K1014+Q1014+S1014&gt;=2,"",1))</f>
        <v>1</v>
      </c>
      <c r="AI1014" s="84"/>
      <c r="AJ1014" s="50">
        <f>X1014</f>
        <v>0</v>
      </c>
      <c r="AK1014" s="50">
        <f>AB1014</f>
        <v>0</v>
      </c>
      <c r="AL1014" s="14">
        <f>AD1014</f>
        <v>0</v>
      </c>
      <c r="AM1014" s="11" t="str">
        <f>IF(SUM(K1014,M1014,Q1014,S1014)&gt;0,J1014*K1014+L1014*M1014+P1014*Q1014+R1014*S1014,"")</f>
        <v/>
      </c>
      <c r="AN1014" s="90" t="str">
        <f>IF(SUM(V1014,X1014,AB1014,AD1014)&gt;0,U1014*V1014+W1014*X1014+AA1014*AB1014+AC1014*AD1014,"")</f>
        <v/>
      </c>
      <c r="AO1014" s="182"/>
    </row>
    <row r="1015" spans="1:41" ht="14.4" customHeight="1" thickBot="1" x14ac:dyDescent="0.35">
      <c r="A1015" s="147" t="s">
        <v>884</v>
      </c>
      <c r="B1015" s="128"/>
      <c r="C1015" s="129"/>
      <c r="D1015" s="130"/>
      <c r="E1015" s="169" t="str">
        <f>IF(F1015="◄","◄",IF(F1015="ok","►",""))</f>
        <v>◄</v>
      </c>
      <c r="F1015" s="170" t="str">
        <f>IF(F1016&gt;0,"OK","◄")</f>
        <v>◄</v>
      </c>
      <c r="G1015" s="171" t="str">
        <f t="shared" si="42"/>
        <v/>
      </c>
      <c r="H1015" s="149">
        <v>29358</v>
      </c>
      <c r="I1015" s="132" t="s">
        <v>1716</v>
      </c>
      <c r="J1015" s="51"/>
      <c r="K1015" s="100" t="str">
        <f>IF(K1016&gt;0,"","◄")</f>
        <v>◄</v>
      </c>
      <c r="L1015" s="45"/>
      <c r="M1015" s="100" t="str">
        <f>IF(M1016&gt;0,"","◄")</f>
        <v>◄</v>
      </c>
      <c r="N1015" s="4"/>
      <c r="O1015" s="5"/>
      <c r="P1015" s="5"/>
      <c r="Q1015" s="100" t="str">
        <f>IF(Q1016&gt;0,"","◄")</f>
        <v>◄</v>
      </c>
      <c r="R1015" s="5"/>
      <c r="S1015" s="100" t="str">
        <f>IF(S1016&gt;0,"","◄")</f>
        <v>◄</v>
      </c>
      <c r="T1015" s="67"/>
      <c r="U1015" s="5"/>
      <c r="V1015" s="79" t="str">
        <f>IF(V1016,"►","")</f>
        <v/>
      </c>
      <c r="W1015" s="5"/>
      <c r="X1015" s="79" t="str">
        <f>IF(X1016,"►","")</f>
        <v/>
      </c>
      <c r="Y1015" s="5"/>
      <c r="Z1015" s="5"/>
      <c r="AA1015" s="5"/>
      <c r="AB1015" s="79" t="str">
        <f>IF(AB1016,"►","")</f>
        <v/>
      </c>
      <c r="AC1015" s="5"/>
      <c r="AD1015" s="79" t="str">
        <f>IF(AD1016,"►","")</f>
        <v/>
      </c>
      <c r="AE1015" s="15"/>
      <c r="AF1015" s="86" t="str">
        <f>IF(SUM(AF1016:AF1017)&gt;0,"◄","")</f>
        <v>◄</v>
      </c>
      <c r="AG1015" s="87" t="s">
        <v>1642</v>
      </c>
      <c r="AH1015" s="86" t="str">
        <f>IF(SUM(AH1016:AH1017)&gt;0,"◄","")</f>
        <v>◄</v>
      </c>
      <c r="AI1015" s="88" t="str">
        <f>IF(SUM(AI1016:AI1017)&gt;0,"►","")</f>
        <v/>
      </c>
      <c r="AJ1015" s="88" t="str">
        <f>IF(SUM(AJ1016:AJ1017)&gt;0,"►","")</f>
        <v/>
      </c>
      <c r="AK1015" s="88" t="str">
        <f>IF(SUM(AK1016:AK1017)&gt;0,"►","")</f>
        <v/>
      </c>
      <c r="AL1015" s="89" t="str">
        <f>IF(SUM(AL1016:AL1017)&gt;0,"►","")</f>
        <v/>
      </c>
      <c r="AM1015" s="29"/>
      <c r="AN1015" s="43"/>
      <c r="AO1015" s="182"/>
    </row>
    <row r="1016" spans="1:41" ht="15" customHeight="1" thickBot="1" x14ac:dyDescent="0.35">
      <c r="A1016" s="133"/>
      <c r="B1016" s="134" t="s">
        <v>885</v>
      </c>
      <c r="C1016" s="137"/>
      <c r="D1016" s="138"/>
      <c r="E1016" s="172" t="str">
        <f>IF(F1016&gt;0,"ok","◄")</f>
        <v>◄</v>
      </c>
      <c r="F1016" s="173"/>
      <c r="G1016" s="171" t="str">
        <f t="shared" si="42"/>
        <v/>
      </c>
      <c r="H1016" s="185"/>
      <c r="I1016" s="210"/>
      <c r="J1016" s="101"/>
      <c r="K1016" s="116"/>
      <c r="L1016" s="101"/>
      <c r="M1016" s="102"/>
      <c r="N1016" s="109"/>
      <c r="O1016" s="110"/>
      <c r="P1016" s="106"/>
      <c r="Q1016" s="103"/>
      <c r="R1016" s="107"/>
      <c r="S1016" s="103"/>
      <c r="T1016" s="78"/>
      <c r="U1016" s="108">
        <f>J1016</f>
        <v>0</v>
      </c>
      <c r="V1016" s="111"/>
      <c r="W1016" s="108">
        <f>L1016</f>
        <v>0</v>
      </c>
      <c r="X1016" s="112"/>
      <c r="Y1016" s="113"/>
      <c r="Z1016" s="114"/>
      <c r="AA1016" s="108">
        <f>P1016</f>
        <v>0</v>
      </c>
      <c r="AB1016" s="115"/>
      <c r="AC1016" s="108">
        <f>R1016</f>
        <v>0</v>
      </c>
      <c r="AD1016" s="105"/>
      <c r="AE1016" s="15"/>
      <c r="AF1016" s="82">
        <f>IF(K1016+M1016&gt;=2,0,IF(K1016+M1016=1,0,1))</f>
        <v>1</v>
      </c>
      <c r="AG1016" s="85" t="str">
        <f>IF(K1016+M1016&gt;=2,0,IF(K1016+M1016=1,0,"of◄"))</f>
        <v>of◄</v>
      </c>
      <c r="AH1016" s="83">
        <f>IF(S1016+Q1016&gt;=1,"",IF(K1016+Q1016+S1016&gt;=2,"",1))</f>
        <v>1</v>
      </c>
      <c r="AI1016" s="84"/>
      <c r="AJ1016" s="50">
        <f>X1016</f>
        <v>0</v>
      </c>
      <c r="AK1016" s="50">
        <f>AB1016</f>
        <v>0</v>
      </c>
      <c r="AL1016" s="14">
        <f>AD1016</f>
        <v>0</v>
      </c>
      <c r="AM1016" s="11" t="str">
        <f>IF(SUM(K1016,M1016,Q1016,S1016)&gt;0,J1016*K1016+L1016*M1016+P1016*Q1016+R1016*S1016,"")</f>
        <v/>
      </c>
      <c r="AN1016" s="90" t="str">
        <f>IF(SUM(V1016,X1016,AB1016,AD1016)&gt;0,U1016*V1016+W1016*X1016+AA1016*AB1016+AC1016*AD1016,"")</f>
        <v/>
      </c>
      <c r="AO1016" s="182"/>
    </row>
    <row r="1017" spans="1:41" ht="18" customHeight="1" thickBot="1" x14ac:dyDescent="0.35">
      <c r="A1017" s="229" t="s">
        <v>887</v>
      </c>
      <c r="B1017" s="230"/>
      <c r="C1017" s="230"/>
      <c r="D1017" s="231"/>
      <c r="E1017" s="169" t="str">
        <f>IF(F1017="◄","◄",IF(F1017="ok","►",""))</f>
        <v>◄</v>
      </c>
      <c r="F1017" s="170" t="str">
        <f>IF(F1018&gt;0,"OK","◄")</f>
        <v>◄</v>
      </c>
      <c r="G1017" s="171" t="str">
        <f t="shared" si="42"/>
        <v/>
      </c>
      <c r="H1017" s="149">
        <v>29372</v>
      </c>
      <c r="I1017" s="132" t="s">
        <v>1716</v>
      </c>
      <c r="J1017" s="51"/>
      <c r="K1017" s="100" t="str">
        <f>IF(K1018&gt;0,"","◄")</f>
        <v>◄</v>
      </c>
      <c r="L1017" s="45"/>
      <c r="M1017" s="100" t="str">
        <f>IF(M1018&gt;0,"","◄")</f>
        <v>◄</v>
      </c>
      <c r="N1017" s="4"/>
      <c r="O1017" s="5"/>
      <c r="P1017" s="5"/>
      <c r="Q1017" s="100" t="str">
        <f>IF(Q1018&gt;0,"","◄")</f>
        <v>◄</v>
      </c>
      <c r="R1017" s="5"/>
      <c r="S1017" s="100" t="str">
        <f>IF(S1018&gt;0,"","◄")</f>
        <v>◄</v>
      </c>
      <c r="T1017" s="67"/>
      <c r="U1017" s="5"/>
      <c r="V1017" s="79" t="str">
        <f>IF(V1018,"►","")</f>
        <v/>
      </c>
      <c r="W1017" s="5"/>
      <c r="X1017" s="79" t="str">
        <f>IF(X1018,"►","")</f>
        <v/>
      </c>
      <c r="Y1017" s="5"/>
      <c r="Z1017" s="5"/>
      <c r="AA1017" s="5"/>
      <c r="AB1017" s="79" t="str">
        <f>IF(AB1018,"►","")</f>
        <v/>
      </c>
      <c r="AC1017" s="5"/>
      <c r="AD1017" s="79" t="str">
        <f>IF(AD1018,"►","")</f>
        <v/>
      </c>
      <c r="AE1017" s="15"/>
      <c r="AF1017" s="86" t="str">
        <f>IF(SUM(AF1018:AF1019)&gt;0,"◄","")</f>
        <v>◄</v>
      </c>
      <c r="AG1017" s="87" t="s">
        <v>1642</v>
      </c>
      <c r="AH1017" s="86" t="str">
        <f>IF(SUM(AH1018:AH1019)&gt;0,"◄","")</f>
        <v>◄</v>
      </c>
      <c r="AI1017" s="88" t="str">
        <f>IF(SUM(AI1018:AI1019)&gt;0,"►","")</f>
        <v/>
      </c>
      <c r="AJ1017" s="88" t="str">
        <f>IF(SUM(AJ1018:AJ1019)&gt;0,"►","")</f>
        <v/>
      </c>
      <c r="AK1017" s="88" t="str">
        <f>IF(SUM(AK1018:AK1019)&gt;0,"►","")</f>
        <v/>
      </c>
      <c r="AL1017" s="89" t="str">
        <f>IF(SUM(AL1018:AL1019)&gt;0,"►","")</f>
        <v/>
      </c>
      <c r="AM1017" s="29"/>
      <c r="AN1017" s="43"/>
      <c r="AO1017" s="182"/>
    </row>
    <row r="1018" spans="1:41" ht="15" customHeight="1" thickBot="1" x14ac:dyDescent="0.35">
      <c r="A1018" s="133"/>
      <c r="B1018" s="134" t="s">
        <v>886</v>
      </c>
      <c r="C1018" s="137"/>
      <c r="D1018" s="138"/>
      <c r="E1018" s="172" t="str">
        <f>IF(F1018&gt;0,"ok","◄")</f>
        <v>◄</v>
      </c>
      <c r="F1018" s="173"/>
      <c r="G1018" s="171" t="str">
        <f t="shared" si="42"/>
        <v/>
      </c>
      <c r="H1018" s="185"/>
      <c r="I1018" s="210"/>
      <c r="J1018" s="101"/>
      <c r="K1018" s="116"/>
      <c r="L1018" s="101"/>
      <c r="M1018" s="102"/>
      <c r="N1018" s="109"/>
      <c r="O1018" s="110"/>
      <c r="P1018" s="106"/>
      <c r="Q1018" s="103"/>
      <c r="R1018" s="107"/>
      <c r="S1018" s="103"/>
      <c r="T1018" s="78"/>
      <c r="U1018" s="108">
        <f>J1018</f>
        <v>0</v>
      </c>
      <c r="V1018" s="111"/>
      <c r="W1018" s="108">
        <f>L1018</f>
        <v>0</v>
      </c>
      <c r="X1018" s="112"/>
      <c r="Y1018" s="113"/>
      <c r="Z1018" s="114"/>
      <c r="AA1018" s="108">
        <f>P1018</f>
        <v>0</v>
      </c>
      <c r="AB1018" s="115"/>
      <c r="AC1018" s="108">
        <f>R1018</f>
        <v>0</v>
      </c>
      <c r="AD1018" s="105"/>
      <c r="AE1018" s="15"/>
      <c r="AF1018" s="82">
        <f>IF(K1018+M1018&gt;=2,0,IF(K1018+M1018=1,0,1))</f>
        <v>1</v>
      </c>
      <c r="AG1018" s="85" t="str">
        <f>IF(K1018+M1018&gt;=2,0,IF(K1018+M1018=1,0,"of◄"))</f>
        <v>of◄</v>
      </c>
      <c r="AH1018" s="83">
        <f>IF(S1018+Q1018&gt;=1,"",IF(K1018+Q1018+S1018&gt;=2,"",1))</f>
        <v>1</v>
      </c>
      <c r="AI1018" s="84"/>
      <c r="AJ1018" s="50">
        <f>X1018</f>
        <v>0</v>
      </c>
      <c r="AK1018" s="50">
        <f>AB1018</f>
        <v>0</v>
      </c>
      <c r="AL1018" s="14">
        <f>AD1018</f>
        <v>0</v>
      </c>
      <c r="AM1018" s="11" t="str">
        <f>IF(SUM(K1018,M1018,Q1018,S1018)&gt;0,J1018*K1018+L1018*M1018+P1018*Q1018+R1018*S1018,"")</f>
        <v/>
      </c>
      <c r="AN1018" s="90" t="str">
        <f>IF(SUM(V1018,X1018,AB1018,AD1018)&gt;0,U1018*V1018+W1018*X1018+AA1018*AB1018+AC1018*AD1018,"")</f>
        <v/>
      </c>
      <c r="AO1018" s="182"/>
    </row>
    <row r="1019" spans="1:41" ht="14.4" customHeight="1" thickBot="1" x14ac:dyDescent="0.35">
      <c r="A1019" s="147" t="s">
        <v>220</v>
      </c>
      <c r="B1019" s="128"/>
      <c r="C1019" s="129"/>
      <c r="D1019" s="130"/>
      <c r="E1019" s="169" t="str">
        <f>IF(F1019="◄","◄",IF(F1019="ok","►",""))</f>
        <v>◄</v>
      </c>
      <c r="F1019" s="170" t="str">
        <f>IF(F1020&gt;0,"OK","◄")</f>
        <v>◄</v>
      </c>
      <c r="G1019" s="171" t="str">
        <f t="shared" si="42"/>
        <v/>
      </c>
      <c r="H1019" s="149">
        <v>29372</v>
      </c>
      <c r="I1019" s="132" t="s">
        <v>1716</v>
      </c>
      <c r="J1019" s="51"/>
      <c r="K1019" s="100" t="str">
        <f>IF(K1020&gt;0,"","◄")</f>
        <v>◄</v>
      </c>
      <c r="L1019" s="45"/>
      <c r="M1019" s="100" t="str">
        <f>IF(M1020&gt;0,"","◄")</f>
        <v>◄</v>
      </c>
      <c r="N1019" s="4"/>
      <c r="O1019" s="5"/>
      <c r="P1019" s="5"/>
      <c r="Q1019" s="100" t="str">
        <f>IF(Q1020&gt;0,"","◄")</f>
        <v>◄</v>
      </c>
      <c r="R1019" s="5"/>
      <c r="S1019" s="100" t="str">
        <f>IF(S1020&gt;0,"","◄")</f>
        <v>◄</v>
      </c>
      <c r="T1019" s="67"/>
      <c r="U1019" s="5"/>
      <c r="V1019" s="79" t="str">
        <f>IF(V1020,"►","")</f>
        <v/>
      </c>
      <c r="W1019" s="5"/>
      <c r="X1019" s="79" t="str">
        <f>IF(X1020,"►","")</f>
        <v/>
      </c>
      <c r="Y1019" s="5"/>
      <c r="Z1019" s="5"/>
      <c r="AA1019" s="5"/>
      <c r="AB1019" s="79" t="str">
        <f>IF(AB1020,"►","")</f>
        <v/>
      </c>
      <c r="AC1019" s="5"/>
      <c r="AD1019" s="79" t="str">
        <f>IF(AD1020,"►","")</f>
        <v/>
      </c>
      <c r="AE1019" s="15"/>
      <c r="AF1019" s="86" t="str">
        <f>IF(SUM(AF1020:AF1021)&gt;0,"◄","")</f>
        <v>◄</v>
      </c>
      <c r="AG1019" s="87" t="s">
        <v>1642</v>
      </c>
      <c r="AH1019" s="86" t="str">
        <f>IF(SUM(AH1020:AH1021)&gt;0,"◄","")</f>
        <v>◄</v>
      </c>
      <c r="AI1019" s="88" t="str">
        <f>IF(SUM(AI1020:AI1021)&gt;0,"►","")</f>
        <v/>
      </c>
      <c r="AJ1019" s="88" t="str">
        <f>IF(SUM(AJ1020:AJ1021)&gt;0,"►","")</f>
        <v/>
      </c>
      <c r="AK1019" s="88" t="str">
        <f>IF(SUM(AK1020:AK1021)&gt;0,"►","")</f>
        <v/>
      </c>
      <c r="AL1019" s="89" t="str">
        <f>IF(SUM(AL1020:AL1021)&gt;0,"►","")</f>
        <v/>
      </c>
      <c r="AM1019" s="29"/>
      <c r="AN1019" s="43"/>
      <c r="AO1019" s="182"/>
    </row>
    <row r="1020" spans="1:41" ht="15" customHeight="1" thickBot="1" x14ac:dyDescent="0.35">
      <c r="A1020" s="133"/>
      <c r="B1020" s="134" t="s">
        <v>888</v>
      </c>
      <c r="C1020" s="137"/>
      <c r="D1020" s="138"/>
      <c r="E1020" s="172" t="str">
        <f>IF(F1020&gt;0,"ok","◄")</f>
        <v>◄</v>
      </c>
      <c r="F1020" s="173"/>
      <c r="G1020" s="171" t="str">
        <f t="shared" si="42"/>
        <v/>
      </c>
      <c r="H1020" s="185"/>
      <c r="I1020" s="210"/>
      <c r="J1020" s="101"/>
      <c r="K1020" s="116"/>
      <c r="L1020" s="101"/>
      <c r="M1020" s="102"/>
      <c r="N1020" s="109"/>
      <c r="O1020" s="110"/>
      <c r="P1020" s="106"/>
      <c r="Q1020" s="103"/>
      <c r="R1020" s="107"/>
      <c r="S1020" s="103"/>
      <c r="T1020" s="78"/>
      <c r="U1020" s="108">
        <f>J1020</f>
        <v>0</v>
      </c>
      <c r="V1020" s="111"/>
      <c r="W1020" s="108">
        <f>L1020</f>
        <v>0</v>
      </c>
      <c r="X1020" s="112"/>
      <c r="Y1020" s="113"/>
      <c r="Z1020" s="114"/>
      <c r="AA1020" s="108">
        <f>P1020</f>
        <v>0</v>
      </c>
      <c r="AB1020" s="115"/>
      <c r="AC1020" s="108">
        <f>R1020</f>
        <v>0</v>
      </c>
      <c r="AD1020" s="105"/>
      <c r="AE1020" s="15"/>
      <c r="AF1020" s="82">
        <f>IF(K1020+M1020&gt;=2,0,IF(K1020+M1020=1,0,1))</f>
        <v>1</v>
      </c>
      <c r="AG1020" s="85" t="str">
        <f>IF(K1020+M1020&gt;=2,0,IF(K1020+M1020=1,0,"of◄"))</f>
        <v>of◄</v>
      </c>
      <c r="AH1020" s="83">
        <f>IF(S1020+Q1020&gt;=1,"",IF(K1020+Q1020+S1020&gt;=2,"",1))</f>
        <v>1</v>
      </c>
      <c r="AI1020" s="84"/>
      <c r="AJ1020" s="50">
        <f>X1020</f>
        <v>0</v>
      </c>
      <c r="AK1020" s="50">
        <f>AB1020</f>
        <v>0</v>
      </c>
      <c r="AL1020" s="14">
        <f>AD1020</f>
        <v>0</v>
      </c>
      <c r="AM1020" s="11" t="str">
        <f>IF(SUM(K1020,M1020,Q1020,S1020)&gt;0,J1020*K1020+L1020*M1020+P1020*Q1020+R1020*S1020,"")</f>
        <v/>
      </c>
      <c r="AN1020" s="90" t="str">
        <f>IF(SUM(V1020,X1020,AB1020,AD1020)&gt;0,U1020*V1020+W1020*X1020+AA1020*AB1020+AC1020*AD1020,"")</f>
        <v/>
      </c>
      <c r="AO1020" s="182"/>
    </row>
    <row r="1021" spans="1:41" ht="14.4" customHeight="1" thickBot="1" x14ac:dyDescent="0.35">
      <c r="A1021" s="147" t="s">
        <v>889</v>
      </c>
      <c r="B1021" s="128"/>
      <c r="C1021" s="129"/>
      <c r="D1021" s="130"/>
      <c r="E1021" s="169" t="str">
        <f>IF(F1021="◄","◄",IF(F1021="ok","►",""))</f>
        <v>◄</v>
      </c>
      <c r="F1021" s="170" t="str">
        <f>IF(F1022&gt;0,"OK","◄")</f>
        <v>◄</v>
      </c>
      <c r="G1021" s="171" t="str">
        <f t="shared" si="42"/>
        <v/>
      </c>
      <c r="H1021" s="149">
        <v>29395</v>
      </c>
      <c r="I1021" s="132" t="s">
        <v>1716</v>
      </c>
      <c r="J1021" s="51"/>
      <c r="K1021" s="100" t="str">
        <f>IF(K1022&gt;0,"","◄")</f>
        <v>◄</v>
      </c>
      <c r="L1021" s="45"/>
      <c r="M1021" s="100" t="str">
        <f>IF(M1022&gt;0,"","◄")</f>
        <v>◄</v>
      </c>
      <c r="N1021" s="4"/>
      <c r="O1021" s="5"/>
      <c r="P1021" s="5"/>
      <c r="Q1021" s="100" t="str">
        <f>IF(Q1022&gt;0,"","◄")</f>
        <v>◄</v>
      </c>
      <c r="R1021" s="5"/>
      <c r="S1021" s="100" t="str">
        <f>IF(S1022&gt;0,"","◄")</f>
        <v>◄</v>
      </c>
      <c r="T1021" s="67"/>
      <c r="U1021" s="5"/>
      <c r="V1021" s="79" t="str">
        <f>IF(V1022,"►","")</f>
        <v/>
      </c>
      <c r="W1021" s="5"/>
      <c r="X1021" s="79" t="str">
        <f>IF(X1022,"►","")</f>
        <v/>
      </c>
      <c r="Y1021" s="5"/>
      <c r="Z1021" s="5"/>
      <c r="AA1021" s="5"/>
      <c r="AB1021" s="79" t="str">
        <f>IF(AB1022,"►","")</f>
        <v/>
      </c>
      <c r="AC1021" s="5"/>
      <c r="AD1021" s="79" t="str">
        <f>IF(AD1022,"►","")</f>
        <v/>
      </c>
      <c r="AE1021" s="15"/>
      <c r="AF1021" s="86" t="str">
        <f>IF(SUM(AF1022:AF1023)&gt;0,"◄","")</f>
        <v>◄</v>
      </c>
      <c r="AG1021" s="87" t="s">
        <v>1642</v>
      </c>
      <c r="AH1021" s="86" t="str">
        <f>IF(SUM(AH1022:AH1023)&gt;0,"◄","")</f>
        <v>◄</v>
      </c>
      <c r="AI1021" s="88" t="str">
        <f>IF(SUM(AI1022:AI1023)&gt;0,"►","")</f>
        <v/>
      </c>
      <c r="AJ1021" s="88" t="str">
        <f>IF(SUM(AJ1022:AJ1023)&gt;0,"►","")</f>
        <v/>
      </c>
      <c r="AK1021" s="88" t="str">
        <f>IF(SUM(AK1022:AK1023)&gt;0,"►","")</f>
        <v/>
      </c>
      <c r="AL1021" s="89" t="str">
        <f>IF(SUM(AL1022:AL1023)&gt;0,"►","")</f>
        <v/>
      </c>
      <c r="AM1021" s="29"/>
      <c r="AN1021" s="43"/>
      <c r="AO1021" s="182"/>
    </row>
    <row r="1022" spans="1:41" ht="15" customHeight="1" thickBot="1" x14ac:dyDescent="0.35">
      <c r="A1022" s="133"/>
      <c r="B1022" s="134" t="s">
        <v>1040</v>
      </c>
      <c r="C1022" s="137"/>
      <c r="D1022" s="138"/>
      <c r="E1022" s="172" t="str">
        <f>IF(F1022&gt;0,"ok","◄")</f>
        <v>◄</v>
      </c>
      <c r="F1022" s="173"/>
      <c r="G1022" s="171" t="str">
        <f t="shared" si="42"/>
        <v/>
      </c>
      <c r="H1022" s="185"/>
      <c r="I1022" s="210"/>
      <c r="J1022" s="101"/>
      <c r="K1022" s="116"/>
      <c r="L1022" s="101"/>
      <c r="M1022" s="102"/>
      <c r="N1022" s="109"/>
      <c r="O1022" s="110"/>
      <c r="P1022" s="106"/>
      <c r="Q1022" s="103"/>
      <c r="R1022" s="107"/>
      <c r="S1022" s="103"/>
      <c r="T1022" s="78"/>
      <c r="U1022" s="108">
        <f>J1022</f>
        <v>0</v>
      </c>
      <c r="V1022" s="111"/>
      <c r="W1022" s="108">
        <f>L1022</f>
        <v>0</v>
      </c>
      <c r="X1022" s="112"/>
      <c r="Y1022" s="113"/>
      <c r="Z1022" s="114"/>
      <c r="AA1022" s="108">
        <f>P1022</f>
        <v>0</v>
      </c>
      <c r="AB1022" s="115"/>
      <c r="AC1022" s="108">
        <f>R1022</f>
        <v>0</v>
      </c>
      <c r="AD1022" s="105"/>
      <c r="AE1022" s="15"/>
      <c r="AF1022" s="82">
        <f>IF(K1022+M1022&gt;=2,0,IF(K1022+M1022=1,0,1))</f>
        <v>1</v>
      </c>
      <c r="AG1022" s="85" t="str">
        <f>IF(K1022+M1022&gt;=2,0,IF(K1022+M1022=1,0,"of◄"))</f>
        <v>of◄</v>
      </c>
      <c r="AH1022" s="83">
        <f>IF(S1022+Q1022&gt;=1,"",IF(K1022+Q1022+S1022&gt;=2,"",1))</f>
        <v>1</v>
      </c>
      <c r="AI1022" s="84"/>
      <c r="AJ1022" s="50">
        <f>X1022</f>
        <v>0</v>
      </c>
      <c r="AK1022" s="50">
        <f>AB1022</f>
        <v>0</v>
      </c>
      <c r="AL1022" s="14">
        <f>AD1022</f>
        <v>0</v>
      </c>
      <c r="AM1022" s="11" t="str">
        <f>IF(SUM(K1022,M1022,Q1022,S1022)&gt;0,J1022*K1022+L1022*M1022+P1022*Q1022+R1022*S1022,"")</f>
        <v/>
      </c>
      <c r="AN1022" s="90" t="str">
        <f>IF(SUM(V1022,X1022,AB1022,AD1022)&gt;0,U1022*V1022+W1022*X1022+AA1022*AB1022+AC1022*AD1022,"")</f>
        <v/>
      </c>
      <c r="AO1022" s="182"/>
    </row>
    <row r="1023" spans="1:41" ht="28.95" customHeight="1" thickBot="1" x14ac:dyDescent="0.35">
      <c r="A1023" s="207" t="s">
        <v>221</v>
      </c>
      <c r="B1023" s="208"/>
      <c r="C1023" s="208"/>
      <c r="D1023" s="209"/>
      <c r="E1023" s="171" t="str">
        <f>IF(AND(F1023="◄",G1023="►"),"◄?►",IF(F1023="◄","◄",IF(G1023="►","►","")))</f>
        <v/>
      </c>
      <c r="F1023" s="171" t="str">
        <f>IF(AND(G1023="◄",H1025="►"),"◄?►",IF(G1023="◄","◄",IF(H1025="►","►","")))</f>
        <v/>
      </c>
      <c r="G1023" s="171" t="str">
        <f t="shared" si="42"/>
        <v/>
      </c>
      <c r="H1023" s="149">
        <v>29470</v>
      </c>
      <c r="I1023" s="132" t="s">
        <v>1716</v>
      </c>
      <c r="J1023" s="51"/>
      <c r="K1023" s="100" t="str">
        <f>IF(K1024&gt;0,"","◄")</f>
        <v>◄</v>
      </c>
      <c r="L1023" s="45"/>
      <c r="M1023" s="100" t="str">
        <f>IF(M1024&gt;0,"","◄")</f>
        <v>◄</v>
      </c>
      <c r="N1023" s="4"/>
      <c r="O1023" s="5"/>
      <c r="P1023" s="5"/>
      <c r="Q1023" s="100" t="str">
        <f>IF(Q1024&gt;0,"","◄")</f>
        <v>◄</v>
      </c>
      <c r="R1023" s="5"/>
      <c r="S1023" s="100" t="str">
        <f>IF(S1024&gt;0,"","◄")</f>
        <v>◄</v>
      </c>
      <c r="T1023" s="67"/>
      <c r="U1023" s="5"/>
      <c r="V1023" s="79" t="str">
        <f>IF(V1024,"►","")</f>
        <v/>
      </c>
      <c r="W1023" s="5"/>
      <c r="X1023" s="79" t="str">
        <f>IF(X1024,"►","")</f>
        <v/>
      </c>
      <c r="Y1023" s="5"/>
      <c r="Z1023" s="5"/>
      <c r="AA1023" s="5"/>
      <c r="AB1023" s="79" t="str">
        <f>IF(AB1024,"►","")</f>
        <v/>
      </c>
      <c r="AC1023" s="5"/>
      <c r="AD1023" s="79" t="str">
        <f>IF(AD1024,"►","")</f>
        <v/>
      </c>
      <c r="AE1023" s="15"/>
      <c r="AF1023" s="86" t="str">
        <f>IF(SUM(AF1024:AF1025)&gt;0,"◄","")</f>
        <v>◄</v>
      </c>
      <c r="AG1023" s="87" t="s">
        <v>1642</v>
      </c>
      <c r="AH1023" s="86" t="str">
        <f>IF(SUM(AH1024:AH1025)&gt;0,"◄","")</f>
        <v>◄</v>
      </c>
      <c r="AI1023" s="88" t="str">
        <f>IF(SUM(AI1024:AI1025)&gt;0,"►","")</f>
        <v/>
      </c>
      <c r="AJ1023" s="88" t="str">
        <f>IF(SUM(AJ1024:AJ1025)&gt;0,"►","")</f>
        <v/>
      </c>
      <c r="AK1023" s="88" t="str">
        <f>IF(SUM(AK1024:AK1025)&gt;0,"►","")</f>
        <v/>
      </c>
      <c r="AL1023" s="89" t="str">
        <f>IF(SUM(AL1024:AL1025)&gt;0,"►","")</f>
        <v/>
      </c>
      <c r="AM1023" s="29"/>
      <c r="AN1023" s="43"/>
      <c r="AO1023" s="182"/>
    </row>
    <row r="1024" spans="1:41" ht="15" customHeight="1" thickBot="1" x14ac:dyDescent="0.35">
      <c r="A1024" s="133"/>
      <c r="B1024" s="134" t="s">
        <v>890</v>
      </c>
      <c r="C1024" s="137"/>
      <c r="D1024" s="138"/>
      <c r="E1024" s="172"/>
      <c r="F1024" s="174" t="s">
        <v>1744</v>
      </c>
      <c r="G1024" s="171" t="str">
        <f t="shared" si="42"/>
        <v/>
      </c>
      <c r="H1024" s="185"/>
      <c r="I1024" s="210"/>
      <c r="J1024" s="101"/>
      <c r="K1024" s="116"/>
      <c r="L1024" s="101"/>
      <c r="M1024" s="102"/>
      <c r="N1024" s="109"/>
      <c r="O1024" s="110"/>
      <c r="P1024" s="106"/>
      <c r="Q1024" s="103"/>
      <c r="R1024" s="107"/>
      <c r="S1024" s="103"/>
      <c r="T1024" s="78"/>
      <c r="U1024" s="108">
        <f>J1024</f>
        <v>0</v>
      </c>
      <c r="V1024" s="111"/>
      <c r="W1024" s="108">
        <f>L1024</f>
        <v>0</v>
      </c>
      <c r="X1024" s="112"/>
      <c r="Y1024" s="113"/>
      <c r="Z1024" s="114"/>
      <c r="AA1024" s="108">
        <f>P1024</f>
        <v>0</v>
      </c>
      <c r="AB1024" s="115"/>
      <c r="AC1024" s="108">
        <f>R1024</f>
        <v>0</v>
      </c>
      <c r="AD1024" s="105"/>
      <c r="AE1024" s="15"/>
      <c r="AF1024" s="82">
        <f>IF(K1024+M1024&gt;=2,0,IF(K1024+M1024=1,0,1))</f>
        <v>1</v>
      </c>
      <c r="AG1024" s="85" t="str">
        <f>IF(K1024+M1024&gt;=2,0,IF(K1024+M1024=1,0,"of◄"))</f>
        <v>of◄</v>
      </c>
      <c r="AH1024" s="83">
        <f>IF(S1024+Q1024&gt;=1,"",IF(K1024+Q1024+S1024&gt;=2,"",1))</f>
        <v>1</v>
      </c>
      <c r="AI1024" s="84"/>
      <c r="AJ1024" s="50">
        <f>X1024</f>
        <v>0</v>
      </c>
      <c r="AK1024" s="50">
        <f>AB1024</f>
        <v>0</v>
      </c>
      <c r="AL1024" s="14">
        <f>AD1024</f>
        <v>0</v>
      </c>
      <c r="AM1024" s="11" t="str">
        <f>IF(SUM(K1024,M1024,Q1024,S1024)&gt;0,J1024*K1024+L1024*M1024+P1024*Q1024+R1024*S1024,"")</f>
        <v/>
      </c>
      <c r="AN1024" s="90" t="str">
        <f>IF(SUM(V1024,X1024,AB1024,AD1024)&gt;0,U1024*V1024+W1024*X1024+AA1024*AB1024+AC1024*AD1024,"")</f>
        <v/>
      </c>
      <c r="AO1024" s="182"/>
    </row>
    <row r="1025" spans="1:41" ht="14.4" customHeight="1" thickBot="1" x14ac:dyDescent="0.35">
      <c r="A1025" s="147" t="s">
        <v>891</v>
      </c>
      <c r="B1025" s="128"/>
      <c r="C1025" s="129"/>
      <c r="D1025" s="130"/>
      <c r="E1025" s="169" t="str">
        <f>IF(F1025="◄","◄",IF(F1025="ok","►",""))</f>
        <v>◄</v>
      </c>
      <c r="F1025" s="170" t="str">
        <f>IF(F1026&gt;0,"OK","◄")</f>
        <v>◄</v>
      </c>
      <c r="G1025" s="171" t="str">
        <f t="shared" si="42"/>
        <v/>
      </c>
      <c r="H1025" s="149">
        <v>29477</v>
      </c>
      <c r="I1025" s="132" t="s">
        <v>1716</v>
      </c>
      <c r="J1025" s="51"/>
      <c r="K1025" s="100" t="str">
        <f>IF(K1026&gt;0,"","◄")</f>
        <v>◄</v>
      </c>
      <c r="L1025" s="45"/>
      <c r="M1025" s="100" t="str">
        <f>IF(M1026&gt;0,"","◄")</f>
        <v>◄</v>
      </c>
      <c r="N1025" s="4"/>
      <c r="O1025" s="5"/>
      <c r="P1025" s="5"/>
      <c r="Q1025" s="100" t="str">
        <f>IF(Q1026&gt;0,"","◄")</f>
        <v>◄</v>
      </c>
      <c r="R1025" s="5"/>
      <c r="S1025" s="100" t="str">
        <f>IF(S1026&gt;0,"","◄")</f>
        <v>◄</v>
      </c>
      <c r="T1025" s="67"/>
      <c r="U1025" s="5"/>
      <c r="V1025" s="79" t="str">
        <f>IF(V1026,"►","")</f>
        <v/>
      </c>
      <c r="W1025" s="5"/>
      <c r="X1025" s="79" t="str">
        <f>IF(X1026,"►","")</f>
        <v/>
      </c>
      <c r="Y1025" s="5"/>
      <c r="Z1025" s="5"/>
      <c r="AA1025" s="5"/>
      <c r="AB1025" s="79" t="str">
        <f>IF(AB1026,"►","")</f>
        <v/>
      </c>
      <c r="AC1025" s="5"/>
      <c r="AD1025" s="79" t="str">
        <f>IF(AD1026,"►","")</f>
        <v/>
      </c>
      <c r="AE1025" s="15"/>
      <c r="AF1025" s="86" t="str">
        <f>IF(SUM(AF1026:AF1027)&gt;0,"◄","")</f>
        <v>◄</v>
      </c>
      <c r="AG1025" s="87" t="s">
        <v>1642</v>
      </c>
      <c r="AH1025" s="86" t="str">
        <f>IF(SUM(AH1026:AH1027)&gt;0,"◄","")</f>
        <v>◄</v>
      </c>
      <c r="AI1025" s="88" t="str">
        <f>IF(SUM(AI1026:AI1027)&gt;0,"►","")</f>
        <v/>
      </c>
      <c r="AJ1025" s="88" t="str">
        <f>IF(SUM(AJ1026:AJ1027)&gt;0,"►","")</f>
        <v/>
      </c>
      <c r="AK1025" s="88" t="str">
        <f>IF(SUM(AK1026:AK1027)&gt;0,"►","")</f>
        <v/>
      </c>
      <c r="AL1025" s="89" t="str">
        <f>IF(SUM(AL1026:AL1027)&gt;0,"►","")</f>
        <v/>
      </c>
      <c r="AM1025" s="29"/>
      <c r="AN1025" s="43"/>
      <c r="AO1025" s="182"/>
    </row>
    <row r="1026" spans="1:41" ht="15" customHeight="1" thickBot="1" x14ac:dyDescent="0.35">
      <c r="A1026" s="133"/>
      <c r="B1026" s="134" t="s">
        <v>892</v>
      </c>
      <c r="C1026" s="137"/>
      <c r="D1026" s="138"/>
      <c r="E1026" s="172" t="str">
        <f>IF(F1026&gt;0,"ok","◄")</f>
        <v>◄</v>
      </c>
      <c r="F1026" s="173"/>
      <c r="G1026" s="171" t="str">
        <f t="shared" si="42"/>
        <v/>
      </c>
      <c r="H1026" s="185"/>
      <c r="I1026" s="210"/>
      <c r="J1026" s="101"/>
      <c r="K1026" s="116"/>
      <c r="L1026" s="101"/>
      <c r="M1026" s="102"/>
      <c r="N1026" s="109"/>
      <c r="O1026" s="110"/>
      <c r="P1026" s="106"/>
      <c r="Q1026" s="103"/>
      <c r="R1026" s="107"/>
      <c r="S1026" s="103"/>
      <c r="T1026" s="78"/>
      <c r="U1026" s="108">
        <f>J1026</f>
        <v>0</v>
      </c>
      <c r="V1026" s="111"/>
      <c r="W1026" s="108">
        <f>L1026</f>
        <v>0</v>
      </c>
      <c r="X1026" s="112"/>
      <c r="Y1026" s="113"/>
      <c r="Z1026" s="114"/>
      <c r="AA1026" s="108">
        <f>P1026</f>
        <v>0</v>
      </c>
      <c r="AB1026" s="115"/>
      <c r="AC1026" s="108">
        <f>R1026</f>
        <v>0</v>
      </c>
      <c r="AD1026" s="105"/>
      <c r="AE1026" s="15"/>
      <c r="AF1026" s="82">
        <f>IF(K1026+M1026&gt;=2,0,IF(K1026+M1026=1,0,1))</f>
        <v>1</v>
      </c>
      <c r="AG1026" s="85" t="str">
        <f>IF(K1026+M1026&gt;=2,0,IF(K1026+M1026=1,0,"of◄"))</f>
        <v>of◄</v>
      </c>
      <c r="AH1026" s="83">
        <f>IF(S1026+Q1026&gt;=1,"",IF(K1026+Q1026+S1026&gt;=2,"",1))</f>
        <v>1</v>
      </c>
      <c r="AI1026" s="84"/>
      <c r="AJ1026" s="50">
        <f>X1026</f>
        <v>0</v>
      </c>
      <c r="AK1026" s="50">
        <f>AB1026</f>
        <v>0</v>
      </c>
      <c r="AL1026" s="14">
        <f>AD1026</f>
        <v>0</v>
      </c>
      <c r="AM1026" s="11" t="str">
        <f>IF(SUM(K1026,M1026,Q1026,S1026)&gt;0,J1026*K1026+L1026*M1026+P1026*Q1026+R1026*S1026,"")</f>
        <v/>
      </c>
      <c r="AN1026" s="90" t="str">
        <f>IF(SUM(V1026,X1026,AB1026,AD1026)&gt;0,U1026*V1026+W1026*X1026+AA1026*AB1026+AC1026*AD1026,"")</f>
        <v/>
      </c>
      <c r="AO1026" s="182"/>
    </row>
    <row r="1027" spans="1:41" ht="14.4" customHeight="1" thickBot="1" x14ac:dyDescent="0.35">
      <c r="A1027" s="147" t="s">
        <v>222</v>
      </c>
      <c r="B1027" s="128"/>
      <c r="C1027" s="129"/>
      <c r="D1027" s="130"/>
      <c r="E1027" s="169" t="str">
        <f>IF(F1027="◄","◄",IF(F1027="ok","►",""))</f>
        <v>◄</v>
      </c>
      <c r="F1027" s="170" t="str">
        <f>IF(F1028&gt;0,"OK","◄")</f>
        <v>◄</v>
      </c>
      <c r="G1027" s="171" t="str">
        <f t="shared" si="42"/>
        <v/>
      </c>
      <c r="H1027" s="149">
        <v>29477</v>
      </c>
      <c r="I1027" s="132" t="s">
        <v>1716</v>
      </c>
      <c r="J1027" s="51"/>
      <c r="K1027" s="100" t="str">
        <f>IF(K1028&gt;0,"","◄")</f>
        <v>◄</v>
      </c>
      <c r="L1027" s="45"/>
      <c r="M1027" s="100" t="str">
        <f>IF(M1028&gt;0,"","◄")</f>
        <v>◄</v>
      </c>
      <c r="N1027" s="4"/>
      <c r="O1027" s="5"/>
      <c r="P1027" s="5"/>
      <c r="Q1027" s="100" t="str">
        <f>IF(Q1028&gt;0,"","◄")</f>
        <v>◄</v>
      </c>
      <c r="R1027" s="5"/>
      <c r="S1027" s="100" t="str">
        <f>IF(S1028&gt;0,"","◄")</f>
        <v>◄</v>
      </c>
      <c r="T1027" s="67"/>
      <c r="U1027" s="5"/>
      <c r="V1027" s="79" t="str">
        <f>IF(V1028,"►","")</f>
        <v/>
      </c>
      <c r="W1027" s="5"/>
      <c r="X1027" s="79" t="str">
        <f>IF(X1028,"►","")</f>
        <v/>
      </c>
      <c r="Y1027" s="5"/>
      <c r="Z1027" s="5"/>
      <c r="AA1027" s="5"/>
      <c r="AB1027" s="79" t="str">
        <f>IF(AB1028,"►","")</f>
        <v/>
      </c>
      <c r="AC1027" s="5"/>
      <c r="AD1027" s="79" t="str">
        <f>IF(AD1028,"►","")</f>
        <v/>
      </c>
      <c r="AE1027" s="15"/>
      <c r="AF1027" s="86" t="str">
        <f>IF(SUM(AF1028:AF1029)&gt;0,"◄","")</f>
        <v>◄</v>
      </c>
      <c r="AG1027" s="87" t="s">
        <v>1642</v>
      </c>
      <c r="AH1027" s="86" t="str">
        <f>IF(SUM(AH1028:AH1029)&gt;0,"◄","")</f>
        <v>◄</v>
      </c>
      <c r="AI1027" s="88" t="str">
        <f>IF(SUM(AI1028:AI1029)&gt;0,"►","")</f>
        <v/>
      </c>
      <c r="AJ1027" s="88" t="str">
        <f>IF(SUM(AJ1028:AJ1029)&gt;0,"►","")</f>
        <v/>
      </c>
      <c r="AK1027" s="88" t="str">
        <f>IF(SUM(AK1028:AK1029)&gt;0,"►","")</f>
        <v/>
      </c>
      <c r="AL1027" s="89" t="str">
        <f>IF(SUM(AL1028:AL1029)&gt;0,"►","")</f>
        <v/>
      </c>
      <c r="AM1027" s="29"/>
      <c r="AN1027" s="43"/>
      <c r="AO1027" s="182"/>
    </row>
    <row r="1028" spans="1:41" ht="15" customHeight="1" thickBot="1" x14ac:dyDescent="0.35">
      <c r="A1028" s="133"/>
      <c r="B1028" s="134" t="s">
        <v>893</v>
      </c>
      <c r="C1028" s="137"/>
      <c r="D1028" s="138"/>
      <c r="E1028" s="172" t="str">
        <f>IF(F1028&gt;0,"ok","◄")</f>
        <v>◄</v>
      </c>
      <c r="F1028" s="173"/>
      <c r="G1028" s="171" t="str">
        <f t="shared" si="42"/>
        <v/>
      </c>
      <c r="H1028" s="185"/>
      <c r="I1028" s="210"/>
      <c r="J1028" s="101"/>
      <c r="K1028" s="116"/>
      <c r="L1028" s="101"/>
      <c r="M1028" s="102"/>
      <c r="N1028" s="109"/>
      <c r="O1028" s="110"/>
      <c r="P1028" s="106"/>
      <c r="Q1028" s="103"/>
      <c r="R1028" s="107"/>
      <c r="S1028" s="103"/>
      <c r="T1028" s="78"/>
      <c r="U1028" s="108">
        <f>J1028</f>
        <v>0</v>
      </c>
      <c r="V1028" s="111"/>
      <c r="W1028" s="108">
        <f>L1028</f>
        <v>0</v>
      </c>
      <c r="X1028" s="112"/>
      <c r="Y1028" s="113"/>
      <c r="Z1028" s="114"/>
      <c r="AA1028" s="108">
        <f>P1028</f>
        <v>0</v>
      </c>
      <c r="AB1028" s="115"/>
      <c r="AC1028" s="108">
        <f>R1028</f>
        <v>0</v>
      </c>
      <c r="AD1028" s="105"/>
      <c r="AE1028" s="15"/>
      <c r="AF1028" s="82">
        <f>IF(K1028+M1028&gt;=2,0,IF(K1028+M1028=1,0,1))</f>
        <v>1</v>
      </c>
      <c r="AG1028" s="85" t="str">
        <f>IF(K1028+M1028&gt;=2,0,IF(K1028+M1028=1,0,"of◄"))</f>
        <v>of◄</v>
      </c>
      <c r="AH1028" s="83">
        <f>IF(S1028+Q1028&gt;=1,"",IF(K1028+Q1028+S1028&gt;=2,"",1))</f>
        <v>1</v>
      </c>
      <c r="AI1028" s="84"/>
      <c r="AJ1028" s="50">
        <f>X1028</f>
        <v>0</v>
      </c>
      <c r="AK1028" s="50">
        <f>AB1028</f>
        <v>0</v>
      </c>
      <c r="AL1028" s="14">
        <f>AD1028</f>
        <v>0</v>
      </c>
      <c r="AM1028" s="11" t="str">
        <f>IF(SUM(K1028,M1028,Q1028,S1028)&gt;0,J1028*K1028+L1028*M1028+P1028*Q1028+R1028*S1028,"")</f>
        <v/>
      </c>
      <c r="AN1028" s="90" t="str">
        <f>IF(SUM(V1028,X1028,AB1028,AD1028)&gt;0,U1028*V1028+W1028*X1028+AA1028*AB1028+AC1028*AD1028,"")</f>
        <v/>
      </c>
      <c r="AO1028" s="182"/>
    </row>
    <row r="1029" spans="1:41" ht="19.8" customHeight="1" thickBot="1" x14ac:dyDescent="0.35">
      <c r="A1029" s="147" t="s">
        <v>223</v>
      </c>
      <c r="B1029" s="128"/>
      <c r="C1029" s="129"/>
      <c r="D1029" s="130"/>
      <c r="E1029" s="169" t="str">
        <f>IF(F1029="◄","◄",IF(F1029="ok","►",""))</f>
        <v>◄</v>
      </c>
      <c r="F1029" s="170" t="str">
        <f>IF(F1030&gt;0,"OK","◄")</f>
        <v>◄</v>
      </c>
      <c r="G1029" s="171" t="str">
        <f t="shared" ref="G1029:G1092" si="43">IF(AND(H1029="◄",I1029="►"),"◄?►",IF(H1029="◄","◄",IF(I1029="►","►","")))</f>
        <v/>
      </c>
      <c r="H1029" s="149">
        <v>29491</v>
      </c>
      <c r="I1029" s="132" t="s">
        <v>1716</v>
      </c>
      <c r="J1029" s="51"/>
      <c r="K1029" s="100" t="str">
        <f>IF(K1030&gt;0,"","◄")</f>
        <v>◄</v>
      </c>
      <c r="L1029" s="45"/>
      <c r="M1029" s="100" t="str">
        <f>IF(M1030&gt;0,"","◄")</f>
        <v>◄</v>
      </c>
      <c r="N1029" s="4"/>
      <c r="O1029" s="5"/>
      <c r="P1029" s="5"/>
      <c r="Q1029" s="100" t="str">
        <f>IF(Q1030&gt;0,"","◄")</f>
        <v>◄</v>
      </c>
      <c r="R1029" s="5"/>
      <c r="S1029" s="100" t="str">
        <f>IF(S1030&gt;0,"","◄")</f>
        <v>◄</v>
      </c>
      <c r="T1029" s="67"/>
      <c r="U1029" s="5"/>
      <c r="V1029" s="79" t="str">
        <f>IF(V1030,"►","")</f>
        <v/>
      </c>
      <c r="W1029" s="5"/>
      <c r="X1029" s="79" t="str">
        <f>IF(X1030,"►","")</f>
        <v/>
      </c>
      <c r="Y1029" s="5"/>
      <c r="Z1029" s="5"/>
      <c r="AA1029" s="5"/>
      <c r="AB1029" s="79" t="str">
        <f>IF(AB1030,"►","")</f>
        <v/>
      </c>
      <c r="AC1029" s="5"/>
      <c r="AD1029" s="79" t="str">
        <f>IF(AD1030,"►","")</f>
        <v/>
      </c>
      <c r="AE1029" s="15"/>
      <c r="AF1029" s="86" t="str">
        <f>IF(SUM(AF1030:AF1031)&gt;0,"◄","")</f>
        <v>◄</v>
      </c>
      <c r="AG1029" s="87" t="s">
        <v>1642</v>
      </c>
      <c r="AH1029" s="86" t="str">
        <f>IF(SUM(AH1030:AH1031)&gt;0,"◄","")</f>
        <v>◄</v>
      </c>
      <c r="AI1029" s="88" t="str">
        <f>IF(SUM(AI1030:AI1031)&gt;0,"►","")</f>
        <v/>
      </c>
      <c r="AJ1029" s="88" t="str">
        <f>IF(SUM(AJ1030:AJ1031)&gt;0,"►","")</f>
        <v/>
      </c>
      <c r="AK1029" s="88" t="str">
        <f>IF(SUM(AK1030:AK1031)&gt;0,"►","")</f>
        <v/>
      </c>
      <c r="AL1029" s="89" t="str">
        <f>IF(SUM(AL1030:AL1031)&gt;0,"►","")</f>
        <v/>
      </c>
      <c r="AM1029" s="29"/>
      <c r="AN1029" s="43"/>
      <c r="AO1029" s="182"/>
    </row>
    <row r="1030" spans="1:41" ht="30.6" customHeight="1" thickBot="1" x14ac:dyDescent="0.35">
      <c r="A1030" s="133"/>
      <c r="B1030" s="263" t="s">
        <v>1043</v>
      </c>
      <c r="C1030" s="264"/>
      <c r="D1030" s="265"/>
      <c r="E1030" s="172" t="str">
        <f>IF(F1030&gt;0,"ok","◄")</f>
        <v>◄</v>
      </c>
      <c r="F1030" s="173"/>
      <c r="G1030" s="171" t="str">
        <f t="shared" si="43"/>
        <v/>
      </c>
      <c r="H1030" s="185"/>
      <c r="I1030" s="210"/>
      <c r="J1030" s="101"/>
      <c r="K1030" s="116"/>
      <c r="L1030" s="101"/>
      <c r="M1030" s="102"/>
      <c r="N1030" s="109"/>
      <c r="O1030" s="110"/>
      <c r="P1030" s="106"/>
      <c r="Q1030" s="103"/>
      <c r="R1030" s="107"/>
      <c r="S1030" s="103"/>
      <c r="T1030" s="78"/>
      <c r="U1030" s="108">
        <f>J1030</f>
        <v>0</v>
      </c>
      <c r="V1030" s="111"/>
      <c r="W1030" s="108">
        <f>L1030</f>
        <v>0</v>
      </c>
      <c r="X1030" s="112"/>
      <c r="Y1030" s="113"/>
      <c r="Z1030" s="114"/>
      <c r="AA1030" s="108">
        <f>P1030</f>
        <v>0</v>
      </c>
      <c r="AB1030" s="115"/>
      <c r="AC1030" s="108">
        <f>R1030</f>
        <v>0</v>
      </c>
      <c r="AD1030" s="105"/>
      <c r="AE1030" s="15"/>
      <c r="AF1030" s="82">
        <f>IF(K1030+M1030&gt;=2,0,IF(K1030+M1030=1,0,1))</f>
        <v>1</v>
      </c>
      <c r="AG1030" s="85" t="str">
        <f>IF(K1030+M1030&gt;=2,0,IF(K1030+M1030=1,0,"of◄"))</f>
        <v>of◄</v>
      </c>
      <c r="AH1030" s="83">
        <f>IF(S1030+Q1030&gt;=1,"",IF(K1030+Q1030+S1030&gt;=2,"",1))</f>
        <v>1</v>
      </c>
      <c r="AI1030" s="84"/>
      <c r="AJ1030" s="50">
        <f>X1030</f>
        <v>0</v>
      </c>
      <c r="AK1030" s="50">
        <f>AB1030</f>
        <v>0</v>
      </c>
      <c r="AL1030" s="14">
        <f>AD1030</f>
        <v>0</v>
      </c>
      <c r="AM1030" s="11" t="str">
        <f>IF(SUM(K1030,M1030,Q1030,S1030)&gt;0,J1030*K1030+L1030*M1030+P1030*Q1030+R1030*S1030,"")</f>
        <v/>
      </c>
      <c r="AN1030" s="90" t="str">
        <f>IF(SUM(V1030,X1030,AB1030,AD1030)&gt;0,U1030*V1030+W1030*X1030+AA1030*AB1030+AC1030*AD1030,"")</f>
        <v/>
      </c>
      <c r="AO1030" s="182"/>
    </row>
    <row r="1031" spans="1:41" ht="14.4" customHeight="1" thickBot="1" x14ac:dyDescent="0.35">
      <c r="A1031" s="147" t="s">
        <v>224</v>
      </c>
      <c r="B1031" s="128"/>
      <c r="C1031" s="129"/>
      <c r="D1031" s="130"/>
      <c r="E1031" s="169" t="str">
        <f>IF(F1031="◄","◄",IF(F1031="ok","►",""))</f>
        <v>◄</v>
      </c>
      <c r="F1031" s="170" t="str">
        <f>IF(F1032&gt;0,"OK","◄")</f>
        <v>◄</v>
      </c>
      <c r="G1031" s="171" t="str">
        <f t="shared" si="43"/>
        <v/>
      </c>
      <c r="H1031" s="149">
        <v>29498</v>
      </c>
      <c r="I1031" s="132" t="s">
        <v>1716</v>
      </c>
      <c r="J1031" s="51"/>
      <c r="K1031" s="100" t="str">
        <f>IF(K1032&gt;0,"","◄")</f>
        <v>◄</v>
      </c>
      <c r="L1031" s="45"/>
      <c r="M1031" s="100" t="str">
        <f>IF(M1032&gt;0,"","◄")</f>
        <v>◄</v>
      </c>
      <c r="N1031" s="4"/>
      <c r="O1031" s="5"/>
      <c r="P1031" s="5"/>
      <c r="Q1031" s="100" t="str">
        <f>IF(Q1032&gt;0,"","◄")</f>
        <v>◄</v>
      </c>
      <c r="R1031" s="5"/>
      <c r="S1031" s="100" t="str">
        <f>IF(S1032&gt;0,"","◄")</f>
        <v>◄</v>
      </c>
      <c r="T1031" s="67"/>
      <c r="U1031" s="5"/>
      <c r="V1031" s="79" t="str">
        <f>IF(V1032,"►","")</f>
        <v/>
      </c>
      <c r="W1031" s="5"/>
      <c r="X1031" s="79" t="str">
        <f>IF(X1032,"►","")</f>
        <v/>
      </c>
      <c r="Y1031" s="5"/>
      <c r="Z1031" s="5"/>
      <c r="AA1031" s="5"/>
      <c r="AB1031" s="79" t="str">
        <f>IF(AB1032,"►","")</f>
        <v/>
      </c>
      <c r="AC1031" s="5"/>
      <c r="AD1031" s="79" t="str">
        <f>IF(AD1032,"►","")</f>
        <v/>
      </c>
      <c r="AE1031" s="15"/>
      <c r="AF1031" s="86" t="str">
        <f>IF(SUM(AF1032:AF1033)&gt;0,"◄","")</f>
        <v>◄</v>
      </c>
      <c r="AG1031" s="87" t="s">
        <v>1642</v>
      </c>
      <c r="AH1031" s="86" t="str">
        <f>IF(SUM(AH1032:AH1033)&gt;0,"◄","")</f>
        <v>◄</v>
      </c>
      <c r="AI1031" s="88" t="str">
        <f>IF(SUM(AI1032:AI1033)&gt;0,"►","")</f>
        <v/>
      </c>
      <c r="AJ1031" s="88" t="str">
        <f>IF(SUM(AJ1032:AJ1033)&gt;0,"►","")</f>
        <v/>
      </c>
      <c r="AK1031" s="88" t="str">
        <f>IF(SUM(AK1032:AK1033)&gt;0,"►","")</f>
        <v/>
      </c>
      <c r="AL1031" s="89" t="str">
        <f>IF(SUM(AL1032:AL1033)&gt;0,"►","")</f>
        <v/>
      </c>
      <c r="AM1031" s="29"/>
      <c r="AN1031" s="43"/>
      <c r="AO1031" s="182"/>
    </row>
    <row r="1032" spans="1:41" ht="15" customHeight="1" thickBot="1" x14ac:dyDescent="0.35">
      <c r="A1032" s="133"/>
      <c r="B1032" s="134" t="s">
        <v>894</v>
      </c>
      <c r="C1032" s="137"/>
      <c r="D1032" s="138"/>
      <c r="E1032" s="172" t="str">
        <f>IF(F1032&gt;0,"ok","◄")</f>
        <v>◄</v>
      </c>
      <c r="F1032" s="173"/>
      <c r="G1032" s="171" t="str">
        <f t="shared" si="43"/>
        <v/>
      </c>
      <c r="H1032" s="185"/>
      <c r="I1032" s="210"/>
      <c r="J1032" s="101"/>
      <c r="K1032" s="116"/>
      <c r="L1032" s="101"/>
      <c r="M1032" s="102"/>
      <c r="N1032" s="109"/>
      <c r="O1032" s="110"/>
      <c r="P1032" s="106"/>
      <c r="Q1032" s="103"/>
      <c r="R1032" s="107"/>
      <c r="S1032" s="103"/>
      <c r="T1032" s="78"/>
      <c r="U1032" s="108">
        <f>J1032</f>
        <v>0</v>
      </c>
      <c r="V1032" s="111"/>
      <c r="W1032" s="108">
        <f>L1032</f>
        <v>0</v>
      </c>
      <c r="X1032" s="112"/>
      <c r="Y1032" s="113"/>
      <c r="Z1032" s="114"/>
      <c r="AA1032" s="108">
        <f>P1032</f>
        <v>0</v>
      </c>
      <c r="AB1032" s="115"/>
      <c r="AC1032" s="108">
        <f>R1032</f>
        <v>0</v>
      </c>
      <c r="AD1032" s="105"/>
      <c r="AE1032" s="15"/>
      <c r="AF1032" s="82">
        <f>IF(K1032+M1032&gt;=2,0,IF(K1032+M1032=1,0,1))</f>
        <v>1</v>
      </c>
      <c r="AG1032" s="85" t="str">
        <f>IF(K1032+M1032&gt;=2,0,IF(K1032+M1032=1,0,"of◄"))</f>
        <v>of◄</v>
      </c>
      <c r="AH1032" s="83">
        <f>IF(S1032+Q1032&gt;=1,"",IF(K1032+Q1032+S1032&gt;=2,"",1))</f>
        <v>1</v>
      </c>
      <c r="AI1032" s="84"/>
      <c r="AJ1032" s="50">
        <f>X1032</f>
        <v>0</v>
      </c>
      <c r="AK1032" s="50">
        <f>AB1032</f>
        <v>0</v>
      </c>
      <c r="AL1032" s="14">
        <f>AD1032</f>
        <v>0</v>
      </c>
      <c r="AM1032" s="11" t="str">
        <f>IF(SUM(K1032,M1032,Q1032,S1032)&gt;0,J1032*K1032+L1032*M1032+P1032*Q1032+R1032*S1032,"")</f>
        <v/>
      </c>
      <c r="AN1032" s="90" t="str">
        <f>IF(SUM(V1032,X1032,AB1032,AD1032)&gt;0,U1032*V1032+W1032*X1032+AA1032*AB1032+AC1032*AD1032,"")</f>
        <v/>
      </c>
      <c r="AO1032" s="182"/>
    </row>
    <row r="1033" spans="1:41" ht="14.4" customHeight="1" thickBot="1" x14ac:dyDescent="0.35">
      <c r="A1033" s="211" t="s">
        <v>317</v>
      </c>
      <c r="B1033" s="212"/>
      <c r="C1033" s="212"/>
      <c r="D1033" s="213"/>
      <c r="E1033" s="169" t="str">
        <f>IF(F1033="◄","◄",IF(F1033="ok","►",""))</f>
        <v>◄</v>
      </c>
      <c r="F1033" s="170" t="str">
        <f>IF(F1034&gt;0,"OK","◄")</f>
        <v>◄</v>
      </c>
      <c r="G1033" s="171" t="str">
        <f t="shared" si="43"/>
        <v/>
      </c>
      <c r="H1033" s="149">
        <v>29505</v>
      </c>
      <c r="I1033" s="132" t="s">
        <v>1716</v>
      </c>
      <c r="J1033" s="51"/>
      <c r="K1033" s="100" t="str">
        <f>IF(K1034&gt;0,"","◄")</f>
        <v>◄</v>
      </c>
      <c r="L1033" s="45"/>
      <c r="M1033" s="100" t="str">
        <f>IF(M1034&gt;0,"","◄")</f>
        <v>◄</v>
      </c>
      <c r="N1033" s="4"/>
      <c r="O1033" s="5"/>
      <c r="P1033" s="5"/>
      <c r="Q1033" s="100" t="str">
        <f>IF(Q1034&gt;0,"","◄")</f>
        <v>◄</v>
      </c>
      <c r="R1033" s="5"/>
      <c r="S1033" s="100" t="str">
        <f>IF(S1034&gt;0,"","◄")</f>
        <v>◄</v>
      </c>
      <c r="T1033" s="67"/>
      <c r="U1033" s="5"/>
      <c r="V1033" s="79" t="str">
        <f>IF(V1034,"►","")</f>
        <v/>
      </c>
      <c r="W1033" s="5"/>
      <c r="X1033" s="79" t="str">
        <f>IF(X1034,"►","")</f>
        <v/>
      </c>
      <c r="Y1033" s="5"/>
      <c r="Z1033" s="5"/>
      <c r="AA1033" s="5"/>
      <c r="AB1033" s="79" t="str">
        <f>IF(AB1034,"►","")</f>
        <v/>
      </c>
      <c r="AC1033" s="5"/>
      <c r="AD1033" s="79" t="str">
        <f>IF(AD1034,"►","")</f>
        <v/>
      </c>
      <c r="AE1033" s="15"/>
      <c r="AF1033" s="86" t="str">
        <f>IF(SUM(AF1034:AF1035)&gt;0,"◄","")</f>
        <v>◄</v>
      </c>
      <c r="AG1033" s="87" t="s">
        <v>1642</v>
      </c>
      <c r="AH1033" s="86" t="str">
        <f>IF(SUM(AH1034:AH1035)&gt;0,"◄","")</f>
        <v>◄</v>
      </c>
      <c r="AI1033" s="88" t="str">
        <f>IF(SUM(AI1034:AI1035)&gt;0,"►","")</f>
        <v/>
      </c>
      <c r="AJ1033" s="88" t="str">
        <f>IF(SUM(AJ1034:AJ1035)&gt;0,"►","")</f>
        <v/>
      </c>
      <c r="AK1033" s="88" t="str">
        <f>IF(SUM(AK1034:AK1035)&gt;0,"►","")</f>
        <v/>
      </c>
      <c r="AL1033" s="89" t="str">
        <f>IF(SUM(AL1034:AL1035)&gt;0,"►","")</f>
        <v/>
      </c>
      <c r="AM1033" s="29"/>
      <c r="AN1033" s="43"/>
      <c r="AO1033" s="182"/>
    </row>
    <row r="1034" spans="1:41" ht="15" customHeight="1" thickBot="1" x14ac:dyDescent="0.35">
      <c r="A1034" s="133"/>
      <c r="B1034" s="134" t="s">
        <v>895</v>
      </c>
      <c r="C1034" s="137"/>
      <c r="D1034" s="138"/>
      <c r="E1034" s="172" t="str">
        <f>IF(F1034&gt;0,"ok","◄")</f>
        <v>◄</v>
      </c>
      <c r="F1034" s="173"/>
      <c r="G1034" s="171" t="str">
        <f t="shared" si="43"/>
        <v/>
      </c>
      <c r="H1034" s="185"/>
      <c r="I1034" s="210"/>
      <c r="J1034" s="101"/>
      <c r="K1034" s="116"/>
      <c r="L1034" s="101"/>
      <c r="M1034" s="102"/>
      <c r="N1034" s="109"/>
      <c r="O1034" s="110"/>
      <c r="P1034" s="106"/>
      <c r="Q1034" s="103"/>
      <c r="R1034" s="107"/>
      <c r="S1034" s="103"/>
      <c r="T1034" s="78"/>
      <c r="U1034" s="108">
        <f>J1034</f>
        <v>0</v>
      </c>
      <c r="V1034" s="111"/>
      <c r="W1034" s="108">
        <f>L1034</f>
        <v>0</v>
      </c>
      <c r="X1034" s="112"/>
      <c r="Y1034" s="113"/>
      <c r="Z1034" s="114"/>
      <c r="AA1034" s="108">
        <f>P1034</f>
        <v>0</v>
      </c>
      <c r="AB1034" s="115"/>
      <c r="AC1034" s="108">
        <f>R1034</f>
        <v>0</v>
      </c>
      <c r="AD1034" s="105"/>
      <c r="AE1034" s="15"/>
      <c r="AF1034" s="82">
        <f>IF(K1034+M1034&gt;=2,0,IF(K1034+M1034=1,0,1))</f>
        <v>1</v>
      </c>
      <c r="AG1034" s="85" t="str">
        <f>IF(K1034+M1034&gt;=2,0,IF(K1034+M1034=1,0,"of◄"))</f>
        <v>of◄</v>
      </c>
      <c r="AH1034" s="83">
        <f>IF(S1034+Q1034&gt;=1,"",IF(K1034+Q1034+S1034&gt;=2,"",1))</f>
        <v>1</v>
      </c>
      <c r="AI1034" s="84"/>
      <c r="AJ1034" s="50">
        <f>X1034</f>
        <v>0</v>
      </c>
      <c r="AK1034" s="50">
        <f>AB1034</f>
        <v>0</v>
      </c>
      <c r="AL1034" s="14">
        <f>AD1034</f>
        <v>0</v>
      </c>
      <c r="AM1034" s="11" t="str">
        <f>IF(SUM(K1034,M1034,Q1034,S1034)&gt;0,J1034*K1034+L1034*M1034+P1034*Q1034+R1034*S1034,"")</f>
        <v/>
      </c>
      <c r="AN1034" s="90" t="str">
        <f>IF(SUM(V1034,X1034,AB1034,AD1034)&gt;0,U1034*V1034+W1034*X1034+AA1034*AB1034+AC1034*AD1034,"")</f>
        <v/>
      </c>
      <c r="AO1034" s="182"/>
    </row>
    <row r="1035" spans="1:41" ht="14.4" customHeight="1" thickBot="1" x14ac:dyDescent="0.35">
      <c r="A1035" s="147" t="s">
        <v>225</v>
      </c>
      <c r="B1035" s="128"/>
      <c r="C1035" s="129"/>
      <c r="D1035" s="130"/>
      <c r="E1035" s="169" t="str">
        <f>IF(F1035="◄","◄",IF(F1035="ok","►",""))</f>
        <v>◄</v>
      </c>
      <c r="F1035" s="170" t="str">
        <f>IF(F1036&gt;0,"OK","◄")</f>
        <v>◄</v>
      </c>
      <c r="G1035" s="171" t="str">
        <f t="shared" si="43"/>
        <v/>
      </c>
      <c r="H1035" s="149">
        <v>29519</v>
      </c>
      <c r="I1035" s="132" t="s">
        <v>1716</v>
      </c>
      <c r="J1035" s="51"/>
      <c r="K1035" s="100" t="str">
        <f>IF(K1036&gt;0,"","◄")</f>
        <v>◄</v>
      </c>
      <c r="L1035" s="45"/>
      <c r="M1035" s="100" t="str">
        <f>IF(M1036&gt;0,"","◄")</f>
        <v>◄</v>
      </c>
      <c r="N1035" s="4"/>
      <c r="O1035" s="5"/>
      <c r="P1035" s="5"/>
      <c r="Q1035" s="100" t="str">
        <f>IF(Q1036&gt;0,"","◄")</f>
        <v>◄</v>
      </c>
      <c r="R1035" s="5"/>
      <c r="S1035" s="100" t="str">
        <f>IF(S1036&gt;0,"","◄")</f>
        <v>◄</v>
      </c>
      <c r="T1035" s="67"/>
      <c r="U1035" s="5"/>
      <c r="V1035" s="79" t="str">
        <f>IF(V1036,"►","")</f>
        <v/>
      </c>
      <c r="W1035" s="5"/>
      <c r="X1035" s="79" t="str">
        <f>IF(X1036,"►","")</f>
        <v/>
      </c>
      <c r="Y1035" s="5"/>
      <c r="Z1035" s="5"/>
      <c r="AA1035" s="5"/>
      <c r="AB1035" s="79" t="str">
        <f>IF(AB1036,"►","")</f>
        <v/>
      </c>
      <c r="AC1035" s="5"/>
      <c r="AD1035" s="79" t="str">
        <f>IF(AD1036,"►","")</f>
        <v/>
      </c>
      <c r="AE1035" s="15"/>
      <c r="AF1035" s="86" t="str">
        <f>IF(SUM(AF1036:AF1037)&gt;0,"◄","")</f>
        <v>◄</v>
      </c>
      <c r="AG1035" s="87" t="s">
        <v>1642</v>
      </c>
      <c r="AH1035" s="86" t="str">
        <f>IF(SUM(AH1036:AH1037)&gt;0,"◄","")</f>
        <v>◄</v>
      </c>
      <c r="AI1035" s="88" t="str">
        <f>IF(SUM(AI1036:AI1037)&gt;0,"►","")</f>
        <v/>
      </c>
      <c r="AJ1035" s="88" t="str">
        <f>IF(SUM(AJ1036:AJ1037)&gt;0,"►","")</f>
        <v/>
      </c>
      <c r="AK1035" s="88" t="str">
        <f>IF(SUM(AK1036:AK1037)&gt;0,"►","")</f>
        <v/>
      </c>
      <c r="AL1035" s="89" t="str">
        <f>IF(SUM(AL1036:AL1037)&gt;0,"►","")</f>
        <v/>
      </c>
      <c r="AM1035" s="29"/>
      <c r="AN1035" s="43"/>
      <c r="AO1035" s="182"/>
    </row>
    <row r="1036" spans="1:41" ht="15" customHeight="1" thickBot="1" x14ac:dyDescent="0.35">
      <c r="A1036" s="133"/>
      <c r="B1036" s="134" t="s">
        <v>896</v>
      </c>
      <c r="C1036" s="137"/>
      <c r="D1036" s="138"/>
      <c r="E1036" s="172" t="str">
        <f>IF(F1036&gt;0,"ok","◄")</f>
        <v>◄</v>
      </c>
      <c r="F1036" s="173"/>
      <c r="G1036" s="171" t="str">
        <f t="shared" si="43"/>
        <v/>
      </c>
      <c r="H1036" s="185"/>
      <c r="I1036" s="210"/>
      <c r="J1036" s="101"/>
      <c r="K1036" s="116"/>
      <c r="L1036" s="101"/>
      <c r="M1036" s="102"/>
      <c r="N1036" s="109"/>
      <c r="O1036" s="110"/>
      <c r="P1036" s="106"/>
      <c r="Q1036" s="103"/>
      <c r="R1036" s="107"/>
      <c r="S1036" s="103"/>
      <c r="T1036" s="78"/>
      <c r="U1036" s="108">
        <f>J1036</f>
        <v>0</v>
      </c>
      <c r="V1036" s="111"/>
      <c r="W1036" s="108">
        <f>L1036</f>
        <v>0</v>
      </c>
      <c r="X1036" s="112"/>
      <c r="Y1036" s="113"/>
      <c r="Z1036" s="114"/>
      <c r="AA1036" s="108">
        <f>P1036</f>
        <v>0</v>
      </c>
      <c r="AB1036" s="115"/>
      <c r="AC1036" s="108">
        <f>R1036</f>
        <v>0</v>
      </c>
      <c r="AD1036" s="105"/>
      <c r="AE1036" s="15"/>
      <c r="AF1036" s="82">
        <f>IF(K1036+M1036&gt;=2,0,IF(K1036+M1036=1,0,1))</f>
        <v>1</v>
      </c>
      <c r="AG1036" s="85" t="str">
        <f>IF(K1036+M1036&gt;=2,0,IF(K1036+M1036=1,0,"of◄"))</f>
        <v>of◄</v>
      </c>
      <c r="AH1036" s="83">
        <f>IF(S1036+Q1036&gt;=1,"",IF(K1036+Q1036+S1036&gt;=2,"",1))</f>
        <v>1</v>
      </c>
      <c r="AI1036" s="84"/>
      <c r="AJ1036" s="50">
        <f>X1036</f>
        <v>0</v>
      </c>
      <c r="AK1036" s="50">
        <f>AB1036</f>
        <v>0</v>
      </c>
      <c r="AL1036" s="14">
        <f>AD1036</f>
        <v>0</v>
      </c>
      <c r="AM1036" s="11" t="str">
        <f>IF(SUM(K1036,M1036,Q1036,S1036)&gt;0,J1036*K1036+L1036*M1036+P1036*Q1036+R1036*S1036,"")</f>
        <v/>
      </c>
      <c r="AN1036" s="90" t="str">
        <f>IF(SUM(V1036,X1036,AB1036,AD1036)&gt;0,U1036*V1036+W1036*X1036+AA1036*AB1036+AC1036*AD1036,"")</f>
        <v/>
      </c>
      <c r="AO1036" s="182"/>
    </row>
    <row r="1037" spans="1:41" ht="14.4" customHeight="1" thickBot="1" x14ac:dyDescent="0.35">
      <c r="A1037" s="147" t="s">
        <v>226</v>
      </c>
      <c r="B1037" s="128"/>
      <c r="C1037" s="129"/>
      <c r="D1037" s="130"/>
      <c r="E1037" s="169" t="str">
        <f>IF(F1037="◄","◄",IF(F1037="ok","►",""))</f>
        <v>◄</v>
      </c>
      <c r="F1037" s="170" t="str">
        <f>IF(F1038&gt;0,"OK","◄")</f>
        <v>◄</v>
      </c>
      <c r="G1037" s="171" t="str">
        <f t="shared" si="43"/>
        <v/>
      </c>
      <c r="H1037" s="149">
        <v>29533</v>
      </c>
      <c r="I1037" s="132" t="s">
        <v>1716</v>
      </c>
      <c r="J1037" s="51"/>
      <c r="K1037" s="100" t="str">
        <f>IF(K1038&gt;0,"","◄")</f>
        <v>◄</v>
      </c>
      <c r="L1037" s="45"/>
      <c r="M1037" s="100" t="str">
        <f>IF(M1038&gt;0,"","◄")</f>
        <v>◄</v>
      </c>
      <c r="N1037" s="4"/>
      <c r="O1037" s="5"/>
      <c r="P1037" s="5"/>
      <c r="Q1037" s="100" t="str">
        <f>IF(Q1038&gt;0,"","◄")</f>
        <v>◄</v>
      </c>
      <c r="R1037" s="5"/>
      <c r="S1037" s="100" t="str">
        <f>IF(S1038&gt;0,"","◄")</f>
        <v>◄</v>
      </c>
      <c r="T1037" s="67"/>
      <c r="U1037" s="5"/>
      <c r="V1037" s="79" t="str">
        <f>IF(V1038,"►","")</f>
        <v/>
      </c>
      <c r="W1037" s="5"/>
      <c r="X1037" s="79" t="str">
        <f>IF(X1038,"►","")</f>
        <v/>
      </c>
      <c r="Y1037" s="5"/>
      <c r="Z1037" s="5"/>
      <c r="AA1037" s="5"/>
      <c r="AB1037" s="79" t="str">
        <f>IF(AB1038,"►","")</f>
        <v/>
      </c>
      <c r="AC1037" s="5"/>
      <c r="AD1037" s="79" t="str">
        <f>IF(AD1038,"►","")</f>
        <v/>
      </c>
      <c r="AE1037" s="15"/>
      <c r="AF1037" s="86" t="str">
        <f>IF(SUM(AF1038:AF1039)&gt;0,"◄","")</f>
        <v>◄</v>
      </c>
      <c r="AG1037" s="87" t="s">
        <v>1642</v>
      </c>
      <c r="AH1037" s="86" t="str">
        <f>IF(SUM(AH1038:AH1039)&gt;0,"◄","")</f>
        <v>◄</v>
      </c>
      <c r="AI1037" s="88" t="str">
        <f>IF(SUM(AI1038:AI1039)&gt;0,"►","")</f>
        <v/>
      </c>
      <c r="AJ1037" s="88" t="str">
        <f>IF(SUM(AJ1038:AJ1039)&gt;0,"►","")</f>
        <v/>
      </c>
      <c r="AK1037" s="88" t="str">
        <f>IF(SUM(AK1038:AK1039)&gt;0,"►","")</f>
        <v/>
      </c>
      <c r="AL1037" s="89" t="str">
        <f>IF(SUM(AL1038:AL1039)&gt;0,"►","")</f>
        <v/>
      </c>
      <c r="AM1037" s="29"/>
      <c r="AN1037" s="43"/>
      <c r="AO1037" s="182"/>
    </row>
    <row r="1038" spans="1:41" ht="15" customHeight="1" thickBot="1" x14ac:dyDescent="0.35">
      <c r="A1038" s="133"/>
      <c r="B1038" s="134" t="s">
        <v>897</v>
      </c>
      <c r="C1038" s="137"/>
      <c r="D1038" s="138"/>
      <c r="E1038" s="172" t="str">
        <f>IF(F1038&gt;0,"ok","◄")</f>
        <v>◄</v>
      </c>
      <c r="F1038" s="173"/>
      <c r="G1038" s="171" t="str">
        <f t="shared" si="43"/>
        <v/>
      </c>
      <c r="H1038" s="185"/>
      <c r="I1038" s="210"/>
      <c r="J1038" s="101"/>
      <c r="K1038" s="116"/>
      <c r="L1038" s="101"/>
      <c r="M1038" s="102"/>
      <c r="N1038" s="109"/>
      <c r="O1038" s="110"/>
      <c r="P1038" s="106"/>
      <c r="Q1038" s="103"/>
      <c r="R1038" s="107"/>
      <c r="S1038" s="103"/>
      <c r="T1038" s="78"/>
      <c r="U1038" s="108">
        <f>J1038</f>
        <v>0</v>
      </c>
      <c r="V1038" s="111"/>
      <c r="W1038" s="108">
        <f>L1038</f>
        <v>0</v>
      </c>
      <c r="X1038" s="112"/>
      <c r="Y1038" s="113"/>
      <c r="Z1038" s="114"/>
      <c r="AA1038" s="108">
        <f>P1038</f>
        <v>0</v>
      </c>
      <c r="AB1038" s="115"/>
      <c r="AC1038" s="108">
        <f>R1038</f>
        <v>0</v>
      </c>
      <c r="AD1038" s="105"/>
      <c r="AE1038" s="15"/>
      <c r="AF1038" s="82">
        <f>IF(K1038+M1038&gt;=2,0,IF(K1038+M1038=1,0,1))</f>
        <v>1</v>
      </c>
      <c r="AG1038" s="85" t="str">
        <f>IF(K1038+M1038&gt;=2,0,IF(K1038+M1038=1,0,"of◄"))</f>
        <v>of◄</v>
      </c>
      <c r="AH1038" s="83">
        <f>IF(S1038+Q1038&gt;=1,"",IF(K1038+Q1038+S1038&gt;=2,"",1))</f>
        <v>1</v>
      </c>
      <c r="AI1038" s="84"/>
      <c r="AJ1038" s="50">
        <f>X1038</f>
        <v>0</v>
      </c>
      <c r="AK1038" s="50">
        <f>AB1038</f>
        <v>0</v>
      </c>
      <c r="AL1038" s="14">
        <f>AD1038</f>
        <v>0</v>
      </c>
      <c r="AM1038" s="11" t="str">
        <f>IF(SUM(K1038,M1038,Q1038,S1038)&gt;0,J1038*K1038+L1038*M1038+P1038*Q1038+R1038*S1038,"")</f>
        <v/>
      </c>
      <c r="AN1038" s="90" t="str">
        <f>IF(SUM(V1038,X1038,AB1038,AD1038)&gt;0,U1038*V1038+W1038*X1038+AA1038*AB1038+AC1038*AD1038,"")</f>
        <v/>
      </c>
      <c r="AO1038" s="182"/>
    </row>
    <row r="1039" spans="1:41" ht="14.4" customHeight="1" thickBot="1" x14ac:dyDescent="0.35">
      <c r="A1039" s="211" t="s">
        <v>227</v>
      </c>
      <c r="B1039" s="212"/>
      <c r="C1039" s="212"/>
      <c r="D1039" s="213"/>
      <c r="E1039" s="169" t="str">
        <f>IF(F1039="◄","◄",IF(F1039="ok","►",""))</f>
        <v>◄</v>
      </c>
      <c r="F1039" s="170" t="str">
        <f>IF(F1040&gt;0,"OK","◄")</f>
        <v>◄</v>
      </c>
      <c r="G1039" s="171" t="str">
        <f t="shared" si="43"/>
        <v/>
      </c>
      <c r="H1039" s="149">
        <v>29540</v>
      </c>
      <c r="I1039" s="132" t="s">
        <v>1716</v>
      </c>
      <c r="J1039" s="51"/>
      <c r="K1039" s="100" t="str">
        <f>IF(K1040&gt;0,"","◄")</f>
        <v>◄</v>
      </c>
      <c r="L1039" s="45"/>
      <c r="M1039" s="100" t="str">
        <f>IF(M1040&gt;0,"","◄")</f>
        <v>◄</v>
      </c>
      <c r="N1039" s="4"/>
      <c r="O1039" s="5"/>
      <c r="P1039" s="5"/>
      <c r="Q1039" s="100" t="str">
        <f>IF(Q1040&gt;0,"","◄")</f>
        <v>◄</v>
      </c>
      <c r="R1039" s="5"/>
      <c r="S1039" s="100" t="str">
        <f>IF(S1040&gt;0,"","◄")</f>
        <v>◄</v>
      </c>
      <c r="T1039" s="67"/>
      <c r="U1039" s="5"/>
      <c r="V1039" s="79" t="str">
        <f>IF(V1040,"►","")</f>
        <v/>
      </c>
      <c r="W1039" s="5"/>
      <c r="X1039" s="79" t="str">
        <f>IF(X1040,"►","")</f>
        <v/>
      </c>
      <c r="Y1039" s="5"/>
      <c r="Z1039" s="5"/>
      <c r="AA1039" s="5"/>
      <c r="AB1039" s="79" t="str">
        <f>IF(AB1040,"►","")</f>
        <v/>
      </c>
      <c r="AC1039" s="5"/>
      <c r="AD1039" s="79" t="str">
        <f>IF(AD1040,"►","")</f>
        <v/>
      </c>
      <c r="AE1039" s="15"/>
      <c r="AF1039" s="86" t="str">
        <f>IF(SUM(AF1040:AF1041)&gt;0,"◄","")</f>
        <v>◄</v>
      </c>
      <c r="AG1039" s="87" t="s">
        <v>1642</v>
      </c>
      <c r="AH1039" s="86" t="str">
        <f>IF(SUM(AH1040:AH1041)&gt;0,"◄","")</f>
        <v>◄</v>
      </c>
      <c r="AI1039" s="88" t="str">
        <f>IF(SUM(AI1040:AI1041)&gt;0,"►","")</f>
        <v/>
      </c>
      <c r="AJ1039" s="88" t="str">
        <f>IF(SUM(AJ1040:AJ1041)&gt;0,"►","")</f>
        <v/>
      </c>
      <c r="AK1039" s="88" t="str">
        <f>IF(SUM(AK1040:AK1041)&gt;0,"►","")</f>
        <v/>
      </c>
      <c r="AL1039" s="89" t="str">
        <f>IF(SUM(AL1040:AL1041)&gt;0,"►","")</f>
        <v/>
      </c>
      <c r="AM1039" s="29"/>
      <c r="AN1039" s="43"/>
      <c r="AO1039" s="182"/>
    </row>
    <row r="1040" spans="1:41" ht="15" customHeight="1" thickBot="1" x14ac:dyDescent="0.35">
      <c r="A1040" s="133"/>
      <c r="B1040" s="134" t="s">
        <v>898</v>
      </c>
      <c r="C1040" s="137"/>
      <c r="D1040" s="138"/>
      <c r="E1040" s="172" t="str">
        <f>IF(F1040&gt;0,"ok","◄")</f>
        <v>◄</v>
      </c>
      <c r="F1040" s="173"/>
      <c r="G1040" s="171" t="str">
        <f t="shared" si="43"/>
        <v/>
      </c>
      <c r="H1040" s="185"/>
      <c r="I1040" s="210"/>
      <c r="J1040" s="101"/>
      <c r="K1040" s="116"/>
      <c r="L1040" s="101"/>
      <c r="M1040" s="102"/>
      <c r="N1040" s="109"/>
      <c r="O1040" s="110"/>
      <c r="P1040" s="106"/>
      <c r="Q1040" s="103"/>
      <c r="R1040" s="107"/>
      <c r="S1040" s="103"/>
      <c r="T1040" s="78"/>
      <c r="U1040" s="108">
        <f>J1040</f>
        <v>0</v>
      </c>
      <c r="V1040" s="111"/>
      <c r="W1040" s="108">
        <f>L1040</f>
        <v>0</v>
      </c>
      <c r="X1040" s="112"/>
      <c r="Y1040" s="113"/>
      <c r="Z1040" s="114"/>
      <c r="AA1040" s="108">
        <f>P1040</f>
        <v>0</v>
      </c>
      <c r="AB1040" s="115"/>
      <c r="AC1040" s="108">
        <f>R1040</f>
        <v>0</v>
      </c>
      <c r="AD1040" s="105"/>
      <c r="AE1040" s="15"/>
      <c r="AF1040" s="82">
        <f>IF(K1040+M1040&gt;=2,0,IF(K1040+M1040=1,0,1))</f>
        <v>1</v>
      </c>
      <c r="AG1040" s="85" t="str">
        <f>IF(K1040+M1040&gt;=2,0,IF(K1040+M1040=1,0,"of◄"))</f>
        <v>of◄</v>
      </c>
      <c r="AH1040" s="83">
        <f>IF(S1040+Q1040&gt;=1,"",IF(K1040+Q1040+S1040&gt;=2,"",1))</f>
        <v>1</v>
      </c>
      <c r="AI1040" s="84"/>
      <c r="AJ1040" s="50">
        <f>X1040</f>
        <v>0</v>
      </c>
      <c r="AK1040" s="50">
        <f>AB1040</f>
        <v>0</v>
      </c>
      <c r="AL1040" s="14">
        <f>AD1040</f>
        <v>0</v>
      </c>
      <c r="AM1040" s="11" t="str">
        <f>IF(SUM(K1040,M1040,Q1040,S1040)&gt;0,J1040*K1040+L1040*M1040+P1040*Q1040+R1040*S1040,"")</f>
        <v/>
      </c>
      <c r="AN1040" s="90" t="str">
        <f>IF(SUM(V1040,X1040,AB1040,AD1040)&gt;0,U1040*V1040+W1040*X1040+AA1040*AB1040+AC1040*AD1040,"")</f>
        <v/>
      </c>
      <c r="AO1040" s="182"/>
    </row>
    <row r="1041" spans="1:41" ht="19.2" customHeight="1" thickBot="1" x14ac:dyDescent="0.35">
      <c r="A1041" s="147" t="s">
        <v>228</v>
      </c>
      <c r="B1041" s="128"/>
      <c r="C1041" s="129"/>
      <c r="D1041" s="130"/>
      <c r="E1041" s="169" t="str">
        <f>IF(F1041="◄","◄",IF(F1041="ok","►",""))</f>
        <v>◄</v>
      </c>
      <c r="F1041" s="170" t="str">
        <f>IF(F1042&gt;0,"OK","◄")</f>
        <v>◄</v>
      </c>
      <c r="G1041" s="171" t="str">
        <f t="shared" si="43"/>
        <v/>
      </c>
      <c r="H1041" s="149">
        <v>29568</v>
      </c>
      <c r="I1041" s="132" t="s">
        <v>1716</v>
      </c>
      <c r="J1041" s="51"/>
      <c r="K1041" s="100" t="str">
        <f>IF(K1042&gt;0,"","◄")</f>
        <v>◄</v>
      </c>
      <c r="L1041" s="45"/>
      <c r="M1041" s="100" t="str">
        <f>IF(M1042&gt;0,"","◄")</f>
        <v>◄</v>
      </c>
      <c r="N1041" s="4"/>
      <c r="O1041" s="5"/>
      <c r="P1041" s="5"/>
      <c r="Q1041" s="100" t="str">
        <f>IF(Q1042&gt;0,"","◄")</f>
        <v>◄</v>
      </c>
      <c r="R1041" s="5"/>
      <c r="S1041" s="100" t="str">
        <f>IF(S1042&gt;0,"","◄")</f>
        <v>◄</v>
      </c>
      <c r="T1041" s="67"/>
      <c r="U1041" s="5"/>
      <c r="V1041" s="79" t="str">
        <f>IF(V1042,"►","")</f>
        <v/>
      </c>
      <c r="W1041" s="5"/>
      <c r="X1041" s="79" t="str">
        <f>IF(X1042,"►","")</f>
        <v/>
      </c>
      <c r="Y1041" s="5"/>
      <c r="Z1041" s="5"/>
      <c r="AA1041" s="5"/>
      <c r="AB1041" s="79" t="str">
        <f>IF(AB1042,"►","")</f>
        <v/>
      </c>
      <c r="AC1041" s="5"/>
      <c r="AD1041" s="79" t="str">
        <f>IF(AD1042,"►","")</f>
        <v/>
      </c>
      <c r="AE1041" s="15"/>
      <c r="AF1041" s="86" t="str">
        <f>IF(SUM(AF1042:AF1043)&gt;0,"◄","")</f>
        <v>◄</v>
      </c>
      <c r="AG1041" s="87" t="s">
        <v>1642</v>
      </c>
      <c r="AH1041" s="86" t="str">
        <f>IF(SUM(AH1042:AH1043)&gt;0,"◄","")</f>
        <v>◄</v>
      </c>
      <c r="AI1041" s="88" t="str">
        <f>IF(SUM(AI1042:AI1043)&gt;0,"►","")</f>
        <v/>
      </c>
      <c r="AJ1041" s="88" t="str">
        <f>IF(SUM(AJ1042:AJ1043)&gt;0,"►","")</f>
        <v/>
      </c>
      <c r="AK1041" s="88" t="str">
        <f>IF(SUM(AK1042:AK1043)&gt;0,"►","")</f>
        <v/>
      </c>
      <c r="AL1041" s="89" t="str">
        <f>IF(SUM(AL1042:AL1043)&gt;0,"►","")</f>
        <v/>
      </c>
      <c r="AM1041" s="29"/>
      <c r="AN1041" s="43"/>
      <c r="AO1041" s="182"/>
    </row>
    <row r="1042" spans="1:41" ht="24" customHeight="1" thickBot="1" x14ac:dyDescent="0.35">
      <c r="A1042" s="133"/>
      <c r="B1042" s="263" t="s">
        <v>1042</v>
      </c>
      <c r="C1042" s="264"/>
      <c r="D1042" s="265"/>
      <c r="E1042" s="172" t="str">
        <f>IF(F1042&gt;0,"ok","◄")</f>
        <v>◄</v>
      </c>
      <c r="F1042" s="173"/>
      <c r="G1042" s="171" t="str">
        <f t="shared" si="43"/>
        <v/>
      </c>
      <c r="H1042" s="185"/>
      <c r="I1042" s="210"/>
      <c r="J1042" s="101"/>
      <c r="K1042" s="116"/>
      <c r="L1042" s="101"/>
      <c r="M1042" s="102"/>
      <c r="N1042" s="109"/>
      <c r="O1042" s="110"/>
      <c r="P1042" s="106"/>
      <c r="Q1042" s="103"/>
      <c r="R1042" s="107"/>
      <c r="S1042" s="103"/>
      <c r="T1042" s="78"/>
      <c r="U1042" s="108">
        <f>J1042</f>
        <v>0</v>
      </c>
      <c r="V1042" s="111"/>
      <c r="W1042" s="108">
        <f>L1042</f>
        <v>0</v>
      </c>
      <c r="X1042" s="112"/>
      <c r="Y1042" s="113"/>
      <c r="Z1042" s="114"/>
      <c r="AA1042" s="108">
        <f>P1042</f>
        <v>0</v>
      </c>
      <c r="AB1042" s="115"/>
      <c r="AC1042" s="108">
        <f>R1042</f>
        <v>0</v>
      </c>
      <c r="AD1042" s="105"/>
      <c r="AE1042" s="15"/>
      <c r="AF1042" s="82">
        <f>IF(K1042+M1042&gt;=2,0,IF(K1042+M1042=1,0,1))</f>
        <v>1</v>
      </c>
      <c r="AG1042" s="85" t="str">
        <f>IF(K1042+M1042&gt;=2,0,IF(K1042+M1042=1,0,"of◄"))</f>
        <v>of◄</v>
      </c>
      <c r="AH1042" s="83">
        <f>IF(S1042+Q1042&gt;=1,"",IF(K1042+Q1042+S1042&gt;=2,"",1))</f>
        <v>1</v>
      </c>
      <c r="AI1042" s="84"/>
      <c r="AJ1042" s="50">
        <f>X1042</f>
        <v>0</v>
      </c>
      <c r="AK1042" s="50">
        <f>AB1042</f>
        <v>0</v>
      </c>
      <c r="AL1042" s="14">
        <f>AD1042</f>
        <v>0</v>
      </c>
      <c r="AM1042" s="11" t="str">
        <f>IF(SUM(K1042,M1042,Q1042,S1042)&gt;0,J1042*K1042+L1042*M1042+P1042*Q1042+R1042*S1042,"")</f>
        <v/>
      </c>
      <c r="AN1042" s="90" t="str">
        <f>IF(SUM(V1042,X1042,AB1042,AD1042)&gt;0,U1042*V1042+W1042*X1042+AA1042*AB1042+AC1042*AD1042,"")</f>
        <v/>
      </c>
      <c r="AO1042" s="182"/>
    </row>
    <row r="1043" spans="1:41" ht="14.4" customHeight="1" thickBot="1" x14ac:dyDescent="0.35">
      <c r="A1043" s="154"/>
      <c r="B1043" s="155"/>
      <c r="C1043" s="156"/>
      <c r="D1043" s="157"/>
      <c r="E1043" s="169" t="str">
        <f>IF(F1043="◄","◄",IF(F1043="ok","►",""))</f>
        <v>◄</v>
      </c>
      <c r="F1043" s="170" t="str">
        <f>IF(F1044&gt;0,"OK","◄")</f>
        <v>◄</v>
      </c>
      <c r="G1043" s="171" t="str">
        <f t="shared" si="43"/>
        <v/>
      </c>
      <c r="H1043" s="141">
        <v>29587</v>
      </c>
      <c r="I1043" s="132" t="s">
        <v>1716</v>
      </c>
      <c r="J1043" s="51"/>
      <c r="K1043" s="100" t="str">
        <f>IF(K1044&gt;0,"","◄")</f>
        <v>◄</v>
      </c>
      <c r="L1043" s="45"/>
      <c r="M1043" s="100" t="str">
        <f>IF(M1044&gt;0,"","◄")</f>
        <v>◄</v>
      </c>
      <c r="N1043" s="4"/>
      <c r="O1043" s="5"/>
      <c r="P1043" s="5"/>
      <c r="Q1043" s="100" t="str">
        <f>IF(Q1044&gt;0,"","◄")</f>
        <v>◄</v>
      </c>
      <c r="R1043" s="5"/>
      <c r="S1043" s="100" t="str">
        <f>IF(S1044&gt;0,"","◄")</f>
        <v>◄</v>
      </c>
      <c r="T1043" s="67"/>
      <c r="U1043" s="5"/>
      <c r="V1043" s="79" t="str">
        <f>IF(V1044,"►","")</f>
        <v/>
      </c>
      <c r="W1043" s="5"/>
      <c r="X1043" s="79" t="str">
        <f>IF(X1044,"►","")</f>
        <v/>
      </c>
      <c r="Y1043" s="5"/>
      <c r="Z1043" s="5"/>
      <c r="AA1043" s="5"/>
      <c r="AB1043" s="79" t="str">
        <f>IF(AB1044,"►","")</f>
        <v/>
      </c>
      <c r="AC1043" s="5"/>
      <c r="AD1043" s="79" t="str">
        <f>IF(AD1044,"►","")</f>
        <v/>
      </c>
      <c r="AE1043" s="15"/>
      <c r="AF1043" s="86" t="str">
        <f>IF(SUM(AF1044:AF1045)&gt;0,"◄","")</f>
        <v>◄</v>
      </c>
      <c r="AG1043" s="87" t="s">
        <v>1642</v>
      </c>
      <c r="AH1043" s="86" t="str">
        <f>IF(SUM(AH1044:AH1045)&gt;0,"◄","")</f>
        <v>◄</v>
      </c>
      <c r="AI1043" s="88" t="str">
        <f>IF(SUM(AI1044:AI1045)&gt;0,"►","")</f>
        <v/>
      </c>
      <c r="AJ1043" s="88" t="str">
        <f>IF(SUM(AJ1044:AJ1045)&gt;0,"►","")</f>
        <v/>
      </c>
      <c r="AK1043" s="88" t="str">
        <f>IF(SUM(AK1044:AK1045)&gt;0,"►","")</f>
        <v/>
      </c>
      <c r="AL1043" s="89" t="str">
        <f>IF(SUM(AL1044:AL1045)&gt;0,"►","")</f>
        <v/>
      </c>
      <c r="AM1043" s="29"/>
      <c r="AN1043" s="43"/>
      <c r="AO1043" s="182"/>
    </row>
    <row r="1044" spans="1:41" ht="14.4" customHeight="1" thickBot="1" x14ac:dyDescent="0.35">
      <c r="A1044" s="159"/>
      <c r="B1044" s="134" t="s">
        <v>1044</v>
      </c>
      <c r="C1044" s="137"/>
      <c r="D1044" s="138"/>
      <c r="E1044" s="172" t="str">
        <f>IF(F1044&gt;0,"ok","◄")</f>
        <v>◄</v>
      </c>
      <c r="F1044" s="173"/>
      <c r="G1044" s="171" t="str">
        <f t="shared" si="43"/>
        <v/>
      </c>
      <c r="H1044" s="185"/>
      <c r="I1044" s="210"/>
      <c r="J1044" s="101"/>
      <c r="K1044" s="116"/>
      <c r="L1044" s="101"/>
      <c r="M1044" s="102"/>
      <c r="N1044" s="109"/>
      <c r="O1044" s="110"/>
      <c r="P1044" s="106"/>
      <c r="Q1044" s="103"/>
      <c r="R1044" s="107"/>
      <c r="S1044" s="103"/>
      <c r="T1044" s="78"/>
      <c r="U1044" s="108">
        <f>J1044</f>
        <v>0</v>
      </c>
      <c r="V1044" s="111"/>
      <c r="W1044" s="108">
        <f>L1044</f>
        <v>0</v>
      </c>
      <c r="X1044" s="112"/>
      <c r="Y1044" s="113"/>
      <c r="Z1044" s="114"/>
      <c r="AA1044" s="108">
        <f>P1044</f>
        <v>0</v>
      </c>
      <c r="AB1044" s="115"/>
      <c r="AC1044" s="108">
        <f>R1044</f>
        <v>0</v>
      </c>
      <c r="AD1044" s="105"/>
      <c r="AE1044" s="15"/>
      <c r="AF1044" s="82">
        <f>IF(K1044+M1044&gt;=2,0,IF(K1044+M1044=1,0,1))</f>
        <v>1</v>
      </c>
      <c r="AG1044" s="85" t="str">
        <f>IF(K1044+M1044&gt;=2,0,IF(K1044+M1044=1,0,"of◄"))</f>
        <v>of◄</v>
      </c>
      <c r="AH1044" s="83">
        <f>IF(S1044+Q1044&gt;=1,"",IF(K1044+Q1044+S1044&gt;=2,"",1))</f>
        <v>1</v>
      </c>
      <c r="AI1044" s="84"/>
      <c r="AJ1044" s="50">
        <f>X1044</f>
        <v>0</v>
      </c>
      <c r="AK1044" s="50">
        <f>AB1044</f>
        <v>0</v>
      </c>
      <c r="AL1044" s="14">
        <f>AD1044</f>
        <v>0</v>
      </c>
      <c r="AM1044" s="11" t="str">
        <f>IF(SUM(K1044,M1044,Q1044,S1044)&gt;0,J1044*K1044+L1044*M1044+P1044*Q1044+R1044*S1044,"")</f>
        <v/>
      </c>
      <c r="AN1044" s="90" t="str">
        <f>IF(SUM(V1044,X1044,AB1044,AD1044)&gt;0,U1044*V1044+W1044*X1044+AA1044*AB1044+AC1044*AD1044,"")</f>
        <v/>
      </c>
      <c r="AO1044" s="182"/>
    </row>
    <row r="1045" spans="1:41" ht="14.4" customHeight="1" thickBot="1" x14ac:dyDescent="0.35">
      <c r="A1045" s="147" t="s">
        <v>229</v>
      </c>
      <c r="B1045" s="128"/>
      <c r="C1045" s="129"/>
      <c r="D1045" s="130"/>
      <c r="E1045" s="169" t="str">
        <f>IF(F1045="◄","◄",IF(F1045="ok","►",""))</f>
        <v>◄</v>
      </c>
      <c r="F1045" s="170" t="str">
        <f>IF(F1046&gt;0,"OK","◄")</f>
        <v>◄</v>
      </c>
      <c r="G1045" s="171" t="str">
        <f t="shared" si="43"/>
        <v/>
      </c>
      <c r="H1045" s="149">
        <v>29612</v>
      </c>
      <c r="I1045" s="132" t="s">
        <v>1716</v>
      </c>
      <c r="J1045" s="51"/>
      <c r="K1045" s="100" t="str">
        <f>IF(K1046&gt;0,"","◄")</f>
        <v>◄</v>
      </c>
      <c r="L1045" s="45"/>
      <c r="M1045" s="100" t="str">
        <f>IF(M1046&gt;0,"","◄")</f>
        <v>◄</v>
      </c>
      <c r="N1045" s="4"/>
      <c r="O1045" s="5"/>
      <c r="P1045" s="5"/>
      <c r="Q1045" s="100" t="str">
        <f>IF(Q1046&gt;0,"","◄")</f>
        <v>◄</v>
      </c>
      <c r="R1045" s="5"/>
      <c r="S1045" s="100" t="str">
        <f>IF(S1046&gt;0,"","◄")</f>
        <v>◄</v>
      </c>
      <c r="T1045" s="67"/>
      <c r="U1045" s="5"/>
      <c r="V1045" s="79" t="str">
        <f>IF(V1046,"►","")</f>
        <v/>
      </c>
      <c r="W1045" s="5"/>
      <c r="X1045" s="79" t="str">
        <f>IF(X1046,"►","")</f>
        <v/>
      </c>
      <c r="Y1045" s="5"/>
      <c r="Z1045" s="5"/>
      <c r="AA1045" s="5"/>
      <c r="AB1045" s="79" t="str">
        <f>IF(AB1046,"►","")</f>
        <v/>
      </c>
      <c r="AC1045" s="5"/>
      <c r="AD1045" s="79" t="str">
        <f>IF(AD1046,"►","")</f>
        <v/>
      </c>
      <c r="AE1045" s="15"/>
      <c r="AF1045" s="86" t="str">
        <f>IF(SUM(AF1046:AF1047)&gt;0,"◄","")</f>
        <v>◄</v>
      </c>
      <c r="AG1045" s="87" t="s">
        <v>1642</v>
      </c>
      <c r="AH1045" s="86" t="str">
        <f>IF(SUM(AH1046:AH1047)&gt;0,"◄","")</f>
        <v>◄</v>
      </c>
      <c r="AI1045" s="88" t="str">
        <f>IF(SUM(AI1046:AI1047)&gt;0,"►","")</f>
        <v/>
      </c>
      <c r="AJ1045" s="88" t="str">
        <f>IF(SUM(AJ1046:AJ1047)&gt;0,"►","")</f>
        <v/>
      </c>
      <c r="AK1045" s="88" t="str">
        <f>IF(SUM(AK1046:AK1047)&gt;0,"►","")</f>
        <v/>
      </c>
      <c r="AL1045" s="89" t="str">
        <f>IF(SUM(AL1046:AL1047)&gt;0,"►","")</f>
        <v/>
      </c>
      <c r="AM1045" s="29"/>
      <c r="AN1045" s="43"/>
      <c r="AO1045" s="182"/>
    </row>
    <row r="1046" spans="1:41" ht="15" customHeight="1" thickBot="1" x14ac:dyDescent="0.35">
      <c r="A1046" s="133"/>
      <c r="B1046" s="134" t="s">
        <v>307</v>
      </c>
      <c r="C1046" s="137"/>
      <c r="D1046" s="138"/>
      <c r="E1046" s="172" t="str">
        <f>IF(F1046&gt;0,"ok","◄")</f>
        <v>◄</v>
      </c>
      <c r="F1046" s="173"/>
      <c r="G1046" s="171" t="str">
        <f t="shared" si="43"/>
        <v/>
      </c>
      <c r="H1046" s="185"/>
      <c r="I1046" s="210"/>
      <c r="J1046" s="101"/>
      <c r="K1046" s="116"/>
      <c r="L1046" s="101"/>
      <c r="M1046" s="102"/>
      <c r="N1046" s="109"/>
      <c r="O1046" s="110"/>
      <c r="P1046" s="106"/>
      <c r="Q1046" s="103"/>
      <c r="R1046" s="107"/>
      <c r="S1046" s="103"/>
      <c r="T1046" s="78"/>
      <c r="U1046" s="108">
        <f>J1046</f>
        <v>0</v>
      </c>
      <c r="V1046" s="111"/>
      <c r="W1046" s="108">
        <f>L1046</f>
        <v>0</v>
      </c>
      <c r="X1046" s="112"/>
      <c r="Y1046" s="113"/>
      <c r="Z1046" s="114"/>
      <c r="AA1046" s="108">
        <f>P1046</f>
        <v>0</v>
      </c>
      <c r="AB1046" s="115"/>
      <c r="AC1046" s="108">
        <f>R1046</f>
        <v>0</v>
      </c>
      <c r="AD1046" s="105"/>
      <c r="AE1046" s="15"/>
      <c r="AF1046" s="82">
        <f>IF(K1046+M1046&gt;=2,0,IF(K1046+M1046=1,0,1))</f>
        <v>1</v>
      </c>
      <c r="AG1046" s="85" t="str">
        <f>IF(K1046+M1046&gt;=2,0,IF(K1046+M1046=1,0,"of◄"))</f>
        <v>of◄</v>
      </c>
      <c r="AH1046" s="83">
        <f>IF(S1046+Q1046&gt;=1,"",IF(K1046+Q1046+S1046&gt;=2,"",1))</f>
        <v>1</v>
      </c>
      <c r="AI1046" s="84"/>
      <c r="AJ1046" s="50">
        <f>X1046</f>
        <v>0</v>
      </c>
      <c r="AK1046" s="50">
        <f>AB1046</f>
        <v>0</v>
      </c>
      <c r="AL1046" s="14">
        <f>AD1046</f>
        <v>0</v>
      </c>
      <c r="AM1046" s="11" t="str">
        <f>IF(SUM(K1046,M1046,Q1046,S1046)&gt;0,J1046*K1046+L1046*M1046+P1046*Q1046+R1046*S1046,"")</f>
        <v/>
      </c>
      <c r="AN1046" s="90" t="str">
        <f>IF(SUM(V1046,X1046,AB1046,AD1046)&gt;0,U1046*V1046+W1046*X1046+AA1046*AB1046+AC1046*AD1046,"")</f>
        <v/>
      </c>
      <c r="AO1046" s="182"/>
    </row>
    <row r="1047" spans="1:41" ht="14.4" customHeight="1" thickBot="1" x14ac:dyDescent="0.35">
      <c r="A1047" s="147" t="s">
        <v>899</v>
      </c>
      <c r="B1047" s="128"/>
      <c r="C1047" s="129"/>
      <c r="D1047" s="130"/>
      <c r="E1047" s="171" t="str">
        <f>IF(AND(F1047="◄",G1047="►"),"◄?►",IF(F1047="◄","◄",IF(G1047="►","►","")))</f>
        <v/>
      </c>
      <c r="F1047" s="171" t="str">
        <f>IF(AND(G1047="◄",H1049="►"),"◄?►",IF(G1047="◄","◄",IF(H1049="►","►","")))</f>
        <v/>
      </c>
      <c r="G1047" s="171" t="str">
        <f t="shared" si="43"/>
        <v/>
      </c>
      <c r="H1047" s="149">
        <v>29624</v>
      </c>
      <c r="I1047" s="132" t="s">
        <v>1716</v>
      </c>
      <c r="J1047" s="51"/>
      <c r="K1047" s="100" t="str">
        <f>IF(K1048&gt;0,"","◄")</f>
        <v>◄</v>
      </c>
      <c r="L1047" s="45"/>
      <c r="M1047" s="100" t="str">
        <f>IF(M1048&gt;0,"","◄")</f>
        <v>◄</v>
      </c>
      <c r="N1047" s="4"/>
      <c r="O1047" s="5"/>
      <c r="P1047" s="5"/>
      <c r="Q1047" s="100" t="str">
        <f>IF(Q1048&gt;0,"","◄")</f>
        <v>◄</v>
      </c>
      <c r="R1047" s="5"/>
      <c r="S1047" s="100" t="str">
        <f>IF(S1048&gt;0,"","◄")</f>
        <v>◄</v>
      </c>
      <c r="T1047" s="67"/>
      <c r="U1047" s="5"/>
      <c r="V1047" s="79" t="str">
        <f>IF(V1048,"►","")</f>
        <v/>
      </c>
      <c r="W1047" s="5"/>
      <c r="X1047" s="79" t="str">
        <f>IF(X1048,"►","")</f>
        <v/>
      </c>
      <c r="Y1047" s="5"/>
      <c r="Z1047" s="5"/>
      <c r="AA1047" s="5"/>
      <c r="AB1047" s="79" t="str">
        <f>IF(AB1048,"►","")</f>
        <v/>
      </c>
      <c r="AC1047" s="5"/>
      <c r="AD1047" s="79" t="str">
        <f>IF(AD1048,"►","")</f>
        <v/>
      </c>
      <c r="AE1047" s="15"/>
      <c r="AF1047" s="86" t="str">
        <f>IF(SUM(AF1048:AF1049)&gt;0,"◄","")</f>
        <v>◄</v>
      </c>
      <c r="AG1047" s="87" t="s">
        <v>1642</v>
      </c>
      <c r="AH1047" s="86" t="str">
        <f>IF(SUM(AH1048:AH1049)&gt;0,"◄","")</f>
        <v>◄</v>
      </c>
      <c r="AI1047" s="88" t="str">
        <f>IF(SUM(AI1048:AI1049)&gt;0,"►","")</f>
        <v/>
      </c>
      <c r="AJ1047" s="88" t="str">
        <f>IF(SUM(AJ1048:AJ1049)&gt;0,"►","")</f>
        <v/>
      </c>
      <c r="AK1047" s="88" t="str">
        <f>IF(SUM(AK1048:AK1049)&gt;0,"►","")</f>
        <v/>
      </c>
      <c r="AL1047" s="89" t="str">
        <f>IF(SUM(AL1048:AL1049)&gt;0,"►","")</f>
        <v/>
      </c>
      <c r="AM1047" s="29"/>
      <c r="AN1047" s="43"/>
      <c r="AO1047" s="182"/>
    </row>
    <row r="1048" spans="1:41" ht="15" customHeight="1" thickBot="1" x14ac:dyDescent="0.35">
      <c r="A1048" s="133"/>
      <c r="B1048" s="134" t="s">
        <v>900</v>
      </c>
      <c r="C1048" s="137"/>
      <c r="D1048" s="138"/>
      <c r="E1048" s="172"/>
      <c r="F1048" s="174" t="s">
        <v>1744</v>
      </c>
      <c r="G1048" s="171" t="str">
        <f t="shared" si="43"/>
        <v/>
      </c>
      <c r="H1048" s="185"/>
      <c r="I1048" s="210"/>
      <c r="J1048" s="101"/>
      <c r="K1048" s="116"/>
      <c r="L1048" s="101"/>
      <c r="M1048" s="102"/>
      <c r="N1048" s="109"/>
      <c r="O1048" s="110"/>
      <c r="P1048" s="106"/>
      <c r="Q1048" s="103"/>
      <c r="R1048" s="107"/>
      <c r="S1048" s="103"/>
      <c r="T1048" s="78"/>
      <c r="U1048" s="108">
        <f>J1048</f>
        <v>0</v>
      </c>
      <c r="V1048" s="111"/>
      <c r="W1048" s="108">
        <f>L1048</f>
        <v>0</v>
      </c>
      <c r="X1048" s="112"/>
      <c r="Y1048" s="113"/>
      <c r="Z1048" s="114"/>
      <c r="AA1048" s="108">
        <f>P1048</f>
        <v>0</v>
      </c>
      <c r="AB1048" s="115"/>
      <c r="AC1048" s="108">
        <f>R1048</f>
        <v>0</v>
      </c>
      <c r="AD1048" s="105"/>
      <c r="AE1048" s="15"/>
      <c r="AF1048" s="82">
        <f>IF(K1048+M1048&gt;=2,0,IF(K1048+M1048=1,0,1))</f>
        <v>1</v>
      </c>
      <c r="AG1048" s="85" t="str">
        <f>IF(K1048+M1048&gt;=2,0,IF(K1048+M1048=1,0,"of◄"))</f>
        <v>of◄</v>
      </c>
      <c r="AH1048" s="83">
        <f>IF(S1048+Q1048&gt;=1,"",IF(K1048+Q1048+S1048&gt;=2,"",1))</f>
        <v>1</v>
      </c>
      <c r="AI1048" s="84"/>
      <c r="AJ1048" s="50">
        <f>X1048</f>
        <v>0</v>
      </c>
      <c r="AK1048" s="50">
        <f>AB1048</f>
        <v>0</v>
      </c>
      <c r="AL1048" s="14">
        <f>AD1048</f>
        <v>0</v>
      </c>
      <c r="AM1048" s="11" t="str">
        <f>IF(SUM(K1048,M1048,Q1048,S1048)&gt;0,J1048*K1048+L1048*M1048+P1048*Q1048+R1048*S1048,"")</f>
        <v/>
      </c>
      <c r="AN1048" s="90" t="str">
        <f>IF(SUM(V1048,X1048,AB1048,AD1048)&gt;0,U1048*V1048+W1048*X1048+AA1048*AB1048+AC1048*AD1048,"")</f>
        <v/>
      </c>
      <c r="AO1048" s="182"/>
    </row>
    <row r="1049" spans="1:41" ht="14.4" customHeight="1" thickBot="1" x14ac:dyDescent="0.35">
      <c r="A1049" s="211" t="s">
        <v>901</v>
      </c>
      <c r="B1049" s="212"/>
      <c r="C1049" s="212"/>
      <c r="D1049" s="213"/>
      <c r="E1049" s="169" t="str">
        <f>IF(F1049="◄","◄",IF(F1049="ok","►",""))</f>
        <v>◄</v>
      </c>
      <c r="F1049" s="170" t="str">
        <f>IF(F1050&gt;0,"OK","◄")</f>
        <v>◄</v>
      </c>
      <c r="G1049" s="171" t="str">
        <f t="shared" si="43"/>
        <v/>
      </c>
      <c r="H1049" s="149">
        <v>29659</v>
      </c>
      <c r="I1049" s="132" t="s">
        <v>1716</v>
      </c>
      <c r="J1049" s="51"/>
      <c r="K1049" s="100" t="str">
        <f>IF(K1050&gt;0,"","◄")</f>
        <v>◄</v>
      </c>
      <c r="L1049" s="45"/>
      <c r="M1049" s="100" t="str">
        <f>IF(M1050&gt;0,"","◄")</f>
        <v>◄</v>
      </c>
      <c r="N1049" s="4"/>
      <c r="O1049" s="5"/>
      <c r="P1049" s="5"/>
      <c r="Q1049" s="100" t="str">
        <f>IF(Q1050&gt;0,"","◄")</f>
        <v>◄</v>
      </c>
      <c r="R1049" s="5"/>
      <c r="S1049" s="100" t="str">
        <f>IF(S1050&gt;0,"","◄")</f>
        <v>◄</v>
      </c>
      <c r="T1049" s="67"/>
      <c r="U1049" s="5"/>
      <c r="V1049" s="79" t="str">
        <f>IF(V1050,"►","")</f>
        <v/>
      </c>
      <c r="W1049" s="5"/>
      <c r="X1049" s="79" t="str">
        <f>IF(X1050,"►","")</f>
        <v/>
      </c>
      <c r="Y1049" s="5"/>
      <c r="Z1049" s="5"/>
      <c r="AA1049" s="5"/>
      <c r="AB1049" s="79" t="str">
        <f>IF(AB1050,"►","")</f>
        <v/>
      </c>
      <c r="AC1049" s="5"/>
      <c r="AD1049" s="79" t="str">
        <f>IF(AD1050,"►","")</f>
        <v/>
      </c>
      <c r="AE1049" s="15"/>
      <c r="AF1049" s="86" t="str">
        <f>IF(SUM(AF1050:AF1051)&gt;0,"◄","")</f>
        <v>◄</v>
      </c>
      <c r="AG1049" s="87" t="s">
        <v>1642</v>
      </c>
      <c r="AH1049" s="86" t="str">
        <f>IF(SUM(AH1050:AH1051)&gt;0,"◄","")</f>
        <v>◄</v>
      </c>
      <c r="AI1049" s="88" t="str">
        <f>IF(SUM(AI1050:AI1051)&gt;0,"►","")</f>
        <v/>
      </c>
      <c r="AJ1049" s="88" t="str">
        <f>IF(SUM(AJ1050:AJ1051)&gt;0,"►","")</f>
        <v/>
      </c>
      <c r="AK1049" s="88" t="str">
        <f>IF(SUM(AK1050:AK1051)&gt;0,"►","")</f>
        <v/>
      </c>
      <c r="AL1049" s="89" t="str">
        <f>IF(SUM(AL1050:AL1051)&gt;0,"►","")</f>
        <v/>
      </c>
      <c r="AM1049" s="10"/>
      <c r="AN1049" s="43"/>
      <c r="AO1049" s="182"/>
    </row>
    <row r="1050" spans="1:41" ht="15" customHeight="1" thickBot="1" x14ac:dyDescent="0.35">
      <c r="A1050" s="133"/>
      <c r="B1050" s="134" t="s">
        <v>902</v>
      </c>
      <c r="C1050" s="137"/>
      <c r="D1050" s="138"/>
      <c r="E1050" s="172" t="str">
        <f>IF(F1050&gt;0,"ok","◄")</f>
        <v>◄</v>
      </c>
      <c r="F1050" s="173"/>
      <c r="G1050" s="171" t="str">
        <f t="shared" si="43"/>
        <v/>
      </c>
      <c r="H1050" s="185"/>
      <c r="I1050" s="210"/>
      <c r="J1050" s="101"/>
      <c r="K1050" s="116"/>
      <c r="L1050" s="101"/>
      <c r="M1050" s="102"/>
      <c r="N1050" s="109"/>
      <c r="O1050" s="110"/>
      <c r="P1050" s="106"/>
      <c r="Q1050" s="103"/>
      <c r="R1050" s="107"/>
      <c r="S1050" s="103"/>
      <c r="T1050" s="78"/>
      <c r="U1050" s="108">
        <f>J1050</f>
        <v>0</v>
      </c>
      <c r="V1050" s="111"/>
      <c r="W1050" s="108">
        <f>L1050</f>
        <v>0</v>
      </c>
      <c r="X1050" s="112"/>
      <c r="Y1050" s="113"/>
      <c r="Z1050" s="114"/>
      <c r="AA1050" s="108">
        <f>P1050</f>
        <v>0</v>
      </c>
      <c r="AB1050" s="115"/>
      <c r="AC1050" s="108">
        <f>R1050</f>
        <v>0</v>
      </c>
      <c r="AD1050" s="105"/>
      <c r="AE1050" s="15"/>
      <c r="AF1050" s="82">
        <f>IF(K1050+M1050&gt;=2,0,IF(K1050+M1050=1,0,1))</f>
        <v>1</v>
      </c>
      <c r="AG1050" s="85" t="str">
        <f>IF(K1050+M1050&gt;=2,0,IF(K1050+M1050=1,0,"of◄"))</f>
        <v>of◄</v>
      </c>
      <c r="AH1050" s="83">
        <f>IF(S1050+Q1050&gt;=1,"",IF(K1050+Q1050+S1050&gt;=2,"",1))</f>
        <v>1</v>
      </c>
      <c r="AI1050" s="84"/>
      <c r="AJ1050" s="50">
        <f>X1050</f>
        <v>0</v>
      </c>
      <c r="AK1050" s="50">
        <f>AB1050</f>
        <v>0</v>
      </c>
      <c r="AL1050" s="14">
        <f>AD1050</f>
        <v>0</v>
      </c>
      <c r="AM1050" s="11" t="str">
        <f>IF(SUM(K1050,M1050,Q1050,S1050)&gt;0,J1050*K1050+L1050*M1050+P1050*Q1050+R1050*S1050,"")</f>
        <v/>
      </c>
      <c r="AN1050" s="90" t="str">
        <f>IF(SUM(V1050,X1050,AB1050,AD1050)&gt;0,U1050*V1050+W1050*X1050+AA1050*AB1050+AC1050*AD1050,"")</f>
        <v/>
      </c>
      <c r="AO1050" s="182"/>
    </row>
    <row r="1051" spans="1:41" ht="14.4" customHeight="1" thickBot="1" x14ac:dyDescent="0.35">
      <c r="A1051" s="147" t="s">
        <v>903</v>
      </c>
      <c r="B1051" s="128"/>
      <c r="C1051" s="129"/>
      <c r="D1051" s="130"/>
      <c r="E1051" s="169" t="str">
        <f>IF(F1051="◄","◄",IF(F1051="ok","►",""))</f>
        <v>◄</v>
      </c>
      <c r="F1051" s="170" t="str">
        <f>IF(F1052&gt;0,"OK","◄")</f>
        <v>◄</v>
      </c>
      <c r="G1051" s="171" t="str">
        <f t="shared" si="43"/>
        <v/>
      </c>
      <c r="H1051" s="149">
        <v>29680</v>
      </c>
      <c r="I1051" s="132" t="s">
        <v>1716</v>
      </c>
      <c r="J1051" s="51"/>
      <c r="K1051" s="100" t="str">
        <f>IF(K1052&gt;0,"","◄")</f>
        <v>◄</v>
      </c>
      <c r="L1051" s="45"/>
      <c r="M1051" s="100" t="str">
        <f>IF(M1052&gt;0,"","◄")</f>
        <v>◄</v>
      </c>
      <c r="N1051" s="4"/>
      <c r="O1051" s="5"/>
      <c r="P1051" s="5"/>
      <c r="Q1051" s="100" t="str">
        <f>IF(Q1052&gt;0,"","◄")</f>
        <v>◄</v>
      </c>
      <c r="R1051" s="5"/>
      <c r="S1051" s="100" t="str">
        <f>IF(S1052&gt;0,"","◄")</f>
        <v>◄</v>
      </c>
      <c r="T1051" s="67"/>
      <c r="U1051" s="5"/>
      <c r="V1051" s="79" t="str">
        <f>IF(V1052,"►","")</f>
        <v/>
      </c>
      <c r="W1051" s="5"/>
      <c r="X1051" s="79" t="str">
        <f>IF(X1052,"►","")</f>
        <v/>
      </c>
      <c r="Y1051" s="5"/>
      <c r="Z1051" s="5"/>
      <c r="AA1051" s="5"/>
      <c r="AB1051" s="79" t="str">
        <f>IF(AB1052,"►","")</f>
        <v/>
      </c>
      <c r="AC1051" s="5"/>
      <c r="AD1051" s="79" t="str">
        <f>IF(AD1052,"►","")</f>
        <v/>
      </c>
      <c r="AE1051" s="15"/>
      <c r="AF1051" s="86" t="str">
        <f>IF(SUM(AF1052:AF1053)&gt;0,"◄","")</f>
        <v>◄</v>
      </c>
      <c r="AG1051" s="87" t="s">
        <v>1642</v>
      </c>
      <c r="AH1051" s="86" t="str">
        <f>IF(SUM(AH1052:AH1053)&gt;0,"◄","")</f>
        <v>◄</v>
      </c>
      <c r="AI1051" s="88" t="str">
        <f>IF(SUM(AI1052:AI1053)&gt;0,"►","")</f>
        <v/>
      </c>
      <c r="AJ1051" s="88" t="str">
        <f>IF(SUM(AJ1052:AJ1053)&gt;0,"►","")</f>
        <v/>
      </c>
      <c r="AK1051" s="88" t="str">
        <f>IF(SUM(AK1052:AK1053)&gt;0,"►","")</f>
        <v/>
      </c>
      <c r="AL1051" s="89" t="str">
        <f>IF(SUM(AL1052:AL1053)&gt;0,"►","")</f>
        <v/>
      </c>
      <c r="AM1051" s="7"/>
      <c r="AN1051" s="43"/>
      <c r="AO1051" s="182"/>
    </row>
    <row r="1052" spans="1:41" ht="15" customHeight="1" thickBot="1" x14ac:dyDescent="0.35">
      <c r="A1052" s="133"/>
      <c r="B1052" s="134" t="s">
        <v>904</v>
      </c>
      <c r="C1052" s="137"/>
      <c r="D1052" s="138"/>
      <c r="E1052" s="172" t="str">
        <f>IF(F1052&gt;0,"ok","◄")</f>
        <v>◄</v>
      </c>
      <c r="F1052" s="173"/>
      <c r="G1052" s="171" t="str">
        <f t="shared" si="43"/>
        <v/>
      </c>
      <c r="H1052" s="185"/>
      <c r="I1052" s="210"/>
      <c r="J1052" s="101"/>
      <c r="K1052" s="116"/>
      <c r="L1052" s="101"/>
      <c r="M1052" s="102"/>
      <c r="N1052" s="109"/>
      <c r="O1052" s="110"/>
      <c r="P1052" s="106"/>
      <c r="Q1052" s="103"/>
      <c r="R1052" s="107"/>
      <c r="S1052" s="103"/>
      <c r="T1052" s="78"/>
      <c r="U1052" s="108">
        <f>J1052</f>
        <v>0</v>
      </c>
      <c r="V1052" s="111"/>
      <c r="W1052" s="108">
        <f>L1052</f>
        <v>0</v>
      </c>
      <c r="X1052" s="112"/>
      <c r="Y1052" s="113"/>
      <c r="Z1052" s="114"/>
      <c r="AA1052" s="108">
        <f>P1052</f>
        <v>0</v>
      </c>
      <c r="AB1052" s="115"/>
      <c r="AC1052" s="108">
        <f>R1052</f>
        <v>0</v>
      </c>
      <c r="AD1052" s="105"/>
      <c r="AE1052" s="15"/>
      <c r="AF1052" s="82">
        <f>IF(K1052+M1052&gt;=2,0,IF(K1052+M1052=1,0,1))</f>
        <v>1</v>
      </c>
      <c r="AG1052" s="85" t="str">
        <f>IF(K1052+M1052&gt;=2,0,IF(K1052+M1052=1,0,"of◄"))</f>
        <v>of◄</v>
      </c>
      <c r="AH1052" s="83">
        <f>IF(S1052+Q1052&gt;=1,"",IF(K1052+Q1052+S1052&gt;=2,"",1))</f>
        <v>1</v>
      </c>
      <c r="AI1052" s="84"/>
      <c r="AJ1052" s="50">
        <f>X1052</f>
        <v>0</v>
      </c>
      <c r="AK1052" s="50">
        <f>AB1052</f>
        <v>0</v>
      </c>
      <c r="AL1052" s="14">
        <f>AD1052</f>
        <v>0</v>
      </c>
      <c r="AM1052" s="11" t="str">
        <f>IF(SUM(K1052,M1052,Q1052,S1052)&gt;0,J1052*K1052+L1052*M1052+P1052*Q1052+R1052*S1052,"")</f>
        <v/>
      </c>
      <c r="AN1052" s="90" t="str">
        <f>IF(SUM(V1052,X1052,AB1052,AD1052)&gt;0,U1052*V1052+W1052*X1052+AA1052*AB1052+AC1052*AD1052,"")</f>
        <v/>
      </c>
      <c r="AO1052" s="182"/>
    </row>
    <row r="1053" spans="1:41" ht="14.4" customHeight="1" thickBot="1" x14ac:dyDescent="0.35">
      <c r="A1053" s="147" t="s">
        <v>905</v>
      </c>
      <c r="B1053" s="128"/>
      <c r="C1053" s="129"/>
      <c r="D1053" s="130"/>
      <c r="E1053" s="169" t="str">
        <f>IF(F1053="◄","◄",IF(F1053="ok","►",""))</f>
        <v>◄</v>
      </c>
      <c r="F1053" s="170" t="str">
        <f>IF(F1054&gt;0,"OK","◄")</f>
        <v>◄</v>
      </c>
      <c r="G1053" s="171" t="str">
        <f t="shared" si="43"/>
        <v/>
      </c>
      <c r="H1053" s="149">
        <v>29708</v>
      </c>
      <c r="I1053" s="132" t="s">
        <v>1716</v>
      </c>
      <c r="J1053" s="51"/>
      <c r="K1053" s="100" t="str">
        <f>IF(K1054&gt;0,"","◄")</f>
        <v>◄</v>
      </c>
      <c r="L1053" s="45"/>
      <c r="M1053" s="100" t="str">
        <f>IF(M1054&gt;0,"","◄")</f>
        <v>◄</v>
      </c>
      <c r="N1053" s="4"/>
      <c r="O1053" s="5"/>
      <c r="P1053" s="5"/>
      <c r="Q1053" s="100" t="str">
        <f>IF(Q1054&gt;0,"","◄")</f>
        <v>◄</v>
      </c>
      <c r="R1053" s="5"/>
      <c r="S1053" s="100" t="str">
        <f>IF(S1054&gt;0,"","◄")</f>
        <v>◄</v>
      </c>
      <c r="T1053" s="67"/>
      <c r="U1053" s="5"/>
      <c r="V1053" s="79" t="str">
        <f>IF(V1054,"►","")</f>
        <v/>
      </c>
      <c r="W1053" s="5"/>
      <c r="X1053" s="79" t="str">
        <f>IF(X1054,"►","")</f>
        <v/>
      </c>
      <c r="Y1053" s="5"/>
      <c r="Z1053" s="5"/>
      <c r="AA1053" s="5"/>
      <c r="AB1053" s="79" t="str">
        <f>IF(AB1054,"►","")</f>
        <v/>
      </c>
      <c r="AC1053" s="5"/>
      <c r="AD1053" s="79" t="str">
        <f>IF(AD1054,"►","")</f>
        <v/>
      </c>
      <c r="AE1053" s="15"/>
      <c r="AF1053" s="86" t="str">
        <f>IF(SUM(AF1054:AF1055)&gt;0,"◄","")</f>
        <v>◄</v>
      </c>
      <c r="AG1053" s="87" t="s">
        <v>1642</v>
      </c>
      <c r="AH1053" s="86" t="str">
        <f>IF(SUM(AH1054:AH1055)&gt;0,"◄","")</f>
        <v>◄</v>
      </c>
      <c r="AI1053" s="88" t="str">
        <f>IF(SUM(AI1054:AI1055)&gt;0,"►","")</f>
        <v/>
      </c>
      <c r="AJ1053" s="88" t="str">
        <f>IF(SUM(AJ1054:AJ1055)&gt;0,"►","")</f>
        <v/>
      </c>
      <c r="AK1053" s="88" t="str">
        <f>IF(SUM(AK1054:AK1055)&gt;0,"►","")</f>
        <v/>
      </c>
      <c r="AL1053" s="89" t="str">
        <f>IF(SUM(AL1054:AL1055)&gt;0,"►","")</f>
        <v/>
      </c>
      <c r="AM1053" s="29"/>
      <c r="AN1053" s="43"/>
      <c r="AO1053" s="182"/>
    </row>
    <row r="1054" spans="1:41" ht="15" customHeight="1" thickBot="1" x14ac:dyDescent="0.35">
      <c r="A1054" s="133"/>
      <c r="B1054" s="134" t="s">
        <v>906</v>
      </c>
      <c r="C1054" s="137"/>
      <c r="D1054" s="138"/>
      <c r="E1054" s="172" t="str">
        <f>IF(F1054&gt;0,"ok","◄")</f>
        <v>◄</v>
      </c>
      <c r="F1054" s="173"/>
      <c r="G1054" s="171" t="str">
        <f t="shared" si="43"/>
        <v/>
      </c>
      <c r="H1054" s="185"/>
      <c r="I1054" s="210"/>
      <c r="J1054" s="101"/>
      <c r="K1054" s="116"/>
      <c r="L1054" s="101"/>
      <c r="M1054" s="102"/>
      <c r="N1054" s="109"/>
      <c r="O1054" s="110"/>
      <c r="P1054" s="106"/>
      <c r="Q1054" s="103"/>
      <c r="R1054" s="107"/>
      <c r="S1054" s="103"/>
      <c r="T1054" s="78"/>
      <c r="U1054" s="108">
        <f>J1054</f>
        <v>0</v>
      </c>
      <c r="V1054" s="111"/>
      <c r="W1054" s="108">
        <f>L1054</f>
        <v>0</v>
      </c>
      <c r="X1054" s="112"/>
      <c r="Y1054" s="113"/>
      <c r="Z1054" s="114"/>
      <c r="AA1054" s="108">
        <f>P1054</f>
        <v>0</v>
      </c>
      <c r="AB1054" s="115"/>
      <c r="AC1054" s="108">
        <f>R1054</f>
        <v>0</v>
      </c>
      <c r="AD1054" s="105"/>
      <c r="AE1054" s="15"/>
      <c r="AF1054" s="82">
        <f>IF(K1054+M1054&gt;=2,0,IF(K1054+M1054=1,0,1))</f>
        <v>1</v>
      </c>
      <c r="AG1054" s="85" t="str">
        <f>IF(K1054+M1054&gt;=2,0,IF(K1054+M1054=1,0,"of◄"))</f>
        <v>of◄</v>
      </c>
      <c r="AH1054" s="83">
        <f>IF(S1054+Q1054&gt;=1,"",IF(K1054+Q1054+S1054&gt;=2,"",1))</f>
        <v>1</v>
      </c>
      <c r="AI1054" s="84"/>
      <c r="AJ1054" s="50">
        <f>X1054</f>
        <v>0</v>
      </c>
      <c r="AK1054" s="50">
        <f>AB1054</f>
        <v>0</v>
      </c>
      <c r="AL1054" s="14">
        <f>AD1054</f>
        <v>0</v>
      </c>
      <c r="AM1054" s="11" t="str">
        <f>IF(SUM(K1054,M1054,Q1054,S1054)&gt;0,J1054*K1054+L1054*M1054+P1054*Q1054+R1054*S1054,"")</f>
        <v/>
      </c>
      <c r="AN1054" s="90" t="str">
        <f>IF(SUM(V1054,X1054,AB1054,AD1054)&gt;0,U1054*V1054+W1054*X1054+AA1054*AB1054+AC1054*AD1054,"")</f>
        <v/>
      </c>
      <c r="AO1054" s="182"/>
    </row>
    <row r="1055" spans="1:41" ht="14.4" customHeight="1" thickBot="1" x14ac:dyDescent="0.35">
      <c r="A1055" s="147" t="s">
        <v>230</v>
      </c>
      <c r="B1055" s="128"/>
      <c r="C1055" s="129"/>
      <c r="D1055" s="130"/>
      <c r="E1055" s="169" t="str">
        <f>IF(F1055="◄","◄",IF(F1055="ok","►",""))</f>
        <v>◄</v>
      </c>
      <c r="F1055" s="170" t="str">
        <f>IF(F1056&gt;0,"OK","◄")</f>
        <v>◄</v>
      </c>
      <c r="G1055" s="171" t="str">
        <f t="shared" si="43"/>
        <v/>
      </c>
      <c r="H1055" s="149">
        <v>29724</v>
      </c>
      <c r="I1055" s="132" t="s">
        <v>1716</v>
      </c>
      <c r="J1055" s="51"/>
      <c r="K1055" s="100" t="str">
        <f>IF(K1056&gt;0,"","◄")</f>
        <v>◄</v>
      </c>
      <c r="L1055" s="45"/>
      <c r="M1055" s="100" t="str">
        <f>IF(M1056&gt;0,"","◄")</f>
        <v>◄</v>
      </c>
      <c r="N1055" s="4"/>
      <c r="O1055" s="5"/>
      <c r="P1055" s="5"/>
      <c r="Q1055" s="100" t="str">
        <f>IF(Q1056&gt;0,"","◄")</f>
        <v>◄</v>
      </c>
      <c r="R1055" s="5"/>
      <c r="S1055" s="100" t="str">
        <f>IF(S1056&gt;0,"","◄")</f>
        <v>◄</v>
      </c>
      <c r="T1055" s="67"/>
      <c r="U1055" s="5"/>
      <c r="V1055" s="79" t="str">
        <f>IF(V1056,"►","")</f>
        <v/>
      </c>
      <c r="W1055" s="5"/>
      <c r="X1055" s="79" t="str">
        <f>IF(X1056,"►","")</f>
        <v/>
      </c>
      <c r="Y1055" s="5"/>
      <c r="Z1055" s="5"/>
      <c r="AA1055" s="5"/>
      <c r="AB1055" s="79" t="str">
        <f>IF(AB1056,"►","")</f>
        <v/>
      </c>
      <c r="AC1055" s="5"/>
      <c r="AD1055" s="79" t="str">
        <f>IF(AD1056,"►","")</f>
        <v/>
      </c>
      <c r="AE1055" s="15"/>
      <c r="AF1055" s="86" t="str">
        <f>IF(SUM(AF1056:AF1057)&gt;0,"◄","")</f>
        <v>◄</v>
      </c>
      <c r="AG1055" s="87" t="s">
        <v>1642</v>
      </c>
      <c r="AH1055" s="86" t="str">
        <f>IF(SUM(AH1056:AH1057)&gt;0,"◄","")</f>
        <v>◄</v>
      </c>
      <c r="AI1055" s="88" t="str">
        <f>IF(SUM(AI1056:AI1057)&gt;0,"►","")</f>
        <v/>
      </c>
      <c r="AJ1055" s="88" t="str">
        <f>IF(SUM(AJ1056:AJ1057)&gt;0,"►","")</f>
        <v/>
      </c>
      <c r="AK1055" s="88" t="str">
        <f>IF(SUM(AK1056:AK1057)&gt;0,"►","")</f>
        <v/>
      </c>
      <c r="AL1055" s="89" t="str">
        <f>IF(SUM(AL1056:AL1057)&gt;0,"►","")</f>
        <v/>
      </c>
      <c r="AM1055" s="29"/>
      <c r="AN1055" s="43"/>
      <c r="AO1055" s="182"/>
    </row>
    <row r="1056" spans="1:41" ht="15" customHeight="1" thickBot="1" x14ac:dyDescent="0.35">
      <c r="A1056" s="133"/>
      <c r="B1056" s="134" t="s">
        <v>907</v>
      </c>
      <c r="C1056" s="137"/>
      <c r="D1056" s="138"/>
      <c r="E1056" s="172" t="str">
        <f>IF(F1056&gt;0,"ok","◄")</f>
        <v>◄</v>
      </c>
      <c r="F1056" s="173"/>
      <c r="G1056" s="171" t="str">
        <f t="shared" si="43"/>
        <v/>
      </c>
      <c r="H1056" s="185"/>
      <c r="I1056" s="210"/>
      <c r="J1056" s="101"/>
      <c r="K1056" s="116"/>
      <c r="L1056" s="101"/>
      <c r="M1056" s="102"/>
      <c r="N1056" s="109"/>
      <c r="O1056" s="110"/>
      <c r="P1056" s="106"/>
      <c r="Q1056" s="103"/>
      <c r="R1056" s="107"/>
      <c r="S1056" s="103"/>
      <c r="T1056" s="78"/>
      <c r="U1056" s="108">
        <f>J1056</f>
        <v>0</v>
      </c>
      <c r="V1056" s="111"/>
      <c r="W1056" s="108">
        <f>L1056</f>
        <v>0</v>
      </c>
      <c r="X1056" s="112"/>
      <c r="Y1056" s="113"/>
      <c r="Z1056" s="114"/>
      <c r="AA1056" s="108">
        <f>P1056</f>
        <v>0</v>
      </c>
      <c r="AB1056" s="115"/>
      <c r="AC1056" s="108">
        <f>R1056</f>
        <v>0</v>
      </c>
      <c r="AD1056" s="105"/>
      <c r="AE1056" s="15"/>
      <c r="AF1056" s="82">
        <f>IF(K1056+M1056&gt;=2,0,IF(K1056+M1056=1,0,1))</f>
        <v>1</v>
      </c>
      <c r="AG1056" s="85" t="str">
        <f>IF(K1056+M1056&gt;=2,0,IF(K1056+M1056=1,0,"of◄"))</f>
        <v>of◄</v>
      </c>
      <c r="AH1056" s="83">
        <f>IF(S1056+Q1056&gt;=1,"",IF(K1056+Q1056+S1056&gt;=2,"",1))</f>
        <v>1</v>
      </c>
      <c r="AI1056" s="84"/>
      <c r="AJ1056" s="50">
        <f>X1056</f>
        <v>0</v>
      </c>
      <c r="AK1056" s="50">
        <f>AB1056</f>
        <v>0</v>
      </c>
      <c r="AL1056" s="14">
        <f>AD1056</f>
        <v>0</v>
      </c>
      <c r="AM1056" s="11" t="str">
        <f>IF(SUM(K1056,M1056,Q1056,S1056)&gt;0,J1056*K1056+L1056*M1056+P1056*Q1056+R1056*S1056,"")</f>
        <v/>
      </c>
      <c r="AN1056" s="90" t="str">
        <f>IF(SUM(V1056,X1056,AB1056,AD1056)&gt;0,U1056*V1056+W1056*X1056+AA1056*AB1056+AC1056*AD1056,"")</f>
        <v/>
      </c>
      <c r="AO1056" s="182"/>
    </row>
    <row r="1057" spans="1:41" ht="18" customHeight="1" thickBot="1" x14ac:dyDescent="0.35">
      <c r="A1057" s="229" t="s">
        <v>231</v>
      </c>
      <c r="B1057" s="230"/>
      <c r="C1057" s="230"/>
      <c r="D1057" s="231"/>
      <c r="E1057" s="169" t="str">
        <f>IF(F1057="◄","◄",IF(F1057="ok","►",""))</f>
        <v>◄</v>
      </c>
      <c r="F1057" s="170" t="str">
        <f>IF(F1058&gt;0,"OK","◄")</f>
        <v>◄</v>
      </c>
      <c r="G1057" s="171" t="str">
        <f t="shared" si="43"/>
        <v/>
      </c>
      <c r="H1057" s="149">
        <v>29736</v>
      </c>
      <c r="I1057" s="132" t="s">
        <v>1716</v>
      </c>
      <c r="J1057" s="51"/>
      <c r="K1057" s="100" t="str">
        <f>IF(K1058&gt;0,"","◄")</f>
        <v>◄</v>
      </c>
      <c r="L1057" s="45"/>
      <c r="M1057" s="100" t="str">
        <f>IF(M1058&gt;0,"","◄")</f>
        <v>◄</v>
      </c>
      <c r="N1057" s="4"/>
      <c r="O1057" s="5"/>
      <c r="P1057" s="5"/>
      <c r="Q1057" s="100" t="str">
        <f>IF(Q1058&gt;0,"","◄")</f>
        <v>◄</v>
      </c>
      <c r="R1057" s="5"/>
      <c r="S1057" s="100" t="str">
        <f>IF(S1058&gt;0,"","◄")</f>
        <v>◄</v>
      </c>
      <c r="T1057" s="67"/>
      <c r="U1057" s="5"/>
      <c r="V1057" s="79" t="str">
        <f>IF(V1058,"►","")</f>
        <v/>
      </c>
      <c r="W1057" s="5"/>
      <c r="X1057" s="79" t="str">
        <f>IF(X1058,"►","")</f>
        <v/>
      </c>
      <c r="Y1057" s="5"/>
      <c r="Z1057" s="5"/>
      <c r="AA1057" s="5"/>
      <c r="AB1057" s="79" t="str">
        <f>IF(AB1058,"►","")</f>
        <v/>
      </c>
      <c r="AC1057" s="5"/>
      <c r="AD1057" s="79" t="str">
        <f>IF(AD1058,"►","")</f>
        <v/>
      </c>
      <c r="AE1057" s="15"/>
      <c r="AF1057" s="86" t="str">
        <f>IF(SUM(AF1058:AF1059)&gt;0,"◄","")</f>
        <v>◄</v>
      </c>
      <c r="AG1057" s="87" t="s">
        <v>1642</v>
      </c>
      <c r="AH1057" s="86" t="str">
        <f>IF(SUM(AH1058:AH1059)&gt;0,"◄","")</f>
        <v>◄</v>
      </c>
      <c r="AI1057" s="88" t="str">
        <f>IF(SUM(AI1058:AI1059)&gt;0,"►","")</f>
        <v/>
      </c>
      <c r="AJ1057" s="88" t="str">
        <f>IF(SUM(AJ1058:AJ1059)&gt;0,"►","")</f>
        <v/>
      </c>
      <c r="AK1057" s="88" t="str">
        <f>IF(SUM(AK1058:AK1059)&gt;0,"►","")</f>
        <v/>
      </c>
      <c r="AL1057" s="89" t="str">
        <f>IF(SUM(AL1058:AL1059)&gt;0,"►","")</f>
        <v/>
      </c>
      <c r="AM1057" s="29"/>
      <c r="AN1057" s="43"/>
      <c r="AO1057" s="182"/>
    </row>
    <row r="1058" spans="1:41" ht="15" customHeight="1" thickBot="1" x14ac:dyDescent="0.35">
      <c r="A1058" s="133"/>
      <c r="B1058" s="134" t="s">
        <v>908</v>
      </c>
      <c r="C1058" s="137"/>
      <c r="D1058" s="138"/>
      <c r="E1058" s="172" t="str">
        <f>IF(F1058&gt;0,"ok","◄")</f>
        <v>◄</v>
      </c>
      <c r="F1058" s="173"/>
      <c r="G1058" s="171" t="str">
        <f t="shared" si="43"/>
        <v/>
      </c>
      <c r="H1058" s="185"/>
      <c r="I1058" s="210"/>
      <c r="J1058" s="101"/>
      <c r="K1058" s="116"/>
      <c r="L1058" s="101"/>
      <c r="M1058" s="102"/>
      <c r="N1058" s="109"/>
      <c r="O1058" s="110"/>
      <c r="P1058" s="106"/>
      <c r="Q1058" s="103"/>
      <c r="R1058" s="107"/>
      <c r="S1058" s="103"/>
      <c r="T1058" s="78"/>
      <c r="U1058" s="108">
        <f>J1058</f>
        <v>0</v>
      </c>
      <c r="V1058" s="111"/>
      <c r="W1058" s="108">
        <f>L1058</f>
        <v>0</v>
      </c>
      <c r="X1058" s="112"/>
      <c r="Y1058" s="113"/>
      <c r="Z1058" s="114"/>
      <c r="AA1058" s="108">
        <f>P1058</f>
        <v>0</v>
      </c>
      <c r="AB1058" s="115"/>
      <c r="AC1058" s="108">
        <f>R1058</f>
        <v>0</v>
      </c>
      <c r="AD1058" s="105"/>
      <c r="AE1058" s="15"/>
      <c r="AF1058" s="82">
        <f>IF(K1058+M1058&gt;=2,0,IF(K1058+M1058=1,0,1))</f>
        <v>1</v>
      </c>
      <c r="AG1058" s="85" t="str">
        <f>IF(K1058+M1058&gt;=2,0,IF(K1058+M1058=1,0,"of◄"))</f>
        <v>of◄</v>
      </c>
      <c r="AH1058" s="83">
        <f>IF(S1058+Q1058&gt;=1,"",IF(K1058+Q1058+S1058&gt;=2,"",1))</f>
        <v>1</v>
      </c>
      <c r="AI1058" s="84"/>
      <c r="AJ1058" s="50">
        <f>X1058</f>
        <v>0</v>
      </c>
      <c r="AK1058" s="50">
        <f>AB1058</f>
        <v>0</v>
      </c>
      <c r="AL1058" s="14">
        <f>AD1058</f>
        <v>0</v>
      </c>
      <c r="AM1058" s="11" t="str">
        <f>IF(SUM(K1058,M1058,Q1058,S1058)&gt;0,J1058*K1058+L1058*M1058+P1058*Q1058+R1058*S1058,"")</f>
        <v/>
      </c>
      <c r="AN1058" s="90" t="str">
        <f>IF(SUM(V1058,X1058,AB1058,AD1058)&gt;0,U1058*V1058+W1058*X1058+AA1058*AB1058+AC1058*AD1058,"")</f>
        <v/>
      </c>
      <c r="AO1058" s="182"/>
    </row>
    <row r="1059" spans="1:41" ht="14.4" customHeight="1" thickBot="1" x14ac:dyDescent="0.35">
      <c r="A1059" s="147" t="s">
        <v>909</v>
      </c>
      <c r="B1059" s="128"/>
      <c r="C1059" s="129"/>
      <c r="D1059" s="130"/>
      <c r="E1059" s="169" t="str">
        <f>IF(F1059="◄","◄",IF(F1059="ok","►",""))</f>
        <v>◄</v>
      </c>
      <c r="F1059" s="170" t="str">
        <f>IF(F1060&gt;0,"OK","◄")</f>
        <v>◄</v>
      </c>
      <c r="G1059" s="171" t="str">
        <f t="shared" si="43"/>
        <v/>
      </c>
      <c r="H1059" s="149">
        <v>29750</v>
      </c>
      <c r="I1059" s="132" t="s">
        <v>1716</v>
      </c>
      <c r="J1059" s="51"/>
      <c r="K1059" s="100" t="str">
        <f>IF(K1060&gt;0,"","◄")</f>
        <v>◄</v>
      </c>
      <c r="L1059" s="45"/>
      <c r="M1059" s="100" t="str">
        <f>IF(M1060&gt;0,"","◄")</f>
        <v>◄</v>
      </c>
      <c r="N1059" s="4"/>
      <c r="O1059" s="5"/>
      <c r="P1059" s="5"/>
      <c r="Q1059" s="100" t="str">
        <f>IF(Q1060&gt;0,"","◄")</f>
        <v>◄</v>
      </c>
      <c r="R1059" s="5"/>
      <c r="S1059" s="100" t="str">
        <f>IF(S1060&gt;0,"","◄")</f>
        <v>◄</v>
      </c>
      <c r="T1059" s="67"/>
      <c r="U1059" s="5"/>
      <c r="V1059" s="79" t="str">
        <f>IF(V1060,"►","")</f>
        <v/>
      </c>
      <c r="W1059" s="5"/>
      <c r="X1059" s="79" t="str">
        <f>IF(X1060,"►","")</f>
        <v/>
      </c>
      <c r="Y1059" s="5"/>
      <c r="Z1059" s="5"/>
      <c r="AA1059" s="5"/>
      <c r="AB1059" s="79" t="str">
        <f>IF(AB1060,"►","")</f>
        <v/>
      </c>
      <c r="AC1059" s="5"/>
      <c r="AD1059" s="79" t="str">
        <f>IF(AD1060,"►","")</f>
        <v/>
      </c>
      <c r="AE1059" s="15"/>
      <c r="AF1059" s="86" t="str">
        <f>IF(SUM(AF1060:AF1061)&gt;0,"◄","")</f>
        <v>◄</v>
      </c>
      <c r="AG1059" s="87" t="s">
        <v>1642</v>
      </c>
      <c r="AH1059" s="86" t="str">
        <f>IF(SUM(AH1060:AH1061)&gt;0,"◄","")</f>
        <v>◄</v>
      </c>
      <c r="AI1059" s="88" t="str">
        <f>IF(SUM(AI1060:AI1061)&gt;0,"►","")</f>
        <v/>
      </c>
      <c r="AJ1059" s="88" t="str">
        <f>IF(SUM(AJ1060:AJ1061)&gt;0,"►","")</f>
        <v/>
      </c>
      <c r="AK1059" s="88" t="str">
        <f>IF(SUM(AK1060:AK1061)&gt;0,"►","")</f>
        <v/>
      </c>
      <c r="AL1059" s="89" t="str">
        <f>IF(SUM(AL1060:AL1061)&gt;0,"►","")</f>
        <v/>
      </c>
      <c r="AM1059" s="29"/>
      <c r="AN1059" s="43"/>
      <c r="AO1059" s="182"/>
    </row>
    <row r="1060" spans="1:41" ht="15" customHeight="1" thickBot="1" x14ac:dyDescent="0.35">
      <c r="A1060" s="133"/>
      <c r="B1060" s="134" t="s">
        <v>910</v>
      </c>
      <c r="C1060" s="137"/>
      <c r="D1060" s="138"/>
      <c r="E1060" s="172" t="str">
        <f>IF(F1060&gt;0,"ok","◄")</f>
        <v>◄</v>
      </c>
      <c r="F1060" s="173"/>
      <c r="G1060" s="171" t="str">
        <f t="shared" si="43"/>
        <v/>
      </c>
      <c r="H1060" s="185"/>
      <c r="I1060" s="210"/>
      <c r="J1060" s="101"/>
      <c r="K1060" s="116"/>
      <c r="L1060" s="101"/>
      <c r="M1060" s="102"/>
      <c r="N1060" s="109"/>
      <c r="O1060" s="110"/>
      <c r="P1060" s="106"/>
      <c r="Q1060" s="103"/>
      <c r="R1060" s="107"/>
      <c r="S1060" s="103"/>
      <c r="T1060" s="78"/>
      <c r="U1060" s="108">
        <f>J1060</f>
        <v>0</v>
      </c>
      <c r="V1060" s="111"/>
      <c r="W1060" s="108">
        <f>L1060</f>
        <v>0</v>
      </c>
      <c r="X1060" s="112"/>
      <c r="Y1060" s="113"/>
      <c r="Z1060" s="114"/>
      <c r="AA1060" s="108">
        <f>P1060</f>
        <v>0</v>
      </c>
      <c r="AB1060" s="115"/>
      <c r="AC1060" s="108">
        <f>R1060</f>
        <v>0</v>
      </c>
      <c r="AD1060" s="105"/>
      <c r="AE1060" s="15"/>
      <c r="AF1060" s="82">
        <f>IF(K1060+M1060&gt;=2,0,IF(K1060+M1060=1,0,1))</f>
        <v>1</v>
      </c>
      <c r="AG1060" s="85" t="str">
        <f>IF(K1060+M1060&gt;=2,0,IF(K1060+M1060=1,0,"of◄"))</f>
        <v>of◄</v>
      </c>
      <c r="AH1060" s="83">
        <f>IF(S1060+Q1060&gt;=1,"",IF(K1060+Q1060+S1060&gt;=2,"",1))</f>
        <v>1</v>
      </c>
      <c r="AI1060" s="84"/>
      <c r="AJ1060" s="50">
        <f>X1060</f>
        <v>0</v>
      </c>
      <c r="AK1060" s="50">
        <f>AB1060</f>
        <v>0</v>
      </c>
      <c r="AL1060" s="14">
        <f>AD1060</f>
        <v>0</v>
      </c>
      <c r="AM1060" s="11" t="str">
        <f>IF(SUM(K1060,M1060,Q1060,S1060)&gt;0,J1060*K1060+L1060*M1060+P1060*Q1060+R1060*S1060,"")</f>
        <v/>
      </c>
      <c r="AN1060" s="90" t="str">
        <f>IF(SUM(V1060,X1060,AB1060,AD1060)&gt;0,U1060*V1060+W1060*X1060+AA1060*AB1060+AC1060*AD1060,"")</f>
        <v/>
      </c>
      <c r="AO1060" s="182"/>
    </row>
    <row r="1061" spans="1:41" ht="14.4" customHeight="1" thickBot="1" x14ac:dyDescent="0.35">
      <c r="A1061" s="147" t="s">
        <v>232</v>
      </c>
      <c r="B1061" s="128"/>
      <c r="C1061" s="129"/>
      <c r="D1061" s="130"/>
      <c r="E1061" s="169" t="str">
        <f>IF(F1061="◄","◄",IF(F1061="ok","►",""))</f>
        <v>◄</v>
      </c>
      <c r="F1061" s="170" t="str">
        <f>IF(F1062&gt;0,"OK","◄")</f>
        <v>◄</v>
      </c>
      <c r="G1061" s="171" t="str">
        <f t="shared" si="43"/>
        <v/>
      </c>
      <c r="H1061" s="149">
        <v>29833</v>
      </c>
      <c r="I1061" s="132" t="s">
        <v>1716</v>
      </c>
      <c r="J1061" s="51"/>
      <c r="K1061" s="100" t="str">
        <f>IF(K1062&gt;0,"","◄")</f>
        <v>◄</v>
      </c>
      <c r="L1061" s="45"/>
      <c r="M1061" s="100" t="str">
        <f>IF(M1062&gt;0,"","◄")</f>
        <v>◄</v>
      </c>
      <c r="N1061" s="4"/>
      <c r="O1061" s="5"/>
      <c r="P1061" s="5"/>
      <c r="Q1061" s="100" t="str">
        <f>IF(Q1062&gt;0,"","◄")</f>
        <v>◄</v>
      </c>
      <c r="R1061" s="5"/>
      <c r="S1061" s="100" t="str">
        <f>IF(S1062&gt;0,"","◄")</f>
        <v>◄</v>
      </c>
      <c r="T1061" s="67"/>
      <c r="U1061" s="5"/>
      <c r="V1061" s="79" t="str">
        <f>IF(V1062,"►","")</f>
        <v/>
      </c>
      <c r="W1061" s="5"/>
      <c r="X1061" s="79" t="str">
        <f>IF(X1062,"►","")</f>
        <v/>
      </c>
      <c r="Y1061" s="5"/>
      <c r="Z1061" s="5"/>
      <c r="AA1061" s="5"/>
      <c r="AB1061" s="79" t="str">
        <f>IF(AB1062,"►","")</f>
        <v/>
      </c>
      <c r="AC1061" s="5"/>
      <c r="AD1061" s="79" t="str">
        <f>IF(AD1062,"►","")</f>
        <v/>
      </c>
      <c r="AE1061" s="15"/>
      <c r="AF1061" s="86" t="str">
        <f>IF(SUM(AF1062:AF1063)&gt;0,"◄","")</f>
        <v>◄</v>
      </c>
      <c r="AG1061" s="87" t="s">
        <v>1642</v>
      </c>
      <c r="AH1061" s="86" t="str">
        <f>IF(SUM(AH1062:AH1063)&gt;0,"◄","")</f>
        <v>◄</v>
      </c>
      <c r="AI1061" s="88" t="str">
        <f>IF(SUM(AI1062:AI1063)&gt;0,"►","")</f>
        <v/>
      </c>
      <c r="AJ1061" s="88" t="str">
        <f>IF(SUM(AJ1062:AJ1063)&gt;0,"►","")</f>
        <v/>
      </c>
      <c r="AK1061" s="88" t="str">
        <f>IF(SUM(AK1062:AK1063)&gt;0,"►","")</f>
        <v/>
      </c>
      <c r="AL1061" s="89" t="str">
        <f>IF(SUM(AL1062:AL1063)&gt;0,"►","")</f>
        <v/>
      </c>
      <c r="AM1061" s="29"/>
      <c r="AN1061" s="43"/>
      <c r="AO1061" s="182"/>
    </row>
    <row r="1062" spans="1:41" ht="15" customHeight="1" thickBot="1" x14ac:dyDescent="0.35">
      <c r="A1062" s="133"/>
      <c r="B1062" s="134" t="s">
        <v>911</v>
      </c>
      <c r="C1062" s="137"/>
      <c r="D1062" s="138"/>
      <c r="E1062" s="172" t="str">
        <f>IF(F1062&gt;0,"ok","◄")</f>
        <v>◄</v>
      </c>
      <c r="F1062" s="173"/>
      <c r="G1062" s="171" t="str">
        <f t="shared" si="43"/>
        <v/>
      </c>
      <c r="H1062" s="185"/>
      <c r="I1062" s="210"/>
      <c r="J1062" s="101"/>
      <c r="K1062" s="116"/>
      <c r="L1062" s="101"/>
      <c r="M1062" s="102"/>
      <c r="N1062" s="109"/>
      <c r="O1062" s="110"/>
      <c r="P1062" s="106"/>
      <c r="Q1062" s="103"/>
      <c r="R1062" s="107"/>
      <c r="S1062" s="103"/>
      <c r="T1062" s="78"/>
      <c r="U1062" s="108">
        <f>J1062</f>
        <v>0</v>
      </c>
      <c r="V1062" s="111"/>
      <c r="W1062" s="108">
        <f>L1062</f>
        <v>0</v>
      </c>
      <c r="X1062" s="112"/>
      <c r="Y1062" s="113"/>
      <c r="Z1062" s="114"/>
      <c r="AA1062" s="108">
        <f>P1062</f>
        <v>0</v>
      </c>
      <c r="AB1062" s="115"/>
      <c r="AC1062" s="108">
        <f>R1062</f>
        <v>0</v>
      </c>
      <c r="AD1062" s="105"/>
      <c r="AE1062" s="15"/>
      <c r="AF1062" s="82">
        <f>IF(K1062+M1062&gt;=2,0,IF(K1062+M1062=1,0,1))</f>
        <v>1</v>
      </c>
      <c r="AG1062" s="85" t="str">
        <f>IF(K1062+M1062&gt;=2,0,IF(K1062+M1062=1,0,"of◄"))</f>
        <v>of◄</v>
      </c>
      <c r="AH1062" s="83">
        <f>IF(S1062+Q1062&gt;=1,"",IF(K1062+Q1062+S1062&gt;=2,"",1))</f>
        <v>1</v>
      </c>
      <c r="AI1062" s="84"/>
      <c r="AJ1062" s="50">
        <f>X1062</f>
        <v>0</v>
      </c>
      <c r="AK1062" s="50">
        <f>AB1062</f>
        <v>0</v>
      </c>
      <c r="AL1062" s="14">
        <f>AD1062</f>
        <v>0</v>
      </c>
      <c r="AM1062" s="11" t="str">
        <f>IF(SUM(K1062,M1062,Q1062,S1062)&gt;0,J1062*K1062+L1062*M1062+P1062*Q1062+R1062*S1062,"")</f>
        <v/>
      </c>
      <c r="AN1062" s="90" t="str">
        <f>IF(SUM(V1062,X1062,AB1062,AD1062)&gt;0,U1062*V1062+W1062*X1062+AA1062*AB1062+AC1062*AD1062,"")</f>
        <v/>
      </c>
      <c r="AO1062" s="182"/>
    </row>
    <row r="1063" spans="1:41" ht="18" customHeight="1" thickBot="1" x14ac:dyDescent="0.35">
      <c r="A1063" s="229" t="s">
        <v>233</v>
      </c>
      <c r="B1063" s="230"/>
      <c r="C1063" s="230"/>
      <c r="D1063" s="231"/>
      <c r="E1063" s="169" t="str">
        <f>IF(F1063="◄","◄",IF(F1063="ok","►",""))</f>
        <v>◄</v>
      </c>
      <c r="F1063" s="170" t="str">
        <f>IF(F1064&gt;0,"OK","◄")</f>
        <v>◄</v>
      </c>
      <c r="G1063" s="171" t="str">
        <f t="shared" si="43"/>
        <v/>
      </c>
      <c r="H1063" s="149">
        <v>29834</v>
      </c>
      <c r="I1063" s="132" t="s">
        <v>1716</v>
      </c>
      <c r="J1063" s="51"/>
      <c r="K1063" s="100" t="str">
        <f>IF(K1064&gt;0,"","◄")</f>
        <v>◄</v>
      </c>
      <c r="L1063" s="45"/>
      <c r="M1063" s="100" t="str">
        <f>IF(M1064&gt;0,"","◄")</f>
        <v>◄</v>
      </c>
      <c r="N1063" s="4"/>
      <c r="O1063" s="5"/>
      <c r="P1063" s="5"/>
      <c r="Q1063" s="100" t="str">
        <f>IF(Q1064&gt;0,"","◄")</f>
        <v>◄</v>
      </c>
      <c r="R1063" s="5"/>
      <c r="S1063" s="100" t="str">
        <f>IF(S1064&gt;0,"","◄")</f>
        <v>◄</v>
      </c>
      <c r="T1063" s="67"/>
      <c r="U1063" s="5"/>
      <c r="V1063" s="79" t="str">
        <f>IF(V1064,"►","")</f>
        <v/>
      </c>
      <c r="W1063" s="5"/>
      <c r="X1063" s="79" t="str">
        <f>IF(X1064,"►","")</f>
        <v/>
      </c>
      <c r="Y1063" s="5"/>
      <c r="Z1063" s="5"/>
      <c r="AA1063" s="5"/>
      <c r="AB1063" s="79" t="str">
        <f>IF(AB1064,"►","")</f>
        <v/>
      </c>
      <c r="AC1063" s="5"/>
      <c r="AD1063" s="79" t="str">
        <f>IF(AD1064,"►","")</f>
        <v/>
      </c>
      <c r="AE1063" s="15"/>
      <c r="AF1063" s="86" t="str">
        <f>IF(SUM(AF1064:AF1065)&gt;0,"◄","")</f>
        <v>◄</v>
      </c>
      <c r="AG1063" s="87" t="s">
        <v>1642</v>
      </c>
      <c r="AH1063" s="86" t="str">
        <f>IF(SUM(AH1064:AH1065)&gt;0,"◄","")</f>
        <v>◄</v>
      </c>
      <c r="AI1063" s="88" t="str">
        <f>IF(SUM(AI1064:AI1065)&gt;0,"►","")</f>
        <v/>
      </c>
      <c r="AJ1063" s="88" t="str">
        <f>IF(SUM(AJ1064:AJ1065)&gt;0,"►","")</f>
        <v/>
      </c>
      <c r="AK1063" s="88" t="str">
        <f>IF(SUM(AK1064:AK1065)&gt;0,"►","")</f>
        <v/>
      </c>
      <c r="AL1063" s="89" t="str">
        <f>IF(SUM(AL1064:AL1065)&gt;0,"►","")</f>
        <v/>
      </c>
      <c r="AM1063" s="29"/>
      <c r="AN1063" s="43"/>
      <c r="AO1063" s="182"/>
    </row>
    <row r="1064" spans="1:41" ht="15" customHeight="1" thickBot="1" x14ac:dyDescent="0.35">
      <c r="A1064" s="133"/>
      <c r="B1064" s="134" t="s">
        <v>912</v>
      </c>
      <c r="C1064" s="137"/>
      <c r="D1064" s="138"/>
      <c r="E1064" s="172" t="str">
        <f>IF(F1064&gt;0,"ok","◄")</f>
        <v>◄</v>
      </c>
      <c r="F1064" s="173"/>
      <c r="G1064" s="171" t="str">
        <f t="shared" si="43"/>
        <v/>
      </c>
      <c r="H1064" s="185"/>
      <c r="I1064" s="210"/>
      <c r="J1064" s="101"/>
      <c r="K1064" s="116"/>
      <c r="L1064" s="101"/>
      <c r="M1064" s="102"/>
      <c r="N1064" s="109"/>
      <c r="O1064" s="110"/>
      <c r="P1064" s="106"/>
      <c r="Q1064" s="103"/>
      <c r="R1064" s="107"/>
      <c r="S1064" s="103"/>
      <c r="T1064" s="78"/>
      <c r="U1064" s="108">
        <f>J1064</f>
        <v>0</v>
      </c>
      <c r="V1064" s="111"/>
      <c r="W1064" s="108">
        <f>L1064</f>
        <v>0</v>
      </c>
      <c r="X1064" s="112"/>
      <c r="Y1064" s="113"/>
      <c r="Z1064" s="114"/>
      <c r="AA1064" s="108">
        <f>P1064</f>
        <v>0</v>
      </c>
      <c r="AB1064" s="115"/>
      <c r="AC1064" s="108">
        <f>R1064</f>
        <v>0</v>
      </c>
      <c r="AD1064" s="105"/>
      <c r="AE1064" s="15"/>
      <c r="AF1064" s="82">
        <f>IF(K1064+M1064&gt;=2,0,IF(K1064+M1064=1,0,1))</f>
        <v>1</v>
      </c>
      <c r="AG1064" s="85" t="str">
        <f>IF(K1064+M1064&gt;=2,0,IF(K1064+M1064=1,0,"of◄"))</f>
        <v>of◄</v>
      </c>
      <c r="AH1064" s="83">
        <f>IF(S1064+Q1064&gt;=1,"",IF(K1064+Q1064+S1064&gt;=2,"",1))</f>
        <v>1</v>
      </c>
      <c r="AI1064" s="84"/>
      <c r="AJ1064" s="50">
        <f>X1064</f>
        <v>0</v>
      </c>
      <c r="AK1064" s="50">
        <f>AB1064</f>
        <v>0</v>
      </c>
      <c r="AL1064" s="14">
        <f>AD1064</f>
        <v>0</v>
      </c>
      <c r="AM1064" s="11" t="str">
        <f>IF(SUM(K1064,M1064,Q1064,S1064)&gt;0,J1064*K1064+L1064*M1064+P1064*Q1064+R1064*S1064,"")</f>
        <v/>
      </c>
      <c r="AN1064" s="90" t="str">
        <f>IF(SUM(V1064,X1064,AB1064,AD1064)&gt;0,U1064*V1064+W1064*X1064+AA1064*AB1064+AC1064*AD1064,"")</f>
        <v/>
      </c>
      <c r="AO1064" s="182"/>
    </row>
    <row r="1065" spans="1:41" ht="14.4" customHeight="1" thickBot="1" x14ac:dyDescent="0.35">
      <c r="A1065" s="147" t="s">
        <v>234</v>
      </c>
      <c r="B1065" s="128"/>
      <c r="C1065" s="129"/>
      <c r="D1065" s="130"/>
      <c r="E1065" s="169" t="str">
        <f>IF(F1065="◄","◄",IF(F1065="ok","►",""))</f>
        <v>◄</v>
      </c>
      <c r="F1065" s="170" t="str">
        <f>IF(F1066&gt;0,"OK","◄")</f>
        <v>◄</v>
      </c>
      <c r="G1065" s="171" t="str">
        <f t="shared" si="43"/>
        <v/>
      </c>
      <c r="H1065" s="149">
        <v>29841</v>
      </c>
      <c r="I1065" s="132" t="s">
        <v>1716</v>
      </c>
      <c r="J1065" s="51"/>
      <c r="K1065" s="100" t="str">
        <f>IF(K1066&gt;0,"","◄")</f>
        <v>◄</v>
      </c>
      <c r="L1065" s="45"/>
      <c r="M1065" s="100" t="str">
        <f>IF(M1066&gt;0,"","◄")</f>
        <v>◄</v>
      </c>
      <c r="N1065" s="4"/>
      <c r="O1065" s="5"/>
      <c r="P1065" s="5"/>
      <c r="Q1065" s="100" t="str">
        <f>IF(Q1066&gt;0,"","◄")</f>
        <v>◄</v>
      </c>
      <c r="R1065" s="5"/>
      <c r="S1065" s="100" t="str">
        <f>IF(S1066&gt;0,"","◄")</f>
        <v>◄</v>
      </c>
      <c r="T1065" s="67"/>
      <c r="U1065" s="5"/>
      <c r="V1065" s="79" t="str">
        <f>IF(V1066,"►","")</f>
        <v/>
      </c>
      <c r="W1065" s="5"/>
      <c r="X1065" s="79" t="str">
        <f>IF(X1066,"►","")</f>
        <v/>
      </c>
      <c r="Y1065" s="5"/>
      <c r="Z1065" s="5"/>
      <c r="AA1065" s="5"/>
      <c r="AB1065" s="79" t="str">
        <f>IF(AB1066,"►","")</f>
        <v/>
      </c>
      <c r="AC1065" s="5"/>
      <c r="AD1065" s="79" t="str">
        <f>IF(AD1066,"►","")</f>
        <v/>
      </c>
      <c r="AE1065" s="15"/>
      <c r="AF1065" s="86" t="str">
        <f>IF(SUM(AF1066:AF1067)&gt;0,"◄","")</f>
        <v>◄</v>
      </c>
      <c r="AG1065" s="87" t="s">
        <v>1642</v>
      </c>
      <c r="AH1065" s="86" t="str">
        <f>IF(SUM(AH1066:AH1067)&gt;0,"◄","")</f>
        <v>◄</v>
      </c>
      <c r="AI1065" s="88" t="str">
        <f>IF(SUM(AI1066:AI1067)&gt;0,"►","")</f>
        <v/>
      </c>
      <c r="AJ1065" s="88" t="str">
        <f>IF(SUM(AJ1066:AJ1067)&gt;0,"►","")</f>
        <v/>
      </c>
      <c r="AK1065" s="88" t="str">
        <f>IF(SUM(AK1066:AK1067)&gt;0,"►","")</f>
        <v/>
      </c>
      <c r="AL1065" s="89" t="str">
        <f>IF(SUM(AL1066:AL1067)&gt;0,"►","")</f>
        <v/>
      </c>
      <c r="AM1065" s="29"/>
      <c r="AN1065" s="43"/>
      <c r="AO1065" s="182"/>
    </row>
    <row r="1066" spans="1:41" ht="15" customHeight="1" thickBot="1" x14ac:dyDescent="0.35">
      <c r="A1066" s="133"/>
      <c r="B1066" s="134" t="s">
        <v>913</v>
      </c>
      <c r="C1066" s="137"/>
      <c r="D1066" s="138"/>
      <c r="E1066" s="172" t="str">
        <f>IF(F1066&gt;0,"ok","◄")</f>
        <v>◄</v>
      </c>
      <c r="F1066" s="173"/>
      <c r="G1066" s="171" t="str">
        <f t="shared" si="43"/>
        <v/>
      </c>
      <c r="H1066" s="185"/>
      <c r="I1066" s="210"/>
      <c r="J1066" s="101"/>
      <c r="K1066" s="116"/>
      <c r="L1066" s="101"/>
      <c r="M1066" s="102"/>
      <c r="N1066" s="109"/>
      <c r="O1066" s="110"/>
      <c r="P1066" s="106"/>
      <c r="Q1066" s="103"/>
      <c r="R1066" s="107"/>
      <c r="S1066" s="103"/>
      <c r="T1066" s="78"/>
      <c r="U1066" s="108">
        <f>J1066</f>
        <v>0</v>
      </c>
      <c r="V1066" s="111"/>
      <c r="W1066" s="108">
        <f>L1066</f>
        <v>0</v>
      </c>
      <c r="X1066" s="112"/>
      <c r="Y1066" s="113"/>
      <c r="Z1066" s="114"/>
      <c r="AA1066" s="108">
        <f>P1066</f>
        <v>0</v>
      </c>
      <c r="AB1066" s="115"/>
      <c r="AC1066" s="108">
        <f>R1066</f>
        <v>0</v>
      </c>
      <c r="AD1066" s="105"/>
      <c r="AE1066" s="15"/>
      <c r="AF1066" s="82">
        <f>IF(K1066+M1066&gt;=2,0,IF(K1066+M1066=1,0,1))</f>
        <v>1</v>
      </c>
      <c r="AG1066" s="85" t="str">
        <f>IF(K1066+M1066&gt;=2,0,IF(K1066+M1066=1,0,"of◄"))</f>
        <v>of◄</v>
      </c>
      <c r="AH1066" s="83">
        <f>IF(S1066+Q1066&gt;=1,"",IF(K1066+Q1066+S1066&gt;=2,"",1))</f>
        <v>1</v>
      </c>
      <c r="AI1066" s="84"/>
      <c r="AJ1066" s="50">
        <f>X1066</f>
        <v>0</v>
      </c>
      <c r="AK1066" s="50">
        <f>AB1066</f>
        <v>0</v>
      </c>
      <c r="AL1066" s="14">
        <f>AD1066</f>
        <v>0</v>
      </c>
      <c r="AM1066" s="11" t="str">
        <f>IF(SUM(K1066,M1066,Q1066,S1066)&gt;0,J1066*K1066+L1066*M1066+P1066*Q1066+R1066*S1066,"")</f>
        <v/>
      </c>
      <c r="AN1066" s="90" t="str">
        <f>IF(SUM(V1066,X1066,AB1066,AD1066)&gt;0,U1066*V1066+W1066*X1066+AA1066*AB1066+AC1066*AD1066,"")</f>
        <v/>
      </c>
      <c r="AO1066" s="182"/>
    </row>
    <row r="1067" spans="1:41" ht="14.4" customHeight="1" thickBot="1" x14ac:dyDescent="0.35">
      <c r="A1067" s="147" t="s">
        <v>235</v>
      </c>
      <c r="B1067" s="128"/>
      <c r="C1067" s="129"/>
      <c r="D1067" s="130"/>
      <c r="E1067" s="169" t="str">
        <f>IF(F1067="◄","◄",IF(F1067="ok","►",""))</f>
        <v>◄</v>
      </c>
      <c r="F1067" s="170" t="str">
        <f>IF(F1068&gt;0,"OK","◄")</f>
        <v>◄</v>
      </c>
      <c r="G1067" s="171" t="str">
        <f t="shared" si="43"/>
        <v/>
      </c>
      <c r="H1067" s="149">
        <v>29841</v>
      </c>
      <c r="I1067" s="132" t="s">
        <v>1716</v>
      </c>
      <c r="J1067" s="51"/>
      <c r="K1067" s="100" t="str">
        <f>IF(K1068&gt;0,"","◄")</f>
        <v>◄</v>
      </c>
      <c r="L1067" s="45"/>
      <c r="M1067" s="100" t="str">
        <f>IF(M1068&gt;0,"","◄")</f>
        <v>◄</v>
      </c>
      <c r="N1067" s="4"/>
      <c r="O1067" s="5"/>
      <c r="P1067" s="5"/>
      <c r="Q1067" s="100" t="str">
        <f>IF(Q1068&gt;0,"","◄")</f>
        <v>◄</v>
      </c>
      <c r="R1067" s="5"/>
      <c r="S1067" s="100" t="str">
        <f>IF(S1068&gt;0,"","◄")</f>
        <v>◄</v>
      </c>
      <c r="T1067" s="67"/>
      <c r="U1067" s="5"/>
      <c r="V1067" s="79" t="str">
        <f>IF(V1068,"►","")</f>
        <v/>
      </c>
      <c r="W1067" s="5"/>
      <c r="X1067" s="79" t="str">
        <f>IF(X1068,"►","")</f>
        <v/>
      </c>
      <c r="Y1067" s="5"/>
      <c r="Z1067" s="5"/>
      <c r="AA1067" s="5"/>
      <c r="AB1067" s="79" t="str">
        <f>IF(AB1068,"►","")</f>
        <v/>
      </c>
      <c r="AC1067" s="5"/>
      <c r="AD1067" s="79" t="str">
        <f>IF(AD1068,"►","")</f>
        <v/>
      </c>
      <c r="AE1067" s="15"/>
      <c r="AF1067" s="86" t="str">
        <f>IF(SUM(AF1068:AF1069)&gt;0,"◄","")</f>
        <v>◄</v>
      </c>
      <c r="AG1067" s="87" t="s">
        <v>1642</v>
      </c>
      <c r="AH1067" s="86" t="str">
        <f>IF(SUM(AH1068:AH1069)&gt;0,"◄","")</f>
        <v>◄</v>
      </c>
      <c r="AI1067" s="88" t="str">
        <f>IF(SUM(AI1068:AI1069)&gt;0,"►","")</f>
        <v/>
      </c>
      <c r="AJ1067" s="88" t="str">
        <f>IF(SUM(AJ1068:AJ1069)&gt;0,"►","")</f>
        <v/>
      </c>
      <c r="AK1067" s="88" t="str">
        <f>IF(SUM(AK1068:AK1069)&gt;0,"►","")</f>
        <v/>
      </c>
      <c r="AL1067" s="89" t="str">
        <f>IF(SUM(AL1068:AL1069)&gt;0,"►","")</f>
        <v/>
      </c>
      <c r="AM1067" s="29"/>
      <c r="AN1067" s="43"/>
      <c r="AO1067" s="182"/>
    </row>
    <row r="1068" spans="1:41" ht="15" customHeight="1" thickBot="1" x14ac:dyDescent="0.35">
      <c r="A1068" s="133"/>
      <c r="B1068" s="134" t="s">
        <v>914</v>
      </c>
      <c r="C1068" s="137"/>
      <c r="D1068" s="138"/>
      <c r="E1068" s="172" t="str">
        <f>IF(F1068&gt;0,"ok","◄")</f>
        <v>◄</v>
      </c>
      <c r="F1068" s="173"/>
      <c r="G1068" s="171" t="str">
        <f t="shared" si="43"/>
        <v/>
      </c>
      <c r="H1068" s="185"/>
      <c r="I1068" s="210"/>
      <c r="J1068" s="101"/>
      <c r="K1068" s="116"/>
      <c r="L1068" s="101"/>
      <c r="M1068" s="102"/>
      <c r="N1068" s="109"/>
      <c r="O1068" s="110"/>
      <c r="P1068" s="106"/>
      <c r="Q1068" s="103"/>
      <c r="R1068" s="107"/>
      <c r="S1068" s="103"/>
      <c r="T1068" s="78"/>
      <c r="U1068" s="108">
        <f>J1068</f>
        <v>0</v>
      </c>
      <c r="V1068" s="111"/>
      <c r="W1068" s="108">
        <f>L1068</f>
        <v>0</v>
      </c>
      <c r="X1068" s="112"/>
      <c r="Y1068" s="113"/>
      <c r="Z1068" s="114"/>
      <c r="AA1068" s="108">
        <f>P1068</f>
        <v>0</v>
      </c>
      <c r="AB1068" s="115"/>
      <c r="AC1068" s="108">
        <f>R1068</f>
        <v>0</v>
      </c>
      <c r="AD1068" s="105"/>
      <c r="AE1068" s="15"/>
      <c r="AF1068" s="82">
        <f>IF(K1068+M1068&gt;=2,0,IF(K1068+M1068=1,0,1))</f>
        <v>1</v>
      </c>
      <c r="AG1068" s="85" t="str">
        <f>IF(K1068+M1068&gt;=2,0,IF(K1068+M1068=1,0,"of◄"))</f>
        <v>of◄</v>
      </c>
      <c r="AH1068" s="83">
        <f>IF(S1068+Q1068&gt;=1,"",IF(K1068+Q1068+S1068&gt;=2,"",1))</f>
        <v>1</v>
      </c>
      <c r="AI1068" s="84"/>
      <c r="AJ1068" s="50">
        <f>X1068</f>
        <v>0</v>
      </c>
      <c r="AK1068" s="50">
        <f>AB1068</f>
        <v>0</v>
      </c>
      <c r="AL1068" s="14">
        <f>AD1068</f>
        <v>0</v>
      </c>
      <c r="AM1068" s="11" t="str">
        <f>IF(SUM(K1068,M1068,Q1068,S1068)&gt;0,J1068*K1068+L1068*M1068+P1068*Q1068+R1068*S1068,"")</f>
        <v/>
      </c>
      <c r="AN1068" s="90" t="str">
        <f>IF(SUM(V1068,X1068,AB1068,AD1068)&gt;0,U1068*V1068+W1068*X1068+AA1068*AB1068+AC1068*AD1068,"")</f>
        <v/>
      </c>
      <c r="AO1068" s="182"/>
    </row>
    <row r="1069" spans="1:41" ht="22.2" customHeight="1" thickBot="1" x14ac:dyDescent="0.35">
      <c r="A1069" s="147" t="s">
        <v>236</v>
      </c>
      <c r="B1069" s="128"/>
      <c r="C1069" s="129"/>
      <c r="D1069" s="130"/>
      <c r="E1069" s="169" t="str">
        <f>IF(F1069="◄","◄",IF(F1069="ok","►",""))</f>
        <v>◄</v>
      </c>
      <c r="F1069" s="170" t="str">
        <f>IF(F1070&gt;0,"OK","◄")</f>
        <v>◄</v>
      </c>
      <c r="G1069" s="171" t="str">
        <f t="shared" si="43"/>
        <v/>
      </c>
      <c r="H1069" s="149">
        <v>29848</v>
      </c>
      <c r="I1069" s="132" t="s">
        <v>1716</v>
      </c>
      <c r="J1069" s="51"/>
      <c r="K1069" s="100" t="str">
        <f>IF(K1070&gt;0,"","◄")</f>
        <v>◄</v>
      </c>
      <c r="L1069" s="45"/>
      <c r="M1069" s="100" t="str">
        <f>IF(M1070&gt;0,"","◄")</f>
        <v>◄</v>
      </c>
      <c r="N1069" s="4"/>
      <c r="O1069" s="5"/>
      <c r="P1069" s="5"/>
      <c r="Q1069" s="100" t="str">
        <f>IF(Q1070&gt;0,"","◄")</f>
        <v>◄</v>
      </c>
      <c r="R1069" s="5"/>
      <c r="S1069" s="100" t="str">
        <f>IF(S1070&gt;0,"","◄")</f>
        <v>◄</v>
      </c>
      <c r="T1069" s="67"/>
      <c r="U1069" s="5"/>
      <c r="V1069" s="79" t="str">
        <f>IF(V1070,"►","")</f>
        <v/>
      </c>
      <c r="W1069" s="5"/>
      <c r="X1069" s="79" t="str">
        <f>IF(X1070,"►","")</f>
        <v/>
      </c>
      <c r="Y1069" s="5"/>
      <c r="Z1069" s="5"/>
      <c r="AA1069" s="5"/>
      <c r="AB1069" s="79" t="str">
        <f>IF(AB1070,"►","")</f>
        <v/>
      </c>
      <c r="AC1069" s="5"/>
      <c r="AD1069" s="79" t="str">
        <f>IF(AD1070,"►","")</f>
        <v/>
      </c>
      <c r="AE1069" s="15"/>
      <c r="AF1069" s="86" t="str">
        <f>IF(SUM(AF1070:AF1071)&gt;0,"◄","")</f>
        <v>◄</v>
      </c>
      <c r="AG1069" s="87" t="s">
        <v>1642</v>
      </c>
      <c r="AH1069" s="86" t="str">
        <f>IF(SUM(AH1070:AH1071)&gt;0,"◄","")</f>
        <v>◄</v>
      </c>
      <c r="AI1069" s="88" t="str">
        <f>IF(SUM(AI1070:AI1071)&gt;0,"►","")</f>
        <v/>
      </c>
      <c r="AJ1069" s="88" t="str">
        <f>IF(SUM(AJ1070:AJ1071)&gt;0,"►","")</f>
        <v/>
      </c>
      <c r="AK1069" s="88" t="str">
        <f>IF(SUM(AK1070:AK1071)&gt;0,"►","")</f>
        <v/>
      </c>
      <c r="AL1069" s="89" t="str">
        <f>IF(SUM(AL1070:AL1071)&gt;0,"►","")</f>
        <v/>
      </c>
      <c r="AM1069" s="29"/>
      <c r="AN1069" s="43"/>
      <c r="AO1069" s="182"/>
    </row>
    <row r="1070" spans="1:41" ht="15" customHeight="1" thickBot="1" x14ac:dyDescent="0.35">
      <c r="A1070" s="133"/>
      <c r="B1070" s="134" t="s">
        <v>1045</v>
      </c>
      <c r="C1070" s="137"/>
      <c r="D1070" s="138"/>
      <c r="E1070" s="172" t="str">
        <f>IF(F1070&gt;0,"ok","◄")</f>
        <v>◄</v>
      </c>
      <c r="F1070" s="173"/>
      <c r="G1070" s="171" t="str">
        <f t="shared" si="43"/>
        <v/>
      </c>
      <c r="H1070" s="185"/>
      <c r="I1070" s="210"/>
      <c r="J1070" s="101"/>
      <c r="K1070" s="116"/>
      <c r="L1070" s="101"/>
      <c r="M1070" s="102"/>
      <c r="N1070" s="109"/>
      <c r="O1070" s="110"/>
      <c r="P1070" s="106"/>
      <c r="Q1070" s="103"/>
      <c r="R1070" s="107"/>
      <c r="S1070" s="103"/>
      <c r="T1070" s="78"/>
      <c r="U1070" s="108">
        <f>J1070</f>
        <v>0</v>
      </c>
      <c r="V1070" s="111"/>
      <c r="W1070" s="108">
        <f>L1070</f>
        <v>0</v>
      </c>
      <c r="X1070" s="112"/>
      <c r="Y1070" s="113"/>
      <c r="Z1070" s="114"/>
      <c r="AA1070" s="108">
        <f>P1070</f>
        <v>0</v>
      </c>
      <c r="AB1070" s="115"/>
      <c r="AC1070" s="108">
        <f>R1070</f>
        <v>0</v>
      </c>
      <c r="AD1070" s="105"/>
      <c r="AE1070" s="15"/>
      <c r="AF1070" s="82">
        <f>IF(K1070+M1070&gt;=2,0,IF(K1070+M1070=1,0,1))</f>
        <v>1</v>
      </c>
      <c r="AG1070" s="85" t="str">
        <f>IF(K1070+M1070&gt;=2,0,IF(K1070+M1070=1,0,"of◄"))</f>
        <v>of◄</v>
      </c>
      <c r="AH1070" s="83">
        <f>IF(S1070+Q1070&gt;=1,"",IF(K1070+Q1070+S1070&gt;=2,"",1))</f>
        <v>1</v>
      </c>
      <c r="AI1070" s="84"/>
      <c r="AJ1070" s="50">
        <f>X1070</f>
        <v>0</v>
      </c>
      <c r="AK1070" s="50">
        <f>AB1070</f>
        <v>0</v>
      </c>
      <c r="AL1070" s="14">
        <f>AD1070</f>
        <v>0</v>
      </c>
      <c r="AM1070" s="11" t="str">
        <f>IF(SUM(K1070,M1070,Q1070,S1070)&gt;0,J1070*K1070+L1070*M1070+P1070*Q1070+R1070*S1070,"")</f>
        <v/>
      </c>
      <c r="AN1070" s="90" t="str">
        <f>IF(SUM(V1070,X1070,AB1070,AD1070)&gt;0,U1070*V1070+W1070*X1070+AA1070*AB1070+AC1070*AD1070,"")</f>
        <v/>
      </c>
      <c r="AO1070" s="182"/>
    </row>
    <row r="1071" spans="1:41" ht="14.4" customHeight="1" thickBot="1" x14ac:dyDescent="0.35">
      <c r="A1071" s="147" t="s">
        <v>237</v>
      </c>
      <c r="B1071" s="128"/>
      <c r="C1071" s="129"/>
      <c r="D1071" s="130"/>
      <c r="E1071" s="169" t="str">
        <f>IF(F1071="◄","◄",IF(F1071="ok","►",""))</f>
        <v>◄</v>
      </c>
      <c r="F1071" s="170" t="str">
        <f>IF(F1072&gt;0,"OK","◄")</f>
        <v>◄</v>
      </c>
      <c r="G1071" s="171" t="str">
        <f t="shared" si="43"/>
        <v/>
      </c>
      <c r="H1071" s="149">
        <v>29850</v>
      </c>
      <c r="I1071" s="132" t="s">
        <v>1716</v>
      </c>
      <c r="J1071" s="51"/>
      <c r="K1071" s="100" t="str">
        <f>IF(K1072&gt;0,"","◄")</f>
        <v>◄</v>
      </c>
      <c r="L1071" s="45"/>
      <c r="M1071" s="100" t="str">
        <f>IF(M1072&gt;0,"","◄")</f>
        <v>◄</v>
      </c>
      <c r="N1071" s="4"/>
      <c r="O1071" s="5"/>
      <c r="P1071" s="5"/>
      <c r="Q1071" s="100" t="str">
        <f>IF(Q1072&gt;0,"","◄")</f>
        <v>◄</v>
      </c>
      <c r="R1071" s="5"/>
      <c r="S1071" s="100" t="str">
        <f>IF(S1072&gt;0,"","◄")</f>
        <v>◄</v>
      </c>
      <c r="T1071" s="67"/>
      <c r="U1071" s="5"/>
      <c r="V1071" s="79" t="str">
        <f>IF(V1072,"►","")</f>
        <v/>
      </c>
      <c r="W1071" s="5"/>
      <c r="X1071" s="79" t="str">
        <f>IF(X1072,"►","")</f>
        <v/>
      </c>
      <c r="Y1071" s="5"/>
      <c r="Z1071" s="5"/>
      <c r="AA1071" s="5"/>
      <c r="AB1071" s="79" t="str">
        <f>IF(AB1072,"►","")</f>
        <v/>
      </c>
      <c r="AC1071" s="5"/>
      <c r="AD1071" s="79" t="str">
        <f>IF(AD1072,"►","")</f>
        <v/>
      </c>
      <c r="AE1071" s="15"/>
      <c r="AF1071" s="86" t="str">
        <f>IF(SUM(AF1072:AF1073)&gt;0,"◄","")</f>
        <v>◄</v>
      </c>
      <c r="AG1071" s="87" t="s">
        <v>1642</v>
      </c>
      <c r="AH1071" s="86" t="str">
        <f>IF(SUM(AH1072:AH1073)&gt;0,"◄","")</f>
        <v>◄</v>
      </c>
      <c r="AI1071" s="88" t="str">
        <f>IF(SUM(AI1072:AI1073)&gt;0,"►","")</f>
        <v/>
      </c>
      <c r="AJ1071" s="88" t="str">
        <f>IF(SUM(AJ1072:AJ1073)&gt;0,"►","")</f>
        <v/>
      </c>
      <c r="AK1071" s="88" t="str">
        <f>IF(SUM(AK1072:AK1073)&gt;0,"►","")</f>
        <v/>
      </c>
      <c r="AL1071" s="89" t="str">
        <f>IF(SUM(AL1072:AL1073)&gt;0,"►","")</f>
        <v/>
      </c>
      <c r="AM1071" s="29"/>
      <c r="AN1071" s="43"/>
      <c r="AO1071" s="182"/>
    </row>
    <row r="1072" spans="1:41" ht="14.4" customHeight="1" thickBot="1" x14ac:dyDescent="0.35">
      <c r="A1072" s="133"/>
      <c r="B1072" s="134" t="s">
        <v>1700</v>
      </c>
      <c r="C1072" s="162"/>
      <c r="D1072" s="163"/>
      <c r="E1072" s="172" t="str">
        <f>IF(F1072&gt;0,"ok","◄")</f>
        <v>◄</v>
      </c>
      <c r="F1072" s="173"/>
      <c r="G1072" s="171" t="str">
        <f t="shared" si="43"/>
        <v/>
      </c>
      <c r="H1072" s="185"/>
      <c r="I1072" s="210"/>
      <c r="J1072" s="101"/>
      <c r="K1072" s="116"/>
      <c r="L1072" s="101"/>
      <c r="M1072" s="102"/>
      <c r="N1072" s="109"/>
      <c r="O1072" s="110"/>
      <c r="P1072" s="106"/>
      <c r="Q1072" s="103"/>
      <c r="R1072" s="107"/>
      <c r="S1072" s="103"/>
      <c r="T1072" s="78"/>
      <c r="U1072" s="108">
        <f>J1072</f>
        <v>0</v>
      </c>
      <c r="V1072" s="111"/>
      <c r="W1072" s="108">
        <f>L1072</f>
        <v>0</v>
      </c>
      <c r="X1072" s="112"/>
      <c r="Y1072" s="113"/>
      <c r="Z1072" s="114"/>
      <c r="AA1072" s="108">
        <f>P1072</f>
        <v>0</v>
      </c>
      <c r="AB1072" s="115"/>
      <c r="AC1072" s="108">
        <f>R1072</f>
        <v>0</v>
      </c>
      <c r="AD1072" s="105"/>
      <c r="AE1072" s="15"/>
      <c r="AF1072" s="82">
        <f>IF(K1072+M1072&gt;=2,0,IF(K1072+M1072=1,0,1))</f>
        <v>1</v>
      </c>
      <c r="AG1072" s="85" t="str">
        <f>IF(K1072+M1072&gt;=2,0,IF(K1072+M1072=1,0,"of◄"))</f>
        <v>of◄</v>
      </c>
      <c r="AH1072" s="83">
        <f>IF(S1072+Q1072&gt;=1,"",IF(K1072+Q1072+S1072&gt;=2,"",1))</f>
        <v>1</v>
      </c>
      <c r="AI1072" s="84"/>
      <c r="AJ1072" s="50">
        <f>X1072</f>
        <v>0</v>
      </c>
      <c r="AK1072" s="50">
        <f>AB1072</f>
        <v>0</v>
      </c>
      <c r="AL1072" s="14">
        <f>AD1072</f>
        <v>0</v>
      </c>
      <c r="AM1072" s="11" t="str">
        <f>IF(SUM(K1072,M1072,Q1072,S1072)&gt;0,J1072*K1072+L1072*M1072+P1072*Q1072+R1072*S1072,"")</f>
        <v/>
      </c>
      <c r="AN1072" s="90" t="str">
        <f>IF(SUM(V1072,X1072,AB1072,AD1072)&gt;0,U1072*V1072+W1072*X1072+AA1072*AB1072+AC1072*AD1072,"")</f>
        <v/>
      </c>
      <c r="AO1072" s="182"/>
    </row>
    <row r="1073" spans="1:41" ht="28.8" customHeight="1" thickBot="1" x14ac:dyDescent="0.35">
      <c r="A1073" s="207" t="s">
        <v>238</v>
      </c>
      <c r="B1073" s="208"/>
      <c r="C1073" s="208"/>
      <c r="D1073" s="209"/>
      <c r="E1073" s="171" t="str">
        <f>IF(AND(F1073="◄",G1073="►"),"◄?►",IF(F1073="◄","◄",IF(G1073="►","►","")))</f>
        <v/>
      </c>
      <c r="F1073" s="171" t="str">
        <f>IF(AND(G1073="◄",H1075="►"),"◄?►",IF(G1073="◄","◄",IF(H1075="►","►","")))</f>
        <v/>
      </c>
      <c r="G1073" s="171" t="str">
        <f t="shared" si="43"/>
        <v/>
      </c>
      <c r="H1073" s="149">
        <v>29869</v>
      </c>
      <c r="I1073" s="132" t="s">
        <v>1716</v>
      </c>
      <c r="J1073" s="51"/>
      <c r="K1073" s="100" t="str">
        <f>IF(K1074&gt;0,"","◄")</f>
        <v>◄</v>
      </c>
      <c r="L1073" s="45"/>
      <c r="M1073" s="100" t="str">
        <f>IF(M1074&gt;0,"","◄")</f>
        <v>◄</v>
      </c>
      <c r="N1073" s="4"/>
      <c r="O1073" s="5"/>
      <c r="P1073" s="5"/>
      <c r="Q1073" s="100" t="str">
        <f>IF(Q1074&gt;0,"","◄")</f>
        <v>◄</v>
      </c>
      <c r="R1073" s="5"/>
      <c r="S1073" s="100" t="str">
        <f>IF(S1074&gt;0,"","◄")</f>
        <v>◄</v>
      </c>
      <c r="T1073" s="67"/>
      <c r="U1073" s="5"/>
      <c r="V1073" s="79" t="str">
        <f>IF(V1074,"►","")</f>
        <v/>
      </c>
      <c r="W1073" s="5"/>
      <c r="X1073" s="79" t="str">
        <f>IF(X1074,"►","")</f>
        <v/>
      </c>
      <c r="Y1073" s="5"/>
      <c r="Z1073" s="5"/>
      <c r="AA1073" s="5"/>
      <c r="AB1073" s="79" t="str">
        <f>IF(AB1074,"►","")</f>
        <v/>
      </c>
      <c r="AC1073" s="5"/>
      <c r="AD1073" s="79" t="str">
        <f>IF(AD1074,"►","")</f>
        <v/>
      </c>
      <c r="AE1073" s="15"/>
      <c r="AF1073" s="86" t="str">
        <f>IF(SUM(AF1074:AF1075)&gt;0,"◄","")</f>
        <v>◄</v>
      </c>
      <c r="AG1073" s="87" t="s">
        <v>1642</v>
      </c>
      <c r="AH1073" s="86" t="str">
        <f>IF(SUM(AH1074:AH1075)&gt;0,"◄","")</f>
        <v>◄</v>
      </c>
      <c r="AI1073" s="88" t="str">
        <f>IF(SUM(AI1074:AI1075)&gt;0,"►","")</f>
        <v/>
      </c>
      <c r="AJ1073" s="88" t="str">
        <f>IF(SUM(AJ1074:AJ1075)&gt;0,"►","")</f>
        <v/>
      </c>
      <c r="AK1073" s="88" t="str">
        <f>IF(SUM(AK1074:AK1075)&gt;0,"►","")</f>
        <v/>
      </c>
      <c r="AL1073" s="89" t="str">
        <f>IF(SUM(AL1074:AL1075)&gt;0,"►","")</f>
        <v/>
      </c>
      <c r="AM1073" s="29"/>
      <c r="AN1073" s="43"/>
      <c r="AO1073" s="182"/>
    </row>
    <row r="1074" spans="1:41" ht="15" customHeight="1" thickBot="1" x14ac:dyDescent="0.35">
      <c r="A1074" s="133"/>
      <c r="B1074" s="134" t="s">
        <v>915</v>
      </c>
      <c r="C1074" s="162"/>
      <c r="D1074" s="138"/>
      <c r="E1074" s="172"/>
      <c r="F1074" s="174" t="s">
        <v>1744</v>
      </c>
      <c r="G1074" s="171" t="str">
        <f t="shared" si="43"/>
        <v/>
      </c>
      <c r="H1074" s="185"/>
      <c r="I1074" s="210"/>
      <c r="J1074" s="101"/>
      <c r="K1074" s="116"/>
      <c r="L1074" s="101"/>
      <c r="M1074" s="102"/>
      <c r="N1074" s="109"/>
      <c r="O1074" s="110"/>
      <c r="P1074" s="106"/>
      <c r="Q1074" s="103"/>
      <c r="R1074" s="107"/>
      <c r="S1074" s="103"/>
      <c r="T1074" s="78"/>
      <c r="U1074" s="108">
        <f>J1074</f>
        <v>0</v>
      </c>
      <c r="V1074" s="111"/>
      <c r="W1074" s="108">
        <f>L1074</f>
        <v>0</v>
      </c>
      <c r="X1074" s="112"/>
      <c r="Y1074" s="113"/>
      <c r="Z1074" s="114"/>
      <c r="AA1074" s="108">
        <f>P1074</f>
        <v>0</v>
      </c>
      <c r="AB1074" s="115"/>
      <c r="AC1074" s="108">
        <f>R1074</f>
        <v>0</v>
      </c>
      <c r="AD1074" s="105"/>
      <c r="AE1074" s="15"/>
      <c r="AF1074" s="82">
        <f>IF(K1074+M1074&gt;=2,0,IF(K1074+M1074=1,0,1))</f>
        <v>1</v>
      </c>
      <c r="AG1074" s="85" t="str">
        <f>IF(K1074+M1074&gt;=2,0,IF(K1074+M1074=1,0,"of◄"))</f>
        <v>of◄</v>
      </c>
      <c r="AH1074" s="83">
        <f>IF(S1074+Q1074&gt;=1,"",IF(K1074+Q1074+S1074&gt;=2,"",1))</f>
        <v>1</v>
      </c>
      <c r="AI1074" s="84"/>
      <c r="AJ1074" s="50">
        <f>X1074</f>
        <v>0</v>
      </c>
      <c r="AK1074" s="50">
        <f>AB1074</f>
        <v>0</v>
      </c>
      <c r="AL1074" s="14">
        <f>AD1074</f>
        <v>0</v>
      </c>
      <c r="AM1074" s="11" t="str">
        <f>IF(SUM(K1074,M1074,Q1074,S1074)&gt;0,J1074*K1074+L1074*M1074+P1074*Q1074+R1074*S1074,"")</f>
        <v/>
      </c>
      <c r="AN1074" s="90" t="str">
        <f>IF(SUM(V1074,X1074,AB1074,AD1074)&gt;0,U1074*V1074+W1074*X1074+AA1074*AB1074+AC1074*AD1074,"")</f>
        <v/>
      </c>
      <c r="AO1074" s="182"/>
    </row>
    <row r="1075" spans="1:41" ht="14.4" customHeight="1" thickBot="1" x14ac:dyDescent="0.35">
      <c r="A1075" s="147" t="s">
        <v>239</v>
      </c>
      <c r="B1075" s="128"/>
      <c r="C1075" s="129"/>
      <c r="D1075" s="130"/>
      <c r="E1075" s="169" t="str">
        <f>IF(F1075="◄","◄",IF(F1075="ok","►",""))</f>
        <v>◄</v>
      </c>
      <c r="F1075" s="170" t="str">
        <f>IF(F1076&gt;0,"OK","◄")</f>
        <v>◄</v>
      </c>
      <c r="G1075" s="171" t="str">
        <f t="shared" si="43"/>
        <v/>
      </c>
      <c r="H1075" s="149">
        <v>29883</v>
      </c>
      <c r="I1075" s="132" t="s">
        <v>1716</v>
      </c>
      <c r="J1075" s="51"/>
      <c r="K1075" s="100" t="str">
        <f>IF(K1076&gt;0,"","◄")</f>
        <v>◄</v>
      </c>
      <c r="L1075" s="45"/>
      <c r="M1075" s="100" t="str">
        <f>IF(M1076&gt;0,"","◄")</f>
        <v>◄</v>
      </c>
      <c r="N1075" s="4"/>
      <c r="O1075" s="5"/>
      <c r="P1075" s="5"/>
      <c r="Q1075" s="100" t="str">
        <f>IF(Q1076&gt;0,"","◄")</f>
        <v>◄</v>
      </c>
      <c r="R1075" s="5"/>
      <c r="S1075" s="100" t="str">
        <f>IF(S1076&gt;0,"","◄")</f>
        <v>◄</v>
      </c>
      <c r="T1075" s="67"/>
      <c r="U1075" s="5"/>
      <c r="V1075" s="79" t="str">
        <f>IF(V1076,"►","")</f>
        <v/>
      </c>
      <c r="W1075" s="5"/>
      <c r="X1075" s="79" t="str">
        <f>IF(X1076,"►","")</f>
        <v/>
      </c>
      <c r="Y1075" s="5"/>
      <c r="Z1075" s="5"/>
      <c r="AA1075" s="5"/>
      <c r="AB1075" s="79" t="str">
        <f>IF(AB1076,"►","")</f>
        <v/>
      </c>
      <c r="AC1075" s="5"/>
      <c r="AD1075" s="79" t="str">
        <f>IF(AD1076,"►","")</f>
        <v/>
      </c>
      <c r="AE1075" s="15"/>
      <c r="AF1075" s="86" t="str">
        <f>IF(SUM(AF1076:AF1077)&gt;0,"◄","")</f>
        <v>◄</v>
      </c>
      <c r="AG1075" s="87" t="s">
        <v>1642</v>
      </c>
      <c r="AH1075" s="86" t="str">
        <f>IF(SUM(AH1076:AH1077)&gt;0,"◄","")</f>
        <v>◄</v>
      </c>
      <c r="AI1075" s="88" t="str">
        <f>IF(SUM(AI1076:AI1077)&gt;0,"►","")</f>
        <v/>
      </c>
      <c r="AJ1075" s="88" t="str">
        <f>IF(SUM(AJ1076:AJ1077)&gt;0,"►","")</f>
        <v/>
      </c>
      <c r="AK1075" s="88" t="str">
        <f>IF(SUM(AK1076:AK1077)&gt;0,"►","")</f>
        <v/>
      </c>
      <c r="AL1075" s="89" t="str">
        <f>IF(SUM(AL1076:AL1077)&gt;0,"►","")</f>
        <v/>
      </c>
      <c r="AM1075" s="29"/>
      <c r="AN1075" s="43"/>
      <c r="AO1075" s="182"/>
    </row>
    <row r="1076" spans="1:41" ht="15" customHeight="1" thickBot="1" x14ac:dyDescent="0.35">
      <c r="A1076" s="133"/>
      <c r="B1076" s="134" t="s">
        <v>916</v>
      </c>
      <c r="C1076" s="162"/>
      <c r="D1076" s="138"/>
      <c r="E1076" s="172" t="str">
        <f>IF(F1076&gt;0,"ok","◄")</f>
        <v>◄</v>
      </c>
      <c r="F1076" s="173"/>
      <c r="G1076" s="171" t="str">
        <f t="shared" si="43"/>
        <v/>
      </c>
      <c r="H1076" s="185"/>
      <c r="I1076" s="210"/>
      <c r="J1076" s="101"/>
      <c r="K1076" s="116"/>
      <c r="L1076" s="101"/>
      <c r="M1076" s="102"/>
      <c r="N1076" s="109"/>
      <c r="O1076" s="110"/>
      <c r="P1076" s="106"/>
      <c r="Q1076" s="103"/>
      <c r="R1076" s="107"/>
      <c r="S1076" s="103"/>
      <c r="T1076" s="78"/>
      <c r="U1076" s="108">
        <f>J1076</f>
        <v>0</v>
      </c>
      <c r="V1076" s="111"/>
      <c r="W1076" s="108">
        <f>L1076</f>
        <v>0</v>
      </c>
      <c r="X1076" s="112"/>
      <c r="Y1076" s="113"/>
      <c r="Z1076" s="114"/>
      <c r="AA1076" s="108">
        <f>P1076</f>
        <v>0</v>
      </c>
      <c r="AB1076" s="115"/>
      <c r="AC1076" s="108">
        <f>R1076</f>
        <v>0</v>
      </c>
      <c r="AD1076" s="105"/>
      <c r="AE1076" s="15"/>
      <c r="AF1076" s="82">
        <f>IF(K1076+M1076&gt;=2,0,IF(K1076+M1076=1,0,1))</f>
        <v>1</v>
      </c>
      <c r="AG1076" s="85" t="str">
        <f>IF(K1076+M1076&gt;=2,0,IF(K1076+M1076=1,0,"of◄"))</f>
        <v>of◄</v>
      </c>
      <c r="AH1076" s="83">
        <f>IF(S1076+Q1076&gt;=1,"",IF(K1076+Q1076+S1076&gt;=2,"",1))</f>
        <v>1</v>
      </c>
      <c r="AI1076" s="84"/>
      <c r="AJ1076" s="50">
        <f>X1076</f>
        <v>0</v>
      </c>
      <c r="AK1076" s="50">
        <f>AB1076</f>
        <v>0</v>
      </c>
      <c r="AL1076" s="14">
        <f>AD1076</f>
        <v>0</v>
      </c>
      <c r="AM1076" s="11" t="str">
        <f>IF(SUM(K1076,M1076,Q1076,S1076)&gt;0,J1076*K1076+L1076*M1076+P1076*Q1076+R1076*S1076,"")</f>
        <v/>
      </c>
      <c r="AN1076" s="90" t="str">
        <f>IF(SUM(V1076,X1076,AB1076,AD1076)&gt;0,U1076*V1076+W1076*X1076+AA1076*AB1076+AC1076*AD1076,"")</f>
        <v/>
      </c>
      <c r="AO1076" s="182"/>
    </row>
    <row r="1077" spans="1:41" ht="14.4" customHeight="1" thickBot="1" x14ac:dyDescent="0.35">
      <c r="A1077" s="211" t="s">
        <v>917</v>
      </c>
      <c r="B1077" s="212"/>
      <c r="C1077" s="212"/>
      <c r="D1077" s="213"/>
      <c r="E1077" s="169" t="str">
        <f>IF(F1077="◄","◄",IF(F1077="ok","►",""))</f>
        <v>◄</v>
      </c>
      <c r="F1077" s="170" t="str">
        <f>IF(F1078&gt;0,"OK","◄")</f>
        <v>◄</v>
      </c>
      <c r="G1077" s="171" t="str">
        <f t="shared" si="43"/>
        <v/>
      </c>
      <c r="H1077" s="149">
        <v>29895</v>
      </c>
      <c r="I1077" s="132" t="s">
        <v>1716</v>
      </c>
      <c r="J1077" s="51"/>
      <c r="K1077" s="100" t="str">
        <f>IF(K1078&gt;0,"","◄")</f>
        <v>◄</v>
      </c>
      <c r="L1077" s="45"/>
      <c r="M1077" s="100" t="str">
        <f>IF(M1078&gt;0,"","◄")</f>
        <v>◄</v>
      </c>
      <c r="N1077" s="4"/>
      <c r="O1077" s="5"/>
      <c r="P1077" s="5"/>
      <c r="Q1077" s="100" t="str">
        <f>IF(Q1078&gt;0,"","◄")</f>
        <v>◄</v>
      </c>
      <c r="R1077" s="5"/>
      <c r="S1077" s="100" t="str">
        <f>IF(S1078&gt;0,"","◄")</f>
        <v>◄</v>
      </c>
      <c r="T1077" s="67"/>
      <c r="U1077" s="5"/>
      <c r="V1077" s="79" t="str">
        <f>IF(V1078,"►","")</f>
        <v/>
      </c>
      <c r="W1077" s="5"/>
      <c r="X1077" s="79" t="str">
        <f>IF(X1078,"►","")</f>
        <v/>
      </c>
      <c r="Y1077" s="5"/>
      <c r="Z1077" s="5"/>
      <c r="AA1077" s="5"/>
      <c r="AB1077" s="79" t="str">
        <f>IF(AB1078,"►","")</f>
        <v/>
      </c>
      <c r="AC1077" s="5"/>
      <c r="AD1077" s="79" t="str">
        <f>IF(AD1078,"►","")</f>
        <v/>
      </c>
      <c r="AE1077" s="15"/>
      <c r="AF1077" s="86" t="str">
        <f>IF(SUM(AF1079:AF1080)&gt;0,"◄","")</f>
        <v>◄</v>
      </c>
      <c r="AG1077" s="87" t="s">
        <v>1642</v>
      </c>
      <c r="AH1077" s="86" t="str">
        <f>IF(SUM(AH1079:AH1080)&gt;0,"◄","")</f>
        <v>◄</v>
      </c>
      <c r="AI1077" s="88" t="str">
        <f t="shared" ref="AI1077:AL1077" si="44">IF(SUM(AI1079:AI1080)&gt;0,"►","")</f>
        <v/>
      </c>
      <c r="AJ1077" s="88" t="str">
        <f t="shared" si="44"/>
        <v/>
      </c>
      <c r="AK1077" s="88" t="str">
        <f t="shared" si="44"/>
        <v/>
      </c>
      <c r="AL1077" s="89" t="str">
        <f t="shared" si="44"/>
        <v/>
      </c>
      <c r="AM1077" s="29"/>
      <c r="AN1077" s="43"/>
      <c r="AO1077" s="182"/>
    </row>
    <row r="1078" spans="1:41" ht="15" customHeight="1" thickBot="1" x14ac:dyDescent="0.35">
      <c r="A1078" s="133"/>
      <c r="B1078" s="134" t="s">
        <v>1692</v>
      </c>
      <c r="C1078" s="162"/>
      <c r="D1078" s="138"/>
      <c r="E1078" s="172" t="str">
        <f>IF(F1078&gt;0,"ok","◄")</f>
        <v>◄</v>
      </c>
      <c r="F1078" s="173"/>
      <c r="G1078" s="171" t="str">
        <f t="shared" si="43"/>
        <v/>
      </c>
      <c r="H1078" s="185"/>
      <c r="I1078" s="210"/>
      <c r="J1078" s="101"/>
      <c r="K1078" s="116"/>
      <c r="L1078" s="101"/>
      <c r="M1078" s="102"/>
      <c r="N1078" s="109"/>
      <c r="O1078" s="110"/>
      <c r="P1078" s="106"/>
      <c r="Q1078" s="103"/>
      <c r="R1078" s="107"/>
      <c r="S1078" s="103"/>
      <c r="T1078" s="78"/>
      <c r="U1078" s="108">
        <f>J1078</f>
        <v>0</v>
      </c>
      <c r="V1078" s="111"/>
      <c r="W1078" s="108">
        <f>L1078</f>
        <v>0</v>
      </c>
      <c r="X1078" s="112"/>
      <c r="Y1078" s="113"/>
      <c r="Z1078" s="114"/>
      <c r="AA1078" s="108">
        <f>P1078</f>
        <v>0</v>
      </c>
      <c r="AB1078" s="115"/>
      <c r="AC1078" s="108">
        <f>R1078</f>
        <v>0</v>
      </c>
      <c r="AD1078" s="105"/>
      <c r="AE1078" s="15"/>
      <c r="AF1078" s="82">
        <f>IF(K1078+M1078&gt;=2,0,IF(K1078+M1078=1,0,1))</f>
        <v>1</v>
      </c>
      <c r="AG1078" s="85" t="str">
        <f>IF(K1078+M1078&gt;=2,0,IF(K1078+M1078=1,0,"of◄"))</f>
        <v>of◄</v>
      </c>
      <c r="AH1078" s="83">
        <f>IF(S1078+Q1078&gt;=1,"",IF(K1078+Q1078+S1078&gt;=2,"",1))</f>
        <v>1</v>
      </c>
      <c r="AI1078" s="84"/>
      <c r="AJ1078" s="50">
        <f>X1078</f>
        <v>0</v>
      </c>
      <c r="AK1078" s="50">
        <f>AB1078</f>
        <v>0</v>
      </c>
      <c r="AL1078" s="14">
        <f>AD1078</f>
        <v>0</v>
      </c>
      <c r="AM1078" s="11" t="str">
        <f>IF(SUM(K1078,M1078,Q1078,S1078)&gt;0,J1078*K1078+L1078*M1078+P1078*Q1078+R1078*S1078,"")</f>
        <v/>
      </c>
      <c r="AN1078" s="90" t="str">
        <f>IF(SUM(V1078,X1078,AB1078,AD1078)&gt;0,U1078*V1078+W1078*X1078+AA1078*AB1078+AC1078*AD1078,"")</f>
        <v/>
      </c>
      <c r="AO1078" s="182"/>
    </row>
    <row r="1079" spans="1:41" ht="14.4" customHeight="1" thickBot="1" x14ac:dyDescent="0.35">
      <c r="A1079" s="147" t="s">
        <v>918</v>
      </c>
      <c r="B1079" s="128"/>
      <c r="C1079" s="129"/>
      <c r="D1079" s="130"/>
      <c r="E1079" s="169" t="str">
        <f>IF(F1079="◄","◄",IF(F1079="ok","►",""))</f>
        <v>◄</v>
      </c>
      <c r="F1079" s="170" t="str">
        <f>IF(F1080&gt;0,"OK","◄")</f>
        <v>◄</v>
      </c>
      <c r="G1079" s="171" t="str">
        <f t="shared" si="43"/>
        <v/>
      </c>
      <c r="H1079" s="149">
        <v>29897</v>
      </c>
      <c r="I1079" s="132" t="s">
        <v>1716</v>
      </c>
      <c r="J1079" s="51"/>
      <c r="K1079" s="100" t="str">
        <f>IF(K1080&gt;0,"","◄")</f>
        <v>◄</v>
      </c>
      <c r="L1079" s="45"/>
      <c r="M1079" s="100" t="str">
        <f>IF(M1080&gt;0,"","◄")</f>
        <v>◄</v>
      </c>
      <c r="N1079" s="4"/>
      <c r="O1079" s="5"/>
      <c r="P1079" s="5"/>
      <c r="Q1079" s="100" t="str">
        <f>IF(Q1080&gt;0,"","◄")</f>
        <v>◄</v>
      </c>
      <c r="R1079" s="5"/>
      <c r="S1079" s="100" t="str">
        <f>IF(S1080&gt;0,"","◄")</f>
        <v>◄</v>
      </c>
      <c r="T1079" s="67"/>
      <c r="U1079" s="5"/>
      <c r="V1079" s="79" t="str">
        <f>IF(V1080,"►","")</f>
        <v/>
      </c>
      <c r="W1079" s="5"/>
      <c r="X1079" s="79" t="str">
        <f>IF(X1080,"►","")</f>
        <v/>
      </c>
      <c r="Y1079" s="5"/>
      <c r="Z1079" s="5"/>
      <c r="AA1079" s="5"/>
      <c r="AB1079" s="79" t="str">
        <f>IF(AB1080,"►","")</f>
        <v/>
      </c>
      <c r="AC1079" s="5"/>
      <c r="AD1079" s="79" t="str">
        <f>IF(AD1080,"►","")</f>
        <v/>
      </c>
      <c r="AE1079" s="15"/>
      <c r="AF1079" s="86" t="str">
        <f t="shared" ref="AF1079" si="45">IF(SUM(AF1080:AF1081)&gt;0,"◄","")</f>
        <v>◄</v>
      </c>
      <c r="AG1079" s="87" t="s">
        <v>1642</v>
      </c>
      <c r="AH1079" s="86" t="str">
        <f t="shared" ref="AH1079" si="46">IF(SUM(AH1080:AH1081)&gt;0,"◄","")</f>
        <v>◄</v>
      </c>
      <c r="AI1079" s="88" t="str">
        <f t="shared" ref="AI1079:AL1079" si="47">IF(SUM(AI1080:AI1081)&gt;0,"►","")</f>
        <v/>
      </c>
      <c r="AJ1079" s="88" t="str">
        <f t="shared" si="47"/>
        <v/>
      </c>
      <c r="AK1079" s="88" t="str">
        <f t="shared" si="47"/>
        <v/>
      </c>
      <c r="AL1079" s="89" t="str">
        <f t="shared" si="47"/>
        <v/>
      </c>
      <c r="AM1079" s="29"/>
      <c r="AN1079" s="43"/>
      <c r="AO1079" s="182"/>
    </row>
    <row r="1080" spans="1:41" ht="15" customHeight="1" thickBot="1" x14ac:dyDescent="0.35">
      <c r="A1080" s="133"/>
      <c r="B1080" s="134" t="s">
        <v>919</v>
      </c>
      <c r="C1080" s="162"/>
      <c r="D1080" s="138"/>
      <c r="E1080" s="172" t="str">
        <f>IF(F1080&gt;0,"ok","◄")</f>
        <v>◄</v>
      </c>
      <c r="F1080" s="173"/>
      <c r="G1080" s="171" t="str">
        <f t="shared" si="43"/>
        <v/>
      </c>
      <c r="H1080" s="185"/>
      <c r="I1080" s="210"/>
      <c r="J1080" s="101"/>
      <c r="K1080" s="116"/>
      <c r="L1080" s="101"/>
      <c r="M1080" s="102"/>
      <c r="N1080" s="109"/>
      <c r="O1080" s="110"/>
      <c r="P1080" s="106"/>
      <c r="Q1080" s="103"/>
      <c r="R1080" s="107"/>
      <c r="S1080" s="103"/>
      <c r="T1080" s="78"/>
      <c r="U1080" s="108">
        <f>J1080</f>
        <v>0</v>
      </c>
      <c r="V1080" s="111"/>
      <c r="W1080" s="108">
        <f>L1080</f>
        <v>0</v>
      </c>
      <c r="X1080" s="112"/>
      <c r="Y1080" s="113"/>
      <c r="Z1080" s="114"/>
      <c r="AA1080" s="108">
        <f>P1080</f>
        <v>0</v>
      </c>
      <c r="AB1080" s="115"/>
      <c r="AC1080" s="108">
        <f>R1080</f>
        <v>0</v>
      </c>
      <c r="AD1080" s="105"/>
      <c r="AE1080" s="15"/>
      <c r="AF1080" s="82">
        <f>IF(K1080+M1080&gt;=2,0,IF(K1080+M1080=1,0,1))</f>
        <v>1</v>
      </c>
      <c r="AG1080" s="85" t="str">
        <f>IF(K1080+M1080&gt;=2,0,IF(K1080+M1080=1,0,"of◄"))</f>
        <v>of◄</v>
      </c>
      <c r="AH1080" s="83">
        <f>IF(S1080+Q1080&gt;=1,"",IF(K1080+Q1080+S1080&gt;=2,"",1))</f>
        <v>1</v>
      </c>
      <c r="AI1080" s="84"/>
      <c r="AJ1080" s="50">
        <f>X1080</f>
        <v>0</v>
      </c>
      <c r="AK1080" s="50">
        <f>AB1080</f>
        <v>0</v>
      </c>
      <c r="AL1080" s="14">
        <f>AD1080</f>
        <v>0</v>
      </c>
      <c r="AM1080" s="11" t="str">
        <f>IF(SUM(K1080,M1080,Q1080,S1080)&gt;0,J1080*K1080+L1080*M1080+P1080*Q1080+R1080*S1080,"")</f>
        <v/>
      </c>
      <c r="AN1080" s="90" t="str">
        <f>IF(SUM(V1080,X1080,AB1080,AD1080)&gt;0,U1080*V1080+W1080*X1080+AA1080*AB1080+AC1080*AD1080,"")</f>
        <v/>
      </c>
      <c r="AO1080" s="182"/>
    </row>
    <row r="1081" spans="1:41" ht="14.4" customHeight="1" thickBot="1" x14ac:dyDescent="0.35">
      <c r="A1081" s="147" t="s">
        <v>240</v>
      </c>
      <c r="B1081" s="128"/>
      <c r="C1081" s="129"/>
      <c r="D1081" s="130"/>
      <c r="E1081" s="171" t="str">
        <f>IF(AND(F1081="◄",G1081="►"),"◄?►",IF(F1081="◄","◄",IF(G1081="►","►","")))</f>
        <v/>
      </c>
      <c r="F1081" s="171" t="str">
        <f>IF(AND(G1081="◄",H1083="►"),"◄?►",IF(G1081="◄","◄",IF(H1083="►","►","")))</f>
        <v/>
      </c>
      <c r="G1081" s="171" t="str">
        <f t="shared" si="43"/>
        <v/>
      </c>
      <c r="H1081" s="149">
        <v>29911</v>
      </c>
      <c r="I1081" s="132" t="s">
        <v>1716</v>
      </c>
      <c r="J1081" s="51"/>
      <c r="K1081" s="100" t="str">
        <f>IF(K1082&gt;0,"","◄")</f>
        <v>◄</v>
      </c>
      <c r="L1081" s="45"/>
      <c r="M1081" s="100" t="str">
        <f>IF(M1082&gt;0,"","◄")</f>
        <v>◄</v>
      </c>
      <c r="N1081" s="4"/>
      <c r="O1081" s="5"/>
      <c r="P1081" s="5"/>
      <c r="Q1081" s="100" t="str">
        <f>IF(Q1082&gt;0,"","◄")</f>
        <v>◄</v>
      </c>
      <c r="R1081" s="5"/>
      <c r="S1081" s="100" t="str">
        <f>IF(S1082&gt;0,"","◄")</f>
        <v>◄</v>
      </c>
      <c r="T1081" s="67"/>
      <c r="U1081" s="5"/>
      <c r="V1081" s="79" t="str">
        <f>IF(V1082,"►","")</f>
        <v/>
      </c>
      <c r="W1081" s="5"/>
      <c r="X1081" s="79" t="str">
        <f>IF(X1082,"►","")</f>
        <v/>
      </c>
      <c r="Y1081" s="5"/>
      <c r="Z1081" s="5"/>
      <c r="AA1081" s="5"/>
      <c r="AB1081" s="79" t="str">
        <f>IF(AB1082,"►","")</f>
        <v/>
      </c>
      <c r="AC1081" s="5"/>
      <c r="AD1081" s="79" t="str">
        <f>IF(AD1082,"►","")</f>
        <v/>
      </c>
      <c r="AE1081" s="15"/>
      <c r="AF1081" s="86" t="str">
        <f>IF(SUM(AF1082:AF1083)&gt;0,"◄","")</f>
        <v>◄</v>
      </c>
      <c r="AG1081" s="87" t="s">
        <v>1642</v>
      </c>
      <c r="AH1081" s="86" t="str">
        <f>IF(SUM(AH1082:AH1083)&gt;0,"◄","")</f>
        <v>◄</v>
      </c>
      <c r="AI1081" s="88" t="str">
        <f>IF(SUM(AI1082:AI1083)&gt;0,"►","")</f>
        <v/>
      </c>
      <c r="AJ1081" s="88" t="str">
        <f>IF(SUM(AJ1082:AJ1083)&gt;0,"►","")</f>
        <v/>
      </c>
      <c r="AK1081" s="88" t="str">
        <f>IF(SUM(AK1082:AK1083)&gt;0,"►","")</f>
        <v/>
      </c>
      <c r="AL1081" s="89" t="str">
        <f>IF(SUM(AL1082:AL1083)&gt;0,"►","")</f>
        <v/>
      </c>
      <c r="AM1081" s="29"/>
      <c r="AN1081" s="43"/>
      <c r="AO1081" s="182"/>
    </row>
    <row r="1082" spans="1:41" ht="15" customHeight="1" thickBot="1" x14ac:dyDescent="0.35">
      <c r="A1082" s="133"/>
      <c r="B1082" s="134" t="s">
        <v>920</v>
      </c>
      <c r="C1082" s="162"/>
      <c r="D1082" s="138"/>
      <c r="E1082" s="172"/>
      <c r="F1082" s="174" t="s">
        <v>1744</v>
      </c>
      <c r="G1082" s="171" t="str">
        <f t="shared" si="43"/>
        <v/>
      </c>
      <c r="H1082" s="185"/>
      <c r="I1082" s="210"/>
      <c r="J1082" s="101"/>
      <c r="K1082" s="116"/>
      <c r="L1082" s="101"/>
      <c r="M1082" s="102"/>
      <c r="N1082" s="109"/>
      <c r="O1082" s="110"/>
      <c r="P1082" s="106"/>
      <c r="Q1082" s="103"/>
      <c r="R1082" s="107"/>
      <c r="S1082" s="103"/>
      <c r="T1082" s="78"/>
      <c r="U1082" s="108">
        <f>J1082</f>
        <v>0</v>
      </c>
      <c r="V1082" s="111"/>
      <c r="W1082" s="108">
        <f>L1082</f>
        <v>0</v>
      </c>
      <c r="X1082" s="112"/>
      <c r="Y1082" s="113"/>
      <c r="Z1082" s="114"/>
      <c r="AA1082" s="108">
        <f>P1082</f>
        <v>0</v>
      </c>
      <c r="AB1082" s="115"/>
      <c r="AC1082" s="108">
        <f>R1082</f>
        <v>0</v>
      </c>
      <c r="AD1082" s="105"/>
      <c r="AE1082" s="15"/>
      <c r="AF1082" s="82">
        <f>IF(K1082+M1082&gt;=2,0,IF(K1082+M1082=1,0,1))</f>
        <v>1</v>
      </c>
      <c r="AG1082" s="85" t="str">
        <f>IF(K1082+M1082&gt;=2,0,IF(K1082+M1082=1,0,"of◄"))</f>
        <v>of◄</v>
      </c>
      <c r="AH1082" s="83">
        <f>IF(S1082+Q1082&gt;=1,"",IF(K1082+Q1082+S1082&gt;=2,"",1))</f>
        <v>1</v>
      </c>
      <c r="AI1082" s="84"/>
      <c r="AJ1082" s="50">
        <f>X1082</f>
        <v>0</v>
      </c>
      <c r="AK1082" s="50">
        <f>AB1082</f>
        <v>0</v>
      </c>
      <c r="AL1082" s="14">
        <f>AD1082</f>
        <v>0</v>
      </c>
      <c r="AM1082" s="11" t="str">
        <f>IF(SUM(K1082,M1082,Q1082,S1082)&gt;0,J1082*K1082+L1082*M1082+P1082*Q1082+R1082*S1082,"")</f>
        <v/>
      </c>
      <c r="AN1082" s="90" t="str">
        <f>IF(SUM(V1082,X1082,AB1082,AD1082)&gt;0,U1082*V1082+W1082*X1082+AA1082*AB1082+AC1082*AD1082,"")</f>
        <v/>
      </c>
      <c r="AO1082" s="182"/>
    </row>
    <row r="1083" spans="1:41" ht="27" customHeight="1" thickBot="1" x14ac:dyDescent="0.35">
      <c r="A1083" s="207" t="s">
        <v>921</v>
      </c>
      <c r="B1083" s="208"/>
      <c r="C1083" s="208"/>
      <c r="D1083" s="209"/>
      <c r="E1083" s="169" t="str">
        <f>IF(F1083="◄","◄",IF(F1083="ok","►",""))</f>
        <v>◄</v>
      </c>
      <c r="F1083" s="170" t="str">
        <f>IF(F1084&gt;0,"OK","◄")</f>
        <v>◄</v>
      </c>
      <c r="G1083" s="171" t="str">
        <f t="shared" si="43"/>
        <v/>
      </c>
      <c r="H1083" s="149">
        <v>29925</v>
      </c>
      <c r="I1083" s="132" t="s">
        <v>1716</v>
      </c>
      <c r="J1083" s="51"/>
      <c r="K1083" s="100" t="str">
        <f>IF(K1084&gt;0,"","◄")</f>
        <v>◄</v>
      </c>
      <c r="L1083" s="45"/>
      <c r="M1083" s="100" t="str">
        <f>IF(M1084&gt;0,"","◄")</f>
        <v>◄</v>
      </c>
      <c r="N1083" s="4"/>
      <c r="O1083" s="5"/>
      <c r="P1083" s="5"/>
      <c r="Q1083" s="100" t="str">
        <f>IF(Q1084&gt;0,"","◄")</f>
        <v>◄</v>
      </c>
      <c r="R1083" s="5"/>
      <c r="S1083" s="100" t="str">
        <f>IF(S1084&gt;0,"","◄")</f>
        <v>◄</v>
      </c>
      <c r="T1083" s="67"/>
      <c r="U1083" s="5"/>
      <c r="V1083" s="79" t="str">
        <f>IF(V1084,"►","")</f>
        <v/>
      </c>
      <c r="W1083" s="5"/>
      <c r="X1083" s="79" t="str">
        <f>IF(X1084,"►","")</f>
        <v/>
      </c>
      <c r="Y1083" s="5"/>
      <c r="Z1083" s="5"/>
      <c r="AA1083" s="5"/>
      <c r="AB1083" s="79" t="str">
        <f>IF(AB1084,"►","")</f>
        <v/>
      </c>
      <c r="AC1083" s="5"/>
      <c r="AD1083" s="79" t="str">
        <f>IF(AD1084,"►","")</f>
        <v/>
      </c>
      <c r="AE1083" s="15"/>
      <c r="AF1083" s="86" t="str">
        <f>IF(SUM(AF1084:AF1085)&gt;0,"◄","")</f>
        <v>◄</v>
      </c>
      <c r="AG1083" s="87" t="s">
        <v>1642</v>
      </c>
      <c r="AH1083" s="86" t="str">
        <f>IF(SUM(AH1084:AH1085)&gt;0,"◄","")</f>
        <v>◄</v>
      </c>
      <c r="AI1083" s="88" t="str">
        <f>IF(SUM(AI1084:AI1085)&gt;0,"►","")</f>
        <v/>
      </c>
      <c r="AJ1083" s="88" t="str">
        <f>IF(SUM(AJ1084:AJ1085)&gt;0,"►","")</f>
        <v/>
      </c>
      <c r="AK1083" s="88" t="str">
        <f>IF(SUM(AK1084:AK1085)&gt;0,"►","")</f>
        <v/>
      </c>
      <c r="AL1083" s="89" t="str">
        <f>IF(SUM(AL1084:AL1085)&gt;0,"►","")</f>
        <v/>
      </c>
      <c r="AM1083" s="29"/>
      <c r="AN1083" s="43"/>
      <c r="AO1083" s="182"/>
    </row>
    <row r="1084" spans="1:41" ht="15" customHeight="1" thickBot="1" x14ac:dyDescent="0.35">
      <c r="A1084" s="133"/>
      <c r="B1084" s="134" t="s">
        <v>922</v>
      </c>
      <c r="C1084" s="162"/>
      <c r="D1084" s="138"/>
      <c r="E1084" s="172" t="str">
        <f>IF(F1084&gt;0,"ok","◄")</f>
        <v>◄</v>
      </c>
      <c r="F1084" s="173"/>
      <c r="G1084" s="171" t="str">
        <f t="shared" si="43"/>
        <v/>
      </c>
      <c r="H1084" s="185"/>
      <c r="I1084" s="210"/>
      <c r="J1084" s="101"/>
      <c r="K1084" s="116"/>
      <c r="L1084" s="101"/>
      <c r="M1084" s="102"/>
      <c r="N1084" s="109"/>
      <c r="O1084" s="110"/>
      <c r="P1084" s="106"/>
      <c r="Q1084" s="103"/>
      <c r="R1084" s="107"/>
      <c r="S1084" s="103"/>
      <c r="T1084" s="78"/>
      <c r="U1084" s="108">
        <f>J1084</f>
        <v>0</v>
      </c>
      <c r="V1084" s="111"/>
      <c r="W1084" s="108">
        <f>L1084</f>
        <v>0</v>
      </c>
      <c r="X1084" s="112"/>
      <c r="Y1084" s="113"/>
      <c r="Z1084" s="114"/>
      <c r="AA1084" s="108">
        <f>P1084</f>
        <v>0</v>
      </c>
      <c r="AB1084" s="115"/>
      <c r="AC1084" s="108">
        <f>R1084</f>
        <v>0</v>
      </c>
      <c r="AD1084" s="105"/>
      <c r="AE1084" s="15"/>
      <c r="AF1084" s="82">
        <f>IF(K1084+M1084&gt;=2,0,IF(K1084+M1084=1,0,1))</f>
        <v>1</v>
      </c>
      <c r="AG1084" s="85" t="str">
        <f>IF(K1084+M1084&gt;=2,0,IF(K1084+M1084=1,0,"of◄"))</f>
        <v>of◄</v>
      </c>
      <c r="AH1084" s="83">
        <f>IF(S1084+Q1084&gt;=1,"",IF(K1084+Q1084+S1084&gt;=2,"",1))</f>
        <v>1</v>
      </c>
      <c r="AI1084" s="84"/>
      <c r="AJ1084" s="50">
        <f>X1084</f>
        <v>0</v>
      </c>
      <c r="AK1084" s="50">
        <f>AB1084</f>
        <v>0</v>
      </c>
      <c r="AL1084" s="14">
        <f>AD1084</f>
        <v>0</v>
      </c>
      <c r="AM1084" s="11" t="str">
        <f>IF(SUM(K1084,M1084,Q1084,S1084)&gt;0,J1084*K1084+L1084*M1084+P1084*Q1084+R1084*S1084,"")</f>
        <v/>
      </c>
      <c r="AN1084" s="90" t="str">
        <f>IF(SUM(V1084,X1084,AB1084,AD1084)&gt;0,U1084*V1084+W1084*X1084+AA1084*AB1084+AC1084*AD1084,"")</f>
        <v/>
      </c>
      <c r="AO1084" s="182"/>
    </row>
    <row r="1085" spans="1:41" ht="14.4" customHeight="1" thickBot="1" x14ac:dyDescent="0.35">
      <c r="A1085" s="154"/>
      <c r="B1085" s="155"/>
      <c r="C1085" s="156"/>
      <c r="D1085" s="157"/>
      <c r="E1085" s="169" t="str">
        <f>IF(F1085="◄","◄",IF(F1085="ok","►",""))</f>
        <v>◄</v>
      </c>
      <c r="F1085" s="170" t="str">
        <f>IF(F1086&gt;0,"OK","◄")</f>
        <v>◄</v>
      </c>
      <c r="G1085" s="171" t="str">
        <f t="shared" si="43"/>
        <v/>
      </c>
      <c r="H1085" s="158">
        <v>30286</v>
      </c>
      <c r="I1085" s="132" t="s">
        <v>1716</v>
      </c>
      <c r="J1085" s="51"/>
      <c r="K1085" s="100" t="str">
        <f>IF(K1086&gt;0,"","◄")</f>
        <v>◄</v>
      </c>
      <c r="L1085" s="45"/>
      <c r="M1085" s="100" t="str">
        <f>IF(M1086&gt;0,"","◄")</f>
        <v>◄</v>
      </c>
      <c r="N1085" s="4"/>
      <c r="O1085" s="5"/>
      <c r="P1085" s="5"/>
      <c r="Q1085" s="100" t="str">
        <f>IF(Q1086&gt;0,"","◄")</f>
        <v>◄</v>
      </c>
      <c r="R1085" s="5"/>
      <c r="S1085" s="100" t="str">
        <f>IF(S1086&gt;0,"","◄")</f>
        <v>◄</v>
      </c>
      <c r="T1085" s="67"/>
      <c r="U1085" s="5"/>
      <c r="V1085" s="79" t="str">
        <f>IF(V1086,"►","")</f>
        <v/>
      </c>
      <c r="W1085" s="5"/>
      <c r="X1085" s="79" t="str">
        <f>IF(X1086,"►","")</f>
        <v/>
      </c>
      <c r="Y1085" s="5"/>
      <c r="Z1085" s="5"/>
      <c r="AA1085" s="5"/>
      <c r="AB1085" s="79" t="str">
        <f>IF(AB1086,"►","")</f>
        <v/>
      </c>
      <c r="AC1085" s="5"/>
      <c r="AD1085" s="79" t="str">
        <f>IF(AD1086,"►","")</f>
        <v/>
      </c>
      <c r="AE1085" s="15"/>
      <c r="AF1085" s="86" t="str">
        <f>IF(SUM(AF1086:AF1087)&gt;0,"◄","")</f>
        <v>◄</v>
      </c>
      <c r="AG1085" s="87" t="s">
        <v>1642</v>
      </c>
      <c r="AH1085" s="86" t="str">
        <f>IF(SUM(AH1086:AH1087)&gt;0,"◄","")</f>
        <v>◄</v>
      </c>
      <c r="AI1085" s="88" t="str">
        <f>IF(SUM(AI1086:AI1087)&gt;0,"►","")</f>
        <v/>
      </c>
      <c r="AJ1085" s="88" t="str">
        <f>IF(SUM(AJ1086:AJ1087)&gt;0,"►","")</f>
        <v/>
      </c>
      <c r="AK1085" s="88" t="str">
        <f>IF(SUM(AK1086:AK1087)&gt;0,"►","")</f>
        <v/>
      </c>
      <c r="AL1085" s="89" t="str">
        <f>IF(SUM(AL1086:AL1087)&gt;0,"►","")</f>
        <v/>
      </c>
      <c r="AM1085" s="29"/>
      <c r="AN1085" s="43"/>
      <c r="AO1085" s="182"/>
    </row>
    <row r="1086" spans="1:41" ht="14.4" customHeight="1" thickBot="1" x14ac:dyDescent="0.35">
      <c r="A1086" s="159"/>
      <c r="B1086" s="134" t="s">
        <v>1046</v>
      </c>
      <c r="C1086" s="162"/>
      <c r="D1086" s="138"/>
      <c r="E1086" s="172" t="str">
        <f>IF(F1086&gt;0,"ok","◄")</f>
        <v>◄</v>
      </c>
      <c r="F1086" s="173"/>
      <c r="G1086" s="171" t="str">
        <f t="shared" si="43"/>
        <v/>
      </c>
      <c r="H1086" s="185"/>
      <c r="I1086" s="210"/>
      <c r="J1086" s="101"/>
      <c r="K1086" s="116"/>
      <c r="L1086" s="101"/>
      <c r="M1086" s="102"/>
      <c r="N1086" s="109"/>
      <c r="O1086" s="110"/>
      <c r="P1086" s="106"/>
      <c r="Q1086" s="103"/>
      <c r="R1086" s="107"/>
      <c r="S1086" s="103"/>
      <c r="T1086" s="78"/>
      <c r="U1086" s="108">
        <f>J1086</f>
        <v>0</v>
      </c>
      <c r="V1086" s="111"/>
      <c r="W1086" s="108">
        <f>L1086</f>
        <v>0</v>
      </c>
      <c r="X1086" s="112"/>
      <c r="Y1086" s="113"/>
      <c r="Z1086" s="114"/>
      <c r="AA1086" s="108">
        <f>P1086</f>
        <v>0</v>
      </c>
      <c r="AB1086" s="115"/>
      <c r="AC1086" s="108">
        <f>R1086</f>
        <v>0</v>
      </c>
      <c r="AD1086" s="105"/>
      <c r="AE1086" s="15"/>
      <c r="AF1086" s="82">
        <f>IF(K1086+M1086&gt;=2,0,IF(K1086+M1086=1,0,1))</f>
        <v>1</v>
      </c>
      <c r="AG1086" s="85" t="str">
        <f>IF(K1086+M1086&gt;=2,0,IF(K1086+M1086=1,0,"of◄"))</f>
        <v>of◄</v>
      </c>
      <c r="AH1086" s="83">
        <f>IF(S1086+Q1086&gt;=1,"",IF(K1086+Q1086+S1086&gt;=2,"",1))</f>
        <v>1</v>
      </c>
      <c r="AI1086" s="84"/>
      <c r="AJ1086" s="50">
        <f>X1086</f>
        <v>0</v>
      </c>
      <c r="AK1086" s="50">
        <f>AB1086</f>
        <v>0</v>
      </c>
      <c r="AL1086" s="14">
        <f>AD1086</f>
        <v>0</v>
      </c>
      <c r="AM1086" s="11" t="str">
        <f>IF(SUM(K1086,M1086,Q1086,S1086)&gt;0,J1086*K1086+L1086*M1086+P1086*Q1086+R1086*S1086,"")</f>
        <v/>
      </c>
      <c r="AN1086" s="90" t="str">
        <f>IF(SUM(V1086,X1086,AB1086,AD1086)&gt;0,U1086*V1086+W1086*X1086+AA1086*AB1086+AC1086*AD1086,"")</f>
        <v/>
      </c>
      <c r="AO1086" s="182"/>
    </row>
    <row r="1087" spans="1:41" ht="27" customHeight="1" thickBot="1" x14ac:dyDescent="0.35">
      <c r="A1087" s="207" t="s">
        <v>923</v>
      </c>
      <c r="B1087" s="208"/>
      <c r="C1087" s="208"/>
      <c r="D1087" s="209"/>
      <c r="E1087" s="169" t="str">
        <f>IF(F1087="◄","◄",IF(F1087="ok","►",""))</f>
        <v>◄</v>
      </c>
      <c r="F1087" s="170" t="str">
        <f>IF(F1088&gt;0,"OK","◄")</f>
        <v>◄</v>
      </c>
      <c r="G1087" s="171" t="str">
        <f t="shared" si="43"/>
        <v/>
      </c>
      <c r="H1087" s="149">
        <v>29974</v>
      </c>
      <c r="I1087" s="132" t="s">
        <v>1716</v>
      </c>
      <c r="J1087" s="51"/>
      <c r="K1087" s="100" t="str">
        <f>IF(K1088&gt;0,"","◄")</f>
        <v>◄</v>
      </c>
      <c r="L1087" s="45"/>
      <c r="M1087" s="100" t="str">
        <f>IF(M1088&gt;0,"","◄")</f>
        <v>◄</v>
      </c>
      <c r="N1087" s="4"/>
      <c r="O1087" s="5"/>
      <c r="P1087" s="5"/>
      <c r="Q1087" s="100" t="str">
        <f>IF(Q1088&gt;0,"","◄")</f>
        <v>◄</v>
      </c>
      <c r="R1087" s="5"/>
      <c r="S1087" s="100" t="str">
        <f>IF(S1088&gt;0,"","◄")</f>
        <v>◄</v>
      </c>
      <c r="T1087" s="67"/>
      <c r="U1087" s="5"/>
      <c r="V1087" s="79" t="str">
        <f>IF(V1088,"►","")</f>
        <v/>
      </c>
      <c r="W1087" s="5"/>
      <c r="X1087" s="79" t="str">
        <f>IF(X1088,"►","")</f>
        <v/>
      </c>
      <c r="Y1087" s="5"/>
      <c r="Z1087" s="5"/>
      <c r="AA1087" s="5"/>
      <c r="AB1087" s="79" t="str">
        <f>IF(AB1088,"►","")</f>
        <v/>
      </c>
      <c r="AC1087" s="5"/>
      <c r="AD1087" s="79" t="str">
        <f>IF(AD1088,"►","")</f>
        <v/>
      </c>
      <c r="AE1087" s="15"/>
      <c r="AF1087" s="86" t="str">
        <f>IF(SUM(AF1088:AF1089)&gt;0,"◄","")</f>
        <v>◄</v>
      </c>
      <c r="AG1087" s="87" t="s">
        <v>1642</v>
      </c>
      <c r="AH1087" s="86" t="str">
        <f>IF(SUM(AH1088:AH1089)&gt;0,"◄","")</f>
        <v>◄</v>
      </c>
      <c r="AI1087" s="88" t="str">
        <f>IF(SUM(AI1088:AI1089)&gt;0,"►","")</f>
        <v/>
      </c>
      <c r="AJ1087" s="88" t="str">
        <f>IF(SUM(AJ1088:AJ1089)&gt;0,"►","")</f>
        <v/>
      </c>
      <c r="AK1087" s="88" t="str">
        <f>IF(SUM(AK1088:AK1089)&gt;0,"►","")</f>
        <v/>
      </c>
      <c r="AL1087" s="89" t="str">
        <f>IF(SUM(AL1088:AL1089)&gt;0,"►","")</f>
        <v/>
      </c>
      <c r="AM1087" s="29"/>
      <c r="AN1087" s="43"/>
      <c r="AO1087" s="182"/>
    </row>
    <row r="1088" spans="1:41" ht="15" customHeight="1" thickBot="1" x14ac:dyDescent="0.35">
      <c r="A1088" s="133"/>
      <c r="B1088" s="134" t="s">
        <v>924</v>
      </c>
      <c r="C1088" s="162"/>
      <c r="D1088" s="138"/>
      <c r="E1088" s="172" t="str">
        <f>IF(F1088&gt;0,"ok","◄")</f>
        <v>◄</v>
      </c>
      <c r="F1088" s="173"/>
      <c r="G1088" s="171" t="str">
        <f t="shared" si="43"/>
        <v/>
      </c>
      <c r="H1088" s="185"/>
      <c r="I1088" s="210"/>
      <c r="J1088" s="101"/>
      <c r="K1088" s="116"/>
      <c r="L1088" s="101"/>
      <c r="M1088" s="102"/>
      <c r="N1088" s="109"/>
      <c r="O1088" s="110"/>
      <c r="P1088" s="106"/>
      <c r="Q1088" s="103"/>
      <c r="R1088" s="107"/>
      <c r="S1088" s="103"/>
      <c r="T1088" s="78"/>
      <c r="U1088" s="108">
        <f>J1088</f>
        <v>0</v>
      </c>
      <c r="V1088" s="111"/>
      <c r="W1088" s="108">
        <f>L1088</f>
        <v>0</v>
      </c>
      <c r="X1088" s="112"/>
      <c r="Y1088" s="113"/>
      <c r="Z1088" s="114"/>
      <c r="AA1088" s="108">
        <f>P1088</f>
        <v>0</v>
      </c>
      <c r="AB1088" s="115"/>
      <c r="AC1088" s="108">
        <f>R1088</f>
        <v>0</v>
      </c>
      <c r="AD1088" s="105"/>
      <c r="AE1088" s="15"/>
      <c r="AF1088" s="82">
        <f>IF(K1088+M1088&gt;=2,0,IF(K1088+M1088=1,0,1))</f>
        <v>1</v>
      </c>
      <c r="AG1088" s="85" t="str">
        <f>IF(K1088+M1088&gt;=2,0,IF(K1088+M1088=1,0,"of◄"))</f>
        <v>of◄</v>
      </c>
      <c r="AH1088" s="83">
        <f>IF(S1088+Q1088&gt;=1,"",IF(K1088+Q1088+S1088&gt;=2,"",1))</f>
        <v>1</v>
      </c>
      <c r="AI1088" s="84"/>
      <c r="AJ1088" s="50">
        <f>X1088</f>
        <v>0</v>
      </c>
      <c r="AK1088" s="50">
        <f>AB1088</f>
        <v>0</v>
      </c>
      <c r="AL1088" s="14">
        <f>AD1088</f>
        <v>0</v>
      </c>
      <c r="AM1088" s="11" t="str">
        <f>IF(SUM(K1088,M1088,Q1088,S1088)&gt;0,J1088*K1088+L1088*M1088+P1088*Q1088+R1088*S1088,"")</f>
        <v/>
      </c>
      <c r="AN1088" s="90" t="str">
        <f>IF(SUM(V1088,X1088,AB1088,AD1088)&gt;0,U1088*V1088+W1088*X1088+AA1088*AB1088+AC1088*AD1088,"")</f>
        <v/>
      </c>
      <c r="AO1088" s="182"/>
    </row>
    <row r="1089" spans="1:41" ht="14.4" customHeight="1" thickBot="1" x14ac:dyDescent="0.35">
      <c r="A1089" s="147" t="s">
        <v>925</v>
      </c>
      <c r="B1089" s="128"/>
      <c r="C1089" s="129"/>
      <c r="D1089" s="130"/>
      <c r="E1089" s="169" t="str">
        <f>IF(F1089="◄","◄",IF(F1089="ok","►",""))</f>
        <v>◄</v>
      </c>
      <c r="F1089" s="170" t="str">
        <f>IF(F1090&gt;0,"OK","◄")</f>
        <v>◄</v>
      </c>
      <c r="G1089" s="171" t="str">
        <f t="shared" si="43"/>
        <v/>
      </c>
      <c r="H1089" s="149">
        <v>30009</v>
      </c>
      <c r="I1089" s="132" t="s">
        <v>1716</v>
      </c>
      <c r="J1089" s="51"/>
      <c r="K1089" s="100" t="str">
        <f>IF(K1090&gt;0,"","◄")</f>
        <v>◄</v>
      </c>
      <c r="L1089" s="45"/>
      <c r="M1089" s="100" t="str">
        <f>IF(M1090&gt;0,"","◄")</f>
        <v>◄</v>
      </c>
      <c r="N1089" s="4"/>
      <c r="O1089" s="5"/>
      <c r="P1089" s="5"/>
      <c r="Q1089" s="100" t="str">
        <f>IF(Q1090&gt;0,"","◄")</f>
        <v>◄</v>
      </c>
      <c r="R1089" s="5"/>
      <c r="S1089" s="100" t="str">
        <f>IF(S1090&gt;0,"","◄")</f>
        <v>◄</v>
      </c>
      <c r="T1089" s="67"/>
      <c r="U1089" s="5"/>
      <c r="V1089" s="79" t="str">
        <f>IF(V1090,"►","")</f>
        <v/>
      </c>
      <c r="W1089" s="5"/>
      <c r="X1089" s="79" t="str">
        <f>IF(X1090,"►","")</f>
        <v/>
      </c>
      <c r="Y1089" s="5"/>
      <c r="Z1089" s="5"/>
      <c r="AA1089" s="5"/>
      <c r="AB1089" s="79" t="str">
        <f>IF(AB1090,"►","")</f>
        <v/>
      </c>
      <c r="AC1089" s="5"/>
      <c r="AD1089" s="79" t="str">
        <f>IF(AD1090,"►","")</f>
        <v/>
      </c>
      <c r="AE1089" s="15"/>
      <c r="AF1089" s="86" t="str">
        <f>IF(SUM(AF1090:AF1091)&gt;0,"◄","")</f>
        <v>◄</v>
      </c>
      <c r="AG1089" s="87" t="s">
        <v>1642</v>
      </c>
      <c r="AH1089" s="86" t="str">
        <f>IF(SUM(AH1090:AH1091)&gt;0,"◄","")</f>
        <v>◄</v>
      </c>
      <c r="AI1089" s="88" t="str">
        <f>IF(SUM(AI1090:AI1091)&gt;0,"►","")</f>
        <v/>
      </c>
      <c r="AJ1089" s="88" t="str">
        <f>IF(SUM(AJ1090:AJ1091)&gt;0,"►","")</f>
        <v/>
      </c>
      <c r="AK1089" s="88" t="str">
        <f>IF(SUM(AK1090:AK1091)&gt;0,"►","")</f>
        <v/>
      </c>
      <c r="AL1089" s="89" t="str">
        <f>IF(SUM(AL1090:AL1091)&gt;0,"►","")</f>
        <v/>
      </c>
      <c r="AM1089" s="7"/>
      <c r="AN1089" s="43"/>
      <c r="AO1089" s="182"/>
    </row>
    <row r="1090" spans="1:41" ht="15" customHeight="1" thickBot="1" x14ac:dyDescent="0.35">
      <c r="A1090" s="133"/>
      <c r="B1090" s="134" t="s">
        <v>1747</v>
      </c>
      <c r="C1090" s="162"/>
      <c r="D1090" s="138"/>
      <c r="E1090" s="172" t="str">
        <f>IF(F1090&gt;0,"ok","◄")</f>
        <v>◄</v>
      </c>
      <c r="F1090" s="173"/>
      <c r="G1090" s="171" t="str">
        <f t="shared" si="43"/>
        <v/>
      </c>
      <c r="H1090" s="185"/>
      <c r="I1090" s="210"/>
      <c r="J1090" s="101"/>
      <c r="K1090" s="116"/>
      <c r="L1090" s="101"/>
      <c r="M1090" s="102"/>
      <c r="N1090" s="109"/>
      <c r="O1090" s="110"/>
      <c r="P1090" s="106"/>
      <c r="Q1090" s="103"/>
      <c r="R1090" s="107"/>
      <c r="S1090" s="103"/>
      <c r="T1090" s="78"/>
      <c r="U1090" s="108">
        <f>J1090</f>
        <v>0</v>
      </c>
      <c r="V1090" s="111"/>
      <c r="W1090" s="108">
        <f>L1090</f>
        <v>0</v>
      </c>
      <c r="X1090" s="112"/>
      <c r="Y1090" s="113"/>
      <c r="Z1090" s="114"/>
      <c r="AA1090" s="108">
        <f>P1090</f>
        <v>0</v>
      </c>
      <c r="AB1090" s="115"/>
      <c r="AC1090" s="108">
        <f>R1090</f>
        <v>0</v>
      </c>
      <c r="AD1090" s="105"/>
      <c r="AE1090" s="15"/>
      <c r="AF1090" s="82">
        <f>IF(K1090+M1090&gt;=2,0,IF(K1090+M1090=1,0,1))</f>
        <v>1</v>
      </c>
      <c r="AG1090" s="85" t="str">
        <f>IF(K1090+M1090&gt;=2,0,IF(K1090+M1090=1,0,"of◄"))</f>
        <v>of◄</v>
      </c>
      <c r="AH1090" s="83">
        <f>IF(S1090+Q1090&gt;=1,"",IF(K1090+Q1090+S1090&gt;=2,"",1))</f>
        <v>1</v>
      </c>
      <c r="AI1090" s="84"/>
      <c r="AJ1090" s="50">
        <f>X1090</f>
        <v>0</v>
      </c>
      <c r="AK1090" s="50">
        <f>AB1090</f>
        <v>0</v>
      </c>
      <c r="AL1090" s="14">
        <f>AD1090</f>
        <v>0</v>
      </c>
      <c r="AM1090" s="11" t="str">
        <f>IF(SUM(K1090,M1090,Q1090,S1090)&gt;0,J1090*K1090+L1090*M1090+P1090*Q1090+R1090*S1090,"")</f>
        <v/>
      </c>
      <c r="AN1090" s="90" t="str">
        <f>IF(SUM(V1090,X1090,AB1090,AD1090)&gt;0,U1090*V1090+W1090*X1090+AA1090*AB1090+AC1090*AD1090,"")</f>
        <v/>
      </c>
      <c r="AO1090" s="182"/>
    </row>
    <row r="1091" spans="1:41" ht="14.4" customHeight="1" thickBot="1" x14ac:dyDescent="0.35">
      <c r="A1091" s="147" t="s">
        <v>926</v>
      </c>
      <c r="B1091" s="128"/>
      <c r="C1091" s="129"/>
      <c r="D1091" s="130"/>
      <c r="E1091" s="169" t="str">
        <f>IF(F1091="◄","◄",IF(F1091="ok","►",""))</f>
        <v>◄</v>
      </c>
      <c r="F1091" s="170" t="str">
        <f>IF(F1092&gt;0,"OK","◄")</f>
        <v>◄</v>
      </c>
      <c r="G1091" s="171" t="str">
        <f t="shared" si="43"/>
        <v/>
      </c>
      <c r="H1091" s="149">
        <v>30030</v>
      </c>
      <c r="I1091" s="132" t="s">
        <v>1716</v>
      </c>
      <c r="J1091" s="51"/>
      <c r="K1091" s="100" t="str">
        <f>IF(K1092&gt;0,"","◄")</f>
        <v>◄</v>
      </c>
      <c r="L1091" s="45"/>
      <c r="M1091" s="100" t="str">
        <f>IF(M1092&gt;0,"","◄")</f>
        <v>◄</v>
      </c>
      <c r="N1091" s="4"/>
      <c r="O1091" s="5"/>
      <c r="P1091" s="5"/>
      <c r="Q1091" s="100" t="str">
        <f>IF(Q1092&gt;0,"","◄")</f>
        <v>◄</v>
      </c>
      <c r="R1091" s="5"/>
      <c r="S1091" s="100" t="str">
        <f>IF(S1092&gt;0,"","◄")</f>
        <v>◄</v>
      </c>
      <c r="T1091" s="67"/>
      <c r="U1091" s="5"/>
      <c r="V1091" s="79" t="str">
        <f>IF(V1092,"►","")</f>
        <v/>
      </c>
      <c r="W1091" s="5"/>
      <c r="X1091" s="79" t="str">
        <f>IF(X1092,"►","")</f>
        <v/>
      </c>
      <c r="Y1091" s="5"/>
      <c r="Z1091" s="5"/>
      <c r="AA1091" s="5"/>
      <c r="AB1091" s="79" t="str">
        <f>IF(AB1092,"►","")</f>
        <v/>
      </c>
      <c r="AC1091" s="5"/>
      <c r="AD1091" s="79" t="str">
        <f>IF(AD1092,"►","")</f>
        <v/>
      </c>
      <c r="AE1091" s="15"/>
      <c r="AF1091" s="86" t="str">
        <f>IF(SUM(AF1092:AF1093)&gt;0,"◄","")</f>
        <v>◄</v>
      </c>
      <c r="AG1091" s="87" t="s">
        <v>1642</v>
      </c>
      <c r="AH1091" s="86" t="str">
        <f>IF(SUM(AH1092:AH1093)&gt;0,"◄","")</f>
        <v>◄</v>
      </c>
      <c r="AI1091" s="88" t="str">
        <f>IF(SUM(AI1092:AI1093)&gt;0,"►","")</f>
        <v/>
      </c>
      <c r="AJ1091" s="88" t="str">
        <f>IF(SUM(AJ1092:AJ1093)&gt;0,"►","")</f>
        <v/>
      </c>
      <c r="AK1091" s="88" t="str">
        <f>IF(SUM(AK1092:AK1093)&gt;0,"►","")</f>
        <v/>
      </c>
      <c r="AL1091" s="89" t="str">
        <f>IF(SUM(AL1092:AL1093)&gt;0,"►","")</f>
        <v/>
      </c>
      <c r="AM1091" s="29"/>
      <c r="AN1091" s="43"/>
      <c r="AO1091" s="182"/>
    </row>
    <row r="1092" spans="1:41" ht="15" customHeight="1" thickBot="1" x14ac:dyDescent="0.35">
      <c r="A1092" s="133"/>
      <c r="B1092" s="134" t="s">
        <v>927</v>
      </c>
      <c r="C1092" s="162"/>
      <c r="D1092" s="138"/>
      <c r="E1092" s="172" t="str">
        <f>IF(F1092&gt;0,"ok","◄")</f>
        <v>◄</v>
      </c>
      <c r="F1092" s="173"/>
      <c r="G1092" s="171" t="str">
        <f t="shared" si="43"/>
        <v/>
      </c>
      <c r="H1092" s="185"/>
      <c r="I1092" s="210"/>
      <c r="J1092" s="101"/>
      <c r="K1092" s="116"/>
      <c r="L1092" s="101"/>
      <c r="M1092" s="102"/>
      <c r="N1092" s="109"/>
      <c r="O1092" s="110"/>
      <c r="P1092" s="106"/>
      <c r="Q1092" s="103"/>
      <c r="R1092" s="107"/>
      <c r="S1092" s="103"/>
      <c r="T1092" s="78"/>
      <c r="U1092" s="108">
        <f>J1092</f>
        <v>0</v>
      </c>
      <c r="V1092" s="111"/>
      <c r="W1092" s="108">
        <f>L1092</f>
        <v>0</v>
      </c>
      <c r="X1092" s="112"/>
      <c r="Y1092" s="113"/>
      <c r="Z1092" s="114"/>
      <c r="AA1092" s="108">
        <f>P1092</f>
        <v>0</v>
      </c>
      <c r="AB1092" s="115"/>
      <c r="AC1092" s="108">
        <f>R1092</f>
        <v>0</v>
      </c>
      <c r="AD1092" s="105"/>
      <c r="AE1092" s="15"/>
      <c r="AF1092" s="82">
        <f>IF(K1092+M1092&gt;=2,0,IF(K1092+M1092=1,0,1))</f>
        <v>1</v>
      </c>
      <c r="AG1092" s="85" t="str">
        <f>IF(K1092+M1092&gt;=2,0,IF(K1092+M1092=1,0,"of◄"))</f>
        <v>of◄</v>
      </c>
      <c r="AH1092" s="83">
        <f>IF(S1092+Q1092&gt;=1,"",IF(K1092+Q1092+S1092&gt;=2,"",1))</f>
        <v>1</v>
      </c>
      <c r="AI1092" s="84"/>
      <c r="AJ1092" s="50">
        <f>X1092</f>
        <v>0</v>
      </c>
      <c r="AK1092" s="50">
        <f>AB1092</f>
        <v>0</v>
      </c>
      <c r="AL1092" s="14">
        <f>AD1092</f>
        <v>0</v>
      </c>
      <c r="AM1092" s="11" t="str">
        <f>IF(SUM(K1092,M1092,Q1092,S1092)&gt;0,J1092*K1092+L1092*M1092+P1092*Q1092+R1092*S1092,"")</f>
        <v/>
      </c>
      <c r="AN1092" s="90" t="str">
        <f>IF(SUM(V1092,X1092,AB1092,AD1092)&gt;0,U1092*V1092+W1092*X1092+AA1092*AB1092+AC1092*AD1092,"")</f>
        <v/>
      </c>
      <c r="AO1092" s="182"/>
    </row>
    <row r="1093" spans="1:41" ht="14.4" customHeight="1" thickBot="1" x14ac:dyDescent="0.35">
      <c r="A1093" s="147" t="s">
        <v>928</v>
      </c>
      <c r="B1093" s="128"/>
      <c r="C1093" s="129"/>
      <c r="D1093" s="130"/>
      <c r="E1093" s="169" t="str">
        <f>IF(F1093="◄","◄",IF(F1093="ok","►",""))</f>
        <v>◄</v>
      </c>
      <c r="F1093" s="170" t="str">
        <f>IF(F1094&gt;0,"OK","◄")</f>
        <v>◄</v>
      </c>
      <c r="G1093" s="171" t="str">
        <f t="shared" ref="G1093:G1156" si="48">IF(AND(H1093="◄",I1093="►"),"◄?►",IF(H1093="◄","◄",IF(I1093="►","►","")))</f>
        <v/>
      </c>
      <c r="H1093" s="149">
        <v>30030</v>
      </c>
      <c r="I1093" s="132" t="s">
        <v>1716</v>
      </c>
      <c r="J1093" s="51"/>
      <c r="K1093" s="100" t="str">
        <f>IF(K1094&gt;0,"","◄")</f>
        <v>◄</v>
      </c>
      <c r="L1093" s="45"/>
      <c r="M1093" s="100" t="str">
        <f>IF(M1094&gt;0,"","◄")</f>
        <v>◄</v>
      </c>
      <c r="N1093" s="4"/>
      <c r="O1093" s="5"/>
      <c r="P1093" s="5"/>
      <c r="Q1093" s="100" t="str">
        <f>IF(Q1094&gt;0,"","◄")</f>
        <v>◄</v>
      </c>
      <c r="R1093" s="5"/>
      <c r="S1093" s="100" t="str">
        <f>IF(S1094&gt;0,"","◄")</f>
        <v>◄</v>
      </c>
      <c r="T1093" s="67"/>
      <c r="U1093" s="5"/>
      <c r="V1093" s="79" t="str">
        <f>IF(V1094,"►","")</f>
        <v/>
      </c>
      <c r="W1093" s="5"/>
      <c r="X1093" s="79" t="str">
        <f>IF(X1094,"►","")</f>
        <v/>
      </c>
      <c r="Y1093" s="5"/>
      <c r="Z1093" s="5"/>
      <c r="AA1093" s="5"/>
      <c r="AB1093" s="79" t="str">
        <f>IF(AB1094,"►","")</f>
        <v/>
      </c>
      <c r="AC1093" s="5"/>
      <c r="AD1093" s="79" t="str">
        <f>IF(AD1094,"►","")</f>
        <v/>
      </c>
      <c r="AE1093" s="15"/>
      <c r="AF1093" s="86" t="str">
        <f>IF(SUM(AF1094:AF1095)&gt;0,"◄","")</f>
        <v>◄</v>
      </c>
      <c r="AG1093" s="87" t="s">
        <v>1642</v>
      </c>
      <c r="AH1093" s="86" t="str">
        <f>IF(SUM(AH1094:AH1095)&gt;0,"◄","")</f>
        <v>◄</v>
      </c>
      <c r="AI1093" s="88" t="str">
        <f>IF(SUM(AI1094:AI1095)&gt;0,"►","")</f>
        <v/>
      </c>
      <c r="AJ1093" s="88" t="str">
        <f>IF(SUM(AJ1094:AJ1095)&gt;0,"►","")</f>
        <v/>
      </c>
      <c r="AK1093" s="88" t="str">
        <f>IF(SUM(AK1094:AK1095)&gt;0,"►","")</f>
        <v/>
      </c>
      <c r="AL1093" s="89" t="str">
        <f>IF(SUM(AL1094:AL1095)&gt;0,"►","")</f>
        <v/>
      </c>
      <c r="AM1093" s="29"/>
      <c r="AN1093" s="43"/>
      <c r="AO1093" s="182"/>
    </row>
    <row r="1094" spans="1:41" ht="15" customHeight="1" thickBot="1" x14ac:dyDescent="0.35">
      <c r="A1094" s="133"/>
      <c r="B1094" s="134" t="s">
        <v>1655</v>
      </c>
      <c r="C1094" s="162"/>
      <c r="D1094" s="138"/>
      <c r="E1094" s="172" t="str">
        <f>IF(F1094&gt;0,"ok","◄")</f>
        <v>◄</v>
      </c>
      <c r="F1094" s="173"/>
      <c r="G1094" s="171" t="str">
        <f t="shared" si="48"/>
        <v/>
      </c>
      <c r="H1094" s="185"/>
      <c r="I1094" s="210"/>
      <c r="J1094" s="101"/>
      <c r="K1094" s="116"/>
      <c r="L1094" s="101"/>
      <c r="M1094" s="102"/>
      <c r="N1094" s="109"/>
      <c r="O1094" s="110"/>
      <c r="P1094" s="106"/>
      <c r="Q1094" s="103"/>
      <c r="R1094" s="107"/>
      <c r="S1094" s="103"/>
      <c r="T1094" s="78"/>
      <c r="U1094" s="108">
        <f>J1094</f>
        <v>0</v>
      </c>
      <c r="V1094" s="111"/>
      <c r="W1094" s="108">
        <f>L1094</f>
        <v>0</v>
      </c>
      <c r="X1094" s="112"/>
      <c r="Y1094" s="113"/>
      <c r="Z1094" s="114"/>
      <c r="AA1094" s="108">
        <f>P1094</f>
        <v>0</v>
      </c>
      <c r="AB1094" s="115"/>
      <c r="AC1094" s="108">
        <f>R1094</f>
        <v>0</v>
      </c>
      <c r="AD1094" s="105"/>
      <c r="AE1094" s="15"/>
      <c r="AF1094" s="82">
        <f>IF(K1094+M1094&gt;=2,0,IF(K1094+M1094=1,0,1))</f>
        <v>1</v>
      </c>
      <c r="AG1094" s="85" t="str">
        <f>IF(K1094+M1094&gt;=2,0,IF(K1094+M1094=1,0,"of◄"))</f>
        <v>of◄</v>
      </c>
      <c r="AH1094" s="83">
        <f>IF(S1094+Q1094&gt;=1,"",IF(K1094+Q1094+S1094&gt;=2,"",1))</f>
        <v>1</v>
      </c>
      <c r="AI1094" s="84"/>
      <c r="AJ1094" s="50">
        <f>X1094</f>
        <v>0</v>
      </c>
      <c r="AK1094" s="50">
        <f>AB1094</f>
        <v>0</v>
      </c>
      <c r="AL1094" s="14">
        <f>AD1094</f>
        <v>0</v>
      </c>
      <c r="AM1094" s="11" t="str">
        <f>IF(SUM(K1094,M1094,Q1094,S1094)&gt;0,J1094*K1094+L1094*M1094+P1094*Q1094+R1094*S1094,"")</f>
        <v/>
      </c>
      <c r="AN1094" s="90" t="str">
        <f>IF(SUM(V1094,X1094,AB1094,AD1094)&gt;0,U1094*V1094+W1094*X1094+AA1094*AB1094+AC1094*AD1094,"")</f>
        <v/>
      </c>
      <c r="AO1094" s="182"/>
    </row>
    <row r="1095" spans="1:41" ht="29.4" customHeight="1" thickBot="1" x14ac:dyDescent="0.35">
      <c r="A1095" s="207" t="s">
        <v>241</v>
      </c>
      <c r="B1095" s="208"/>
      <c r="C1095" s="208"/>
      <c r="D1095" s="209"/>
      <c r="E1095" s="169" t="str">
        <f>IF(F1095="◄","◄",IF(F1095="ok","►",""))</f>
        <v>◄</v>
      </c>
      <c r="F1095" s="170" t="str">
        <f>IF(F1096&gt;0,"OK","◄")</f>
        <v>◄</v>
      </c>
      <c r="G1095" s="171" t="str">
        <f t="shared" si="48"/>
        <v/>
      </c>
      <c r="H1095" s="149">
        <v>30058</v>
      </c>
      <c r="I1095" s="132" t="s">
        <v>1716</v>
      </c>
      <c r="J1095" s="51"/>
      <c r="K1095" s="100" t="str">
        <f>IF(K1096&gt;0,"","◄")</f>
        <v>◄</v>
      </c>
      <c r="L1095" s="45"/>
      <c r="M1095" s="100" t="str">
        <f>IF(M1096&gt;0,"","◄")</f>
        <v>◄</v>
      </c>
      <c r="N1095" s="4"/>
      <c r="O1095" s="5"/>
      <c r="P1095" s="5"/>
      <c r="Q1095" s="100" t="str">
        <f>IF(Q1096&gt;0,"","◄")</f>
        <v>◄</v>
      </c>
      <c r="R1095" s="5"/>
      <c r="S1095" s="100" t="str">
        <f>IF(S1096&gt;0,"","◄")</f>
        <v>◄</v>
      </c>
      <c r="T1095" s="67"/>
      <c r="U1095" s="5"/>
      <c r="V1095" s="79" t="str">
        <f>IF(V1096,"►","")</f>
        <v/>
      </c>
      <c r="W1095" s="5"/>
      <c r="X1095" s="79" t="str">
        <f>IF(X1096,"►","")</f>
        <v/>
      </c>
      <c r="Y1095" s="5"/>
      <c r="Z1095" s="5"/>
      <c r="AA1095" s="5"/>
      <c r="AB1095" s="79" t="str">
        <f>IF(AB1096,"►","")</f>
        <v/>
      </c>
      <c r="AC1095" s="5"/>
      <c r="AD1095" s="79" t="str">
        <f>IF(AD1096,"►","")</f>
        <v/>
      </c>
      <c r="AE1095" s="15"/>
      <c r="AF1095" s="86" t="str">
        <f>IF(SUM(AF1096:AF1097)&gt;0,"◄","")</f>
        <v>◄</v>
      </c>
      <c r="AG1095" s="87" t="s">
        <v>1642</v>
      </c>
      <c r="AH1095" s="86" t="str">
        <f>IF(SUM(AH1096:AH1097)&gt;0,"◄","")</f>
        <v>◄</v>
      </c>
      <c r="AI1095" s="88" t="str">
        <f>IF(SUM(AI1096:AI1097)&gt;0,"►","")</f>
        <v/>
      </c>
      <c r="AJ1095" s="88" t="str">
        <f>IF(SUM(AJ1096:AJ1097)&gt;0,"►","")</f>
        <v/>
      </c>
      <c r="AK1095" s="88" t="str">
        <f>IF(SUM(AK1096:AK1097)&gt;0,"►","")</f>
        <v/>
      </c>
      <c r="AL1095" s="89" t="str">
        <f>IF(SUM(AL1096:AL1097)&gt;0,"►","")</f>
        <v/>
      </c>
      <c r="AM1095" s="29"/>
      <c r="AN1095" s="43"/>
      <c r="AO1095" s="182"/>
    </row>
    <row r="1096" spans="1:41" ht="15" customHeight="1" thickBot="1" x14ac:dyDescent="0.35">
      <c r="A1096" s="133"/>
      <c r="B1096" s="134" t="s">
        <v>929</v>
      </c>
      <c r="C1096" s="162"/>
      <c r="D1096" s="138"/>
      <c r="E1096" s="172" t="str">
        <f>IF(F1096&gt;0,"ok","◄")</f>
        <v>◄</v>
      </c>
      <c r="F1096" s="173"/>
      <c r="G1096" s="171" t="str">
        <f t="shared" si="48"/>
        <v/>
      </c>
      <c r="H1096" s="185"/>
      <c r="I1096" s="210"/>
      <c r="J1096" s="101"/>
      <c r="K1096" s="116"/>
      <c r="L1096" s="101"/>
      <c r="M1096" s="102"/>
      <c r="N1096" s="109"/>
      <c r="O1096" s="110"/>
      <c r="P1096" s="106"/>
      <c r="Q1096" s="103"/>
      <c r="R1096" s="107"/>
      <c r="S1096" s="103"/>
      <c r="T1096" s="78"/>
      <c r="U1096" s="108">
        <f>J1096</f>
        <v>0</v>
      </c>
      <c r="V1096" s="111"/>
      <c r="W1096" s="108">
        <f>L1096</f>
        <v>0</v>
      </c>
      <c r="X1096" s="112"/>
      <c r="Y1096" s="113"/>
      <c r="Z1096" s="114"/>
      <c r="AA1096" s="108">
        <f>P1096</f>
        <v>0</v>
      </c>
      <c r="AB1096" s="115"/>
      <c r="AC1096" s="108">
        <f>R1096</f>
        <v>0</v>
      </c>
      <c r="AD1096" s="105"/>
      <c r="AE1096" s="15"/>
      <c r="AF1096" s="82">
        <f>IF(K1096+M1096&gt;=2,0,IF(K1096+M1096=1,0,1))</f>
        <v>1</v>
      </c>
      <c r="AG1096" s="85" t="str">
        <f>IF(K1096+M1096&gt;=2,0,IF(K1096+M1096=1,0,"of◄"))</f>
        <v>of◄</v>
      </c>
      <c r="AH1096" s="83">
        <f>IF(S1096+Q1096&gt;=1,"",IF(K1096+Q1096+S1096&gt;=2,"",1))</f>
        <v>1</v>
      </c>
      <c r="AI1096" s="84"/>
      <c r="AJ1096" s="50">
        <f>X1096</f>
        <v>0</v>
      </c>
      <c r="AK1096" s="50">
        <f>AB1096</f>
        <v>0</v>
      </c>
      <c r="AL1096" s="14">
        <f>AD1096</f>
        <v>0</v>
      </c>
      <c r="AM1096" s="11" t="str">
        <f>IF(SUM(K1096,M1096,Q1096,S1096)&gt;0,J1096*K1096+L1096*M1096+P1096*Q1096+R1096*S1096,"")</f>
        <v/>
      </c>
      <c r="AN1096" s="90" t="str">
        <f>IF(SUM(V1096,X1096,AB1096,AD1096)&gt;0,U1096*V1096+W1096*X1096+AA1096*AB1096+AC1096*AD1096,"")</f>
        <v/>
      </c>
      <c r="AO1096" s="182"/>
    </row>
    <row r="1097" spans="1:41" ht="14.4" customHeight="1" thickBot="1" x14ac:dyDescent="0.35">
      <c r="A1097" s="147" t="s">
        <v>930</v>
      </c>
      <c r="B1097" s="128"/>
      <c r="C1097" s="129"/>
      <c r="D1097" s="130"/>
      <c r="E1097" s="169" t="str">
        <f>IF(F1097="◄","◄",IF(F1097="ok","►",""))</f>
        <v>◄</v>
      </c>
      <c r="F1097" s="170" t="str">
        <f>IF(F1098&gt;0,"OK","◄")</f>
        <v>◄</v>
      </c>
      <c r="G1097" s="171" t="str">
        <f t="shared" si="48"/>
        <v/>
      </c>
      <c r="H1097" s="149">
        <v>30072</v>
      </c>
      <c r="I1097" s="132" t="s">
        <v>1716</v>
      </c>
      <c r="J1097" s="51"/>
      <c r="K1097" s="100" t="str">
        <f>IF(K1098&gt;0,"","◄")</f>
        <v>◄</v>
      </c>
      <c r="L1097" s="45"/>
      <c r="M1097" s="100" t="str">
        <f>IF(M1098&gt;0,"","◄")</f>
        <v>◄</v>
      </c>
      <c r="N1097" s="4"/>
      <c r="O1097" s="5"/>
      <c r="P1097" s="5"/>
      <c r="Q1097" s="100" t="str">
        <f>IF(Q1098&gt;0,"","◄")</f>
        <v>◄</v>
      </c>
      <c r="R1097" s="5"/>
      <c r="S1097" s="100" t="str">
        <f>IF(S1098&gt;0,"","◄")</f>
        <v>◄</v>
      </c>
      <c r="T1097" s="67"/>
      <c r="U1097" s="5"/>
      <c r="V1097" s="79" t="str">
        <f>IF(V1098,"►","")</f>
        <v/>
      </c>
      <c r="W1097" s="5"/>
      <c r="X1097" s="79" t="str">
        <f>IF(X1098,"►","")</f>
        <v/>
      </c>
      <c r="Y1097" s="5"/>
      <c r="Z1097" s="5"/>
      <c r="AA1097" s="5"/>
      <c r="AB1097" s="79" t="str">
        <f>IF(AB1098,"►","")</f>
        <v/>
      </c>
      <c r="AC1097" s="5"/>
      <c r="AD1097" s="79" t="str">
        <f>IF(AD1098,"►","")</f>
        <v/>
      </c>
      <c r="AE1097" s="15"/>
      <c r="AF1097" s="86" t="str">
        <f>IF(SUM(AF1098:AF1099)&gt;0,"◄","")</f>
        <v>◄</v>
      </c>
      <c r="AG1097" s="87" t="s">
        <v>1642</v>
      </c>
      <c r="AH1097" s="86" t="str">
        <f>IF(SUM(AH1098:AH1099)&gt;0,"◄","")</f>
        <v>◄</v>
      </c>
      <c r="AI1097" s="88" t="str">
        <f>IF(SUM(AI1098:AI1099)&gt;0,"►","")</f>
        <v/>
      </c>
      <c r="AJ1097" s="88" t="str">
        <f>IF(SUM(AJ1098:AJ1099)&gt;0,"►","")</f>
        <v/>
      </c>
      <c r="AK1097" s="88" t="str">
        <f>IF(SUM(AK1098:AK1099)&gt;0,"►","")</f>
        <v/>
      </c>
      <c r="AL1097" s="89" t="str">
        <f>IF(SUM(AL1098:AL1099)&gt;0,"►","")</f>
        <v/>
      </c>
      <c r="AM1097" s="29"/>
      <c r="AN1097" s="43"/>
      <c r="AO1097" s="182"/>
    </row>
    <row r="1098" spans="1:41" ht="15" customHeight="1" thickBot="1" x14ac:dyDescent="0.35">
      <c r="A1098" s="133"/>
      <c r="B1098" s="134" t="s">
        <v>931</v>
      </c>
      <c r="C1098" s="162"/>
      <c r="D1098" s="138"/>
      <c r="E1098" s="172" t="str">
        <f>IF(F1098&gt;0,"ok","◄")</f>
        <v>◄</v>
      </c>
      <c r="F1098" s="173"/>
      <c r="G1098" s="171" t="str">
        <f t="shared" si="48"/>
        <v/>
      </c>
      <c r="H1098" s="185"/>
      <c r="I1098" s="210"/>
      <c r="J1098" s="101"/>
      <c r="K1098" s="116"/>
      <c r="L1098" s="101"/>
      <c r="M1098" s="102"/>
      <c r="N1098" s="109"/>
      <c r="O1098" s="110"/>
      <c r="P1098" s="106"/>
      <c r="Q1098" s="103"/>
      <c r="R1098" s="107"/>
      <c r="S1098" s="103"/>
      <c r="T1098" s="78"/>
      <c r="U1098" s="108">
        <f>J1098</f>
        <v>0</v>
      </c>
      <c r="V1098" s="111"/>
      <c r="W1098" s="108">
        <f>L1098</f>
        <v>0</v>
      </c>
      <c r="X1098" s="112"/>
      <c r="Y1098" s="113"/>
      <c r="Z1098" s="114"/>
      <c r="AA1098" s="108">
        <f>P1098</f>
        <v>0</v>
      </c>
      <c r="AB1098" s="115"/>
      <c r="AC1098" s="108">
        <f>R1098</f>
        <v>0</v>
      </c>
      <c r="AD1098" s="105"/>
      <c r="AE1098" s="15"/>
      <c r="AF1098" s="82">
        <f>IF(K1098+M1098&gt;=2,0,IF(K1098+M1098=1,0,1))</f>
        <v>1</v>
      </c>
      <c r="AG1098" s="85" t="str">
        <f>IF(K1098+M1098&gt;=2,0,IF(K1098+M1098=1,0,"of◄"))</f>
        <v>of◄</v>
      </c>
      <c r="AH1098" s="83">
        <f>IF(S1098+Q1098&gt;=1,"",IF(K1098+Q1098+S1098&gt;=2,"",1))</f>
        <v>1</v>
      </c>
      <c r="AI1098" s="84"/>
      <c r="AJ1098" s="50">
        <f>X1098</f>
        <v>0</v>
      </c>
      <c r="AK1098" s="50">
        <f>AB1098</f>
        <v>0</v>
      </c>
      <c r="AL1098" s="14">
        <f>AD1098</f>
        <v>0</v>
      </c>
      <c r="AM1098" s="11" t="str">
        <f>IF(SUM(K1098,M1098,Q1098,S1098)&gt;0,J1098*K1098+L1098*M1098+P1098*Q1098+R1098*S1098,"")</f>
        <v/>
      </c>
      <c r="AN1098" s="90" t="str">
        <f>IF(SUM(V1098,X1098,AB1098,AD1098)&gt;0,U1098*V1098+W1098*X1098+AA1098*AB1098+AC1098*AD1098,"")</f>
        <v/>
      </c>
      <c r="AO1098" s="182"/>
    </row>
    <row r="1099" spans="1:41" ht="14.4" customHeight="1" thickBot="1" x14ac:dyDescent="0.35">
      <c r="A1099" s="211" t="s">
        <v>318</v>
      </c>
      <c r="B1099" s="212"/>
      <c r="C1099" s="212"/>
      <c r="D1099" s="213"/>
      <c r="E1099" s="169" t="str">
        <f>IF(F1099="◄","◄",IF(F1099="ok","►",""))</f>
        <v>◄</v>
      </c>
      <c r="F1099" s="170" t="str">
        <f>IF(F1100&gt;0,"OK","◄")</f>
        <v>◄</v>
      </c>
      <c r="G1099" s="171" t="str">
        <f t="shared" si="48"/>
        <v/>
      </c>
      <c r="H1099" s="149">
        <v>30074</v>
      </c>
      <c r="I1099" s="132" t="s">
        <v>1716</v>
      </c>
      <c r="J1099" s="51"/>
      <c r="K1099" s="100" t="str">
        <f>IF(K1100&gt;0,"","◄")</f>
        <v>◄</v>
      </c>
      <c r="L1099" s="45"/>
      <c r="M1099" s="100" t="str">
        <f>IF(M1100&gt;0,"","◄")</f>
        <v>◄</v>
      </c>
      <c r="N1099" s="4"/>
      <c r="O1099" s="5"/>
      <c r="P1099" s="5"/>
      <c r="Q1099" s="100" t="str">
        <f>IF(Q1100&gt;0,"","◄")</f>
        <v>◄</v>
      </c>
      <c r="R1099" s="5"/>
      <c r="S1099" s="100" t="str">
        <f>IF(S1100&gt;0,"","◄")</f>
        <v>◄</v>
      </c>
      <c r="T1099" s="67"/>
      <c r="U1099" s="5"/>
      <c r="V1099" s="79" t="str">
        <f>IF(V1100,"►","")</f>
        <v/>
      </c>
      <c r="W1099" s="5"/>
      <c r="X1099" s="79" t="str">
        <f>IF(X1100,"►","")</f>
        <v/>
      </c>
      <c r="Y1099" s="5"/>
      <c r="Z1099" s="5"/>
      <c r="AA1099" s="5"/>
      <c r="AB1099" s="79" t="str">
        <f>IF(AB1100,"►","")</f>
        <v/>
      </c>
      <c r="AC1099" s="5"/>
      <c r="AD1099" s="79" t="str">
        <f>IF(AD1100,"►","")</f>
        <v/>
      </c>
      <c r="AE1099" s="15"/>
      <c r="AF1099" s="86" t="str">
        <f>IF(SUM(AF1100:AF1101)&gt;0,"◄","")</f>
        <v>◄</v>
      </c>
      <c r="AG1099" s="87" t="s">
        <v>1642</v>
      </c>
      <c r="AH1099" s="86" t="str">
        <f>IF(SUM(AH1100:AH1101)&gt;0,"◄","")</f>
        <v>◄</v>
      </c>
      <c r="AI1099" s="88" t="str">
        <f>IF(SUM(AI1100:AI1101)&gt;0,"►","")</f>
        <v/>
      </c>
      <c r="AJ1099" s="88" t="str">
        <f>IF(SUM(AJ1100:AJ1101)&gt;0,"►","")</f>
        <v/>
      </c>
      <c r="AK1099" s="88" t="str">
        <f>IF(SUM(AK1100:AK1101)&gt;0,"►","")</f>
        <v/>
      </c>
      <c r="AL1099" s="89" t="str">
        <f>IF(SUM(AL1100:AL1101)&gt;0,"►","")</f>
        <v/>
      </c>
      <c r="AM1099" s="29"/>
      <c r="AN1099" s="43"/>
      <c r="AO1099" s="182"/>
    </row>
    <row r="1100" spans="1:41" ht="15" customHeight="1" thickBot="1" x14ac:dyDescent="0.35">
      <c r="A1100" s="133"/>
      <c r="B1100" s="134" t="s">
        <v>1690</v>
      </c>
      <c r="C1100" s="162"/>
      <c r="D1100" s="138"/>
      <c r="E1100" s="172" t="str">
        <f>IF(F1100&gt;0,"ok","◄")</f>
        <v>◄</v>
      </c>
      <c r="F1100" s="173"/>
      <c r="G1100" s="171" t="str">
        <f t="shared" si="48"/>
        <v/>
      </c>
      <c r="H1100" s="185"/>
      <c r="I1100" s="210"/>
      <c r="J1100" s="101"/>
      <c r="K1100" s="116"/>
      <c r="L1100" s="101"/>
      <c r="M1100" s="102"/>
      <c r="N1100" s="109"/>
      <c r="O1100" s="110"/>
      <c r="P1100" s="106"/>
      <c r="Q1100" s="103"/>
      <c r="R1100" s="107"/>
      <c r="S1100" s="103"/>
      <c r="T1100" s="78"/>
      <c r="U1100" s="108">
        <f>J1100</f>
        <v>0</v>
      </c>
      <c r="V1100" s="111"/>
      <c r="W1100" s="108">
        <f>L1100</f>
        <v>0</v>
      </c>
      <c r="X1100" s="112"/>
      <c r="Y1100" s="113"/>
      <c r="Z1100" s="114"/>
      <c r="AA1100" s="108">
        <f>P1100</f>
        <v>0</v>
      </c>
      <c r="AB1100" s="115"/>
      <c r="AC1100" s="108">
        <f>R1100</f>
        <v>0</v>
      </c>
      <c r="AD1100" s="105"/>
      <c r="AE1100" s="15"/>
      <c r="AF1100" s="82">
        <f>IF(K1100+M1100&gt;=2,0,IF(K1100+M1100=1,0,1))</f>
        <v>1</v>
      </c>
      <c r="AG1100" s="85" t="str">
        <f>IF(K1100+M1100&gt;=2,0,IF(K1100+M1100=1,0,"of◄"))</f>
        <v>of◄</v>
      </c>
      <c r="AH1100" s="83">
        <f>IF(S1100+Q1100&gt;=1,"",IF(K1100+Q1100+S1100&gt;=2,"",1))</f>
        <v>1</v>
      </c>
      <c r="AI1100" s="84"/>
      <c r="AJ1100" s="50">
        <f>X1100</f>
        <v>0</v>
      </c>
      <c r="AK1100" s="50">
        <f>AB1100</f>
        <v>0</v>
      </c>
      <c r="AL1100" s="14">
        <f>AD1100</f>
        <v>0</v>
      </c>
      <c r="AM1100" s="11" t="str">
        <f>IF(SUM(K1100,M1100,Q1100,S1100)&gt;0,J1100*K1100+L1100*M1100+P1100*Q1100+R1100*S1100,"")</f>
        <v/>
      </c>
      <c r="AN1100" s="90" t="str">
        <f>IF(SUM(V1100,X1100,AB1100,AD1100)&gt;0,U1100*V1100+W1100*X1100+AA1100*AB1100+AC1100*AD1100,"")</f>
        <v/>
      </c>
      <c r="AO1100" s="182"/>
    </row>
    <row r="1101" spans="1:41" ht="14.4" customHeight="1" thickBot="1" x14ac:dyDescent="0.35">
      <c r="A1101" s="147" t="s">
        <v>242</v>
      </c>
      <c r="B1101" s="128"/>
      <c r="C1101" s="129"/>
      <c r="D1101" s="130"/>
      <c r="E1101" s="171" t="str">
        <f>IF(AND(F1101="◄",G1101="►"),"◄?►",IF(F1101="◄","◄",IF(G1101="►","►","")))</f>
        <v/>
      </c>
      <c r="F1101" s="171" t="str">
        <f>IF(AND(G1101="◄",H1103="►"),"◄?►",IF(G1101="◄","◄",IF(H1103="►","►","")))</f>
        <v/>
      </c>
      <c r="G1101" s="171" t="str">
        <f t="shared" si="48"/>
        <v/>
      </c>
      <c r="H1101" s="149">
        <v>30088</v>
      </c>
      <c r="I1101" s="132" t="s">
        <v>1716</v>
      </c>
      <c r="J1101" s="51"/>
      <c r="K1101" s="100" t="str">
        <f>IF(K1102&gt;0,"","◄")</f>
        <v>◄</v>
      </c>
      <c r="L1101" s="45"/>
      <c r="M1101" s="100" t="str">
        <f>IF(M1102&gt;0,"","◄")</f>
        <v>◄</v>
      </c>
      <c r="N1101" s="4"/>
      <c r="O1101" s="5"/>
      <c r="P1101" s="5"/>
      <c r="Q1101" s="100" t="str">
        <f>IF(Q1102&gt;0,"","◄")</f>
        <v>◄</v>
      </c>
      <c r="R1101" s="5"/>
      <c r="S1101" s="100" t="str">
        <f>IF(S1102&gt;0,"","◄")</f>
        <v>◄</v>
      </c>
      <c r="T1101" s="67"/>
      <c r="U1101" s="5"/>
      <c r="V1101" s="79" t="str">
        <f>IF(V1102,"►","")</f>
        <v/>
      </c>
      <c r="W1101" s="5"/>
      <c r="X1101" s="79" t="str">
        <f>IF(X1102,"►","")</f>
        <v/>
      </c>
      <c r="Y1101" s="5"/>
      <c r="Z1101" s="5"/>
      <c r="AA1101" s="5"/>
      <c r="AB1101" s="79" t="str">
        <f>IF(AB1102,"►","")</f>
        <v/>
      </c>
      <c r="AC1101" s="5"/>
      <c r="AD1101" s="79" t="str">
        <f>IF(AD1102,"►","")</f>
        <v/>
      </c>
      <c r="AE1101" s="15"/>
      <c r="AF1101" s="86" t="str">
        <f>IF(SUM(AF1102:AF1103)&gt;0,"◄","")</f>
        <v>◄</v>
      </c>
      <c r="AG1101" s="87" t="s">
        <v>1642</v>
      </c>
      <c r="AH1101" s="86" t="str">
        <f>IF(SUM(AH1102:AH1103)&gt;0,"◄","")</f>
        <v>◄</v>
      </c>
      <c r="AI1101" s="88" t="str">
        <f>IF(SUM(AI1102:AI1103)&gt;0,"►","")</f>
        <v/>
      </c>
      <c r="AJ1101" s="88" t="str">
        <f>IF(SUM(AJ1102:AJ1103)&gt;0,"►","")</f>
        <v/>
      </c>
      <c r="AK1101" s="88" t="str">
        <f>IF(SUM(AK1102:AK1103)&gt;0,"►","")</f>
        <v/>
      </c>
      <c r="AL1101" s="89" t="str">
        <f>IF(SUM(AL1102:AL1103)&gt;0,"►","")</f>
        <v/>
      </c>
      <c r="AM1101" s="29"/>
      <c r="AN1101" s="43"/>
      <c r="AO1101" s="182"/>
    </row>
    <row r="1102" spans="1:41" ht="15" customHeight="1" thickBot="1" x14ac:dyDescent="0.35">
      <c r="A1102" s="133"/>
      <c r="B1102" s="134" t="s">
        <v>1690</v>
      </c>
      <c r="C1102" s="162"/>
      <c r="D1102" s="138"/>
      <c r="E1102" s="172"/>
      <c r="F1102" s="174" t="s">
        <v>1744</v>
      </c>
      <c r="G1102" s="171" t="str">
        <f t="shared" si="48"/>
        <v/>
      </c>
      <c r="H1102" s="185"/>
      <c r="I1102" s="210"/>
      <c r="J1102" s="101"/>
      <c r="K1102" s="116"/>
      <c r="L1102" s="101"/>
      <c r="M1102" s="102"/>
      <c r="N1102" s="109"/>
      <c r="O1102" s="110"/>
      <c r="P1102" s="106"/>
      <c r="Q1102" s="103"/>
      <c r="R1102" s="107"/>
      <c r="S1102" s="103"/>
      <c r="T1102" s="78"/>
      <c r="U1102" s="108">
        <f>J1102</f>
        <v>0</v>
      </c>
      <c r="V1102" s="111"/>
      <c r="W1102" s="108">
        <f>L1102</f>
        <v>0</v>
      </c>
      <c r="X1102" s="112"/>
      <c r="Y1102" s="113"/>
      <c r="Z1102" s="114"/>
      <c r="AA1102" s="108">
        <f>P1102</f>
        <v>0</v>
      </c>
      <c r="AB1102" s="115"/>
      <c r="AC1102" s="108">
        <f>R1102</f>
        <v>0</v>
      </c>
      <c r="AD1102" s="105"/>
      <c r="AE1102" s="15"/>
      <c r="AF1102" s="82">
        <f>IF(K1102+M1102&gt;=2,0,IF(K1102+M1102=1,0,1))</f>
        <v>1</v>
      </c>
      <c r="AG1102" s="85" t="str">
        <f>IF(K1102+M1102&gt;=2,0,IF(K1102+M1102=1,0,"of◄"))</f>
        <v>of◄</v>
      </c>
      <c r="AH1102" s="83">
        <f>IF(S1102+Q1102&gt;=1,"",IF(K1102+Q1102+S1102&gt;=2,"",1))</f>
        <v>1</v>
      </c>
      <c r="AI1102" s="84"/>
      <c r="AJ1102" s="50">
        <f>X1102</f>
        <v>0</v>
      </c>
      <c r="AK1102" s="50">
        <f>AB1102</f>
        <v>0</v>
      </c>
      <c r="AL1102" s="14">
        <f>AD1102</f>
        <v>0</v>
      </c>
      <c r="AM1102" s="11" t="str">
        <f>IF(SUM(K1102,M1102,Q1102,S1102)&gt;0,J1102*K1102+L1102*M1102+P1102*Q1102+R1102*S1102,"")</f>
        <v/>
      </c>
      <c r="AN1102" s="90" t="str">
        <f>IF(SUM(V1102,X1102,AB1102,AD1102)&gt;0,U1102*V1102+W1102*X1102+AA1102*AB1102+AC1102*AD1102,"")</f>
        <v/>
      </c>
      <c r="AO1102" s="182"/>
    </row>
    <row r="1103" spans="1:41" ht="14.4" customHeight="1" thickBot="1" x14ac:dyDescent="0.35">
      <c r="A1103" s="147" t="s">
        <v>243</v>
      </c>
      <c r="B1103" s="128"/>
      <c r="C1103" s="129"/>
      <c r="D1103" s="130"/>
      <c r="E1103" s="169" t="str">
        <f>IF(F1103="◄","◄",IF(F1103="ok","►",""))</f>
        <v>◄</v>
      </c>
      <c r="F1103" s="170" t="str">
        <f>IF(F1104&gt;0,"OK","◄")</f>
        <v>◄</v>
      </c>
      <c r="G1103" s="171" t="str">
        <f t="shared" si="48"/>
        <v/>
      </c>
      <c r="H1103" s="149">
        <v>30093</v>
      </c>
      <c r="I1103" s="132" t="s">
        <v>1716</v>
      </c>
      <c r="J1103" s="51"/>
      <c r="K1103" s="100" t="str">
        <f>IF(K1104&gt;0,"","◄")</f>
        <v>◄</v>
      </c>
      <c r="L1103" s="45"/>
      <c r="M1103" s="100" t="str">
        <f>IF(M1104&gt;0,"","◄")</f>
        <v>◄</v>
      </c>
      <c r="N1103" s="4"/>
      <c r="O1103" s="5"/>
      <c r="P1103" s="5"/>
      <c r="Q1103" s="100" t="str">
        <f>IF(Q1104&gt;0,"","◄")</f>
        <v>◄</v>
      </c>
      <c r="R1103" s="5"/>
      <c r="S1103" s="100" t="str">
        <f>IF(S1104&gt;0,"","◄")</f>
        <v>◄</v>
      </c>
      <c r="T1103" s="67"/>
      <c r="U1103" s="5"/>
      <c r="V1103" s="79" t="str">
        <f>IF(V1104,"►","")</f>
        <v/>
      </c>
      <c r="W1103" s="5"/>
      <c r="X1103" s="79" t="str">
        <f>IF(X1104,"►","")</f>
        <v/>
      </c>
      <c r="Y1103" s="5"/>
      <c r="Z1103" s="5"/>
      <c r="AA1103" s="5"/>
      <c r="AB1103" s="79" t="str">
        <f>IF(AB1104,"►","")</f>
        <v/>
      </c>
      <c r="AC1103" s="5"/>
      <c r="AD1103" s="79" t="str">
        <f>IF(AD1104,"►","")</f>
        <v/>
      </c>
      <c r="AE1103" s="15"/>
      <c r="AF1103" s="86" t="str">
        <f>IF(SUM(AF1104:AF1105)&gt;0,"◄","")</f>
        <v>◄</v>
      </c>
      <c r="AG1103" s="87" t="s">
        <v>1642</v>
      </c>
      <c r="AH1103" s="86" t="str">
        <f>IF(SUM(AH1104:AH1105)&gt;0,"◄","")</f>
        <v>◄</v>
      </c>
      <c r="AI1103" s="88" t="str">
        <f>IF(SUM(AI1104:AI1105)&gt;0,"►","")</f>
        <v/>
      </c>
      <c r="AJ1103" s="88" t="str">
        <f>IF(SUM(AJ1104:AJ1105)&gt;0,"►","")</f>
        <v/>
      </c>
      <c r="AK1103" s="88" t="str">
        <f>IF(SUM(AK1104:AK1105)&gt;0,"►","")</f>
        <v/>
      </c>
      <c r="AL1103" s="89" t="str">
        <f>IF(SUM(AL1104:AL1105)&gt;0,"►","")</f>
        <v/>
      </c>
      <c r="AM1103" s="29"/>
      <c r="AN1103" s="43"/>
      <c r="AO1103" s="182"/>
    </row>
    <row r="1104" spans="1:41" ht="15" customHeight="1" thickBot="1" x14ac:dyDescent="0.35">
      <c r="A1104" s="133"/>
      <c r="B1104" s="134" t="s">
        <v>932</v>
      </c>
      <c r="C1104" s="162"/>
      <c r="D1104" s="138"/>
      <c r="E1104" s="172" t="str">
        <f>IF(F1104&gt;0,"ok","◄")</f>
        <v>◄</v>
      </c>
      <c r="F1104" s="173"/>
      <c r="G1104" s="171" t="str">
        <f t="shared" si="48"/>
        <v/>
      </c>
      <c r="H1104" s="185"/>
      <c r="I1104" s="210"/>
      <c r="J1104" s="101"/>
      <c r="K1104" s="116"/>
      <c r="L1104" s="101"/>
      <c r="M1104" s="102"/>
      <c r="N1104" s="109"/>
      <c r="O1104" s="110"/>
      <c r="P1104" s="106"/>
      <c r="Q1104" s="103"/>
      <c r="R1104" s="107"/>
      <c r="S1104" s="103"/>
      <c r="T1104" s="78"/>
      <c r="U1104" s="108">
        <f>J1104</f>
        <v>0</v>
      </c>
      <c r="V1104" s="111"/>
      <c r="W1104" s="108">
        <f>L1104</f>
        <v>0</v>
      </c>
      <c r="X1104" s="112"/>
      <c r="Y1104" s="113"/>
      <c r="Z1104" s="114"/>
      <c r="AA1104" s="108">
        <f>P1104</f>
        <v>0</v>
      </c>
      <c r="AB1104" s="115"/>
      <c r="AC1104" s="108">
        <f>R1104</f>
        <v>0</v>
      </c>
      <c r="AD1104" s="105"/>
      <c r="AE1104" s="15"/>
      <c r="AF1104" s="82">
        <f>IF(K1104+M1104&gt;=2,0,IF(K1104+M1104=1,0,1))</f>
        <v>1</v>
      </c>
      <c r="AG1104" s="85" t="str">
        <f>IF(K1104+M1104&gt;=2,0,IF(K1104+M1104=1,0,"of◄"))</f>
        <v>of◄</v>
      </c>
      <c r="AH1104" s="83">
        <f>IF(S1104+Q1104&gt;=1,"",IF(K1104+Q1104+S1104&gt;=2,"",1))</f>
        <v>1</v>
      </c>
      <c r="AI1104" s="84"/>
      <c r="AJ1104" s="50">
        <f>X1104</f>
        <v>0</v>
      </c>
      <c r="AK1104" s="50">
        <f>AB1104</f>
        <v>0</v>
      </c>
      <c r="AL1104" s="14">
        <f>AD1104</f>
        <v>0</v>
      </c>
      <c r="AM1104" s="11" t="str">
        <f>IF(SUM(K1104,M1104,Q1104,S1104)&gt;0,J1104*K1104+L1104*M1104+P1104*Q1104+R1104*S1104,"")</f>
        <v/>
      </c>
      <c r="AN1104" s="90" t="str">
        <f>IF(SUM(V1104,X1104,AB1104,AD1104)&gt;0,U1104*V1104+W1104*X1104+AA1104*AB1104+AC1104*AD1104,"")</f>
        <v/>
      </c>
      <c r="AO1104" s="182"/>
    </row>
    <row r="1105" spans="1:41" ht="14.4" customHeight="1" thickBot="1" x14ac:dyDescent="0.35">
      <c r="A1105" s="147" t="s">
        <v>244</v>
      </c>
      <c r="B1105" s="128"/>
      <c r="C1105" s="129"/>
      <c r="D1105" s="130"/>
      <c r="E1105" s="171" t="str">
        <f>IF(AND(F1105="◄",G1105="►"),"◄?►",IF(F1105="◄","◄",IF(G1105="►","►","")))</f>
        <v/>
      </c>
      <c r="F1105" s="171" t="str">
        <f>IF(AND(G1105="◄",H1107="►"),"◄?►",IF(G1105="◄","◄",IF(H1107="►","►","")))</f>
        <v/>
      </c>
      <c r="G1105" s="171" t="str">
        <f t="shared" si="48"/>
        <v/>
      </c>
      <c r="H1105" s="149">
        <v>30107</v>
      </c>
      <c r="I1105" s="132" t="s">
        <v>1716</v>
      </c>
      <c r="J1105" s="51"/>
      <c r="K1105" s="100" t="str">
        <f>IF(K1106&gt;0,"","◄")</f>
        <v>◄</v>
      </c>
      <c r="L1105" s="45"/>
      <c r="M1105" s="100" t="str">
        <f>IF(M1106&gt;0,"","◄")</f>
        <v>◄</v>
      </c>
      <c r="N1105" s="4"/>
      <c r="O1105" s="5"/>
      <c r="P1105" s="5"/>
      <c r="Q1105" s="100" t="str">
        <f>IF(Q1106&gt;0,"","◄")</f>
        <v>◄</v>
      </c>
      <c r="R1105" s="5"/>
      <c r="S1105" s="100" t="str">
        <f>IF(S1106&gt;0,"","◄")</f>
        <v>◄</v>
      </c>
      <c r="T1105" s="67"/>
      <c r="U1105" s="5"/>
      <c r="V1105" s="79" t="str">
        <f>IF(V1106,"►","")</f>
        <v/>
      </c>
      <c r="W1105" s="5"/>
      <c r="X1105" s="79" t="str">
        <f>IF(X1106,"►","")</f>
        <v/>
      </c>
      <c r="Y1105" s="5"/>
      <c r="Z1105" s="5"/>
      <c r="AA1105" s="5"/>
      <c r="AB1105" s="79" t="str">
        <f>IF(AB1106,"►","")</f>
        <v/>
      </c>
      <c r="AC1105" s="5"/>
      <c r="AD1105" s="79" t="str">
        <f>IF(AD1106,"►","")</f>
        <v/>
      </c>
      <c r="AE1105" s="15"/>
      <c r="AF1105" s="86" t="str">
        <f>IF(SUM(AF1106:AF1107)&gt;0,"◄","")</f>
        <v>◄</v>
      </c>
      <c r="AG1105" s="87" t="s">
        <v>1642</v>
      </c>
      <c r="AH1105" s="86" t="str">
        <f>IF(SUM(AH1106:AH1107)&gt;0,"◄","")</f>
        <v>◄</v>
      </c>
      <c r="AI1105" s="88" t="str">
        <f>IF(SUM(AI1106:AI1107)&gt;0,"►","")</f>
        <v/>
      </c>
      <c r="AJ1105" s="88" t="str">
        <f>IF(SUM(AJ1106:AJ1107)&gt;0,"►","")</f>
        <v/>
      </c>
      <c r="AK1105" s="88" t="str">
        <f>IF(SUM(AK1106:AK1107)&gt;0,"►","")</f>
        <v/>
      </c>
      <c r="AL1105" s="89" t="str">
        <f>IF(SUM(AL1106:AL1107)&gt;0,"►","")</f>
        <v/>
      </c>
      <c r="AM1105" s="29"/>
      <c r="AN1105" s="43"/>
      <c r="AO1105" s="182"/>
    </row>
    <row r="1106" spans="1:41" ht="15" customHeight="1" thickBot="1" x14ac:dyDescent="0.35">
      <c r="A1106" s="133"/>
      <c r="B1106" s="134" t="s">
        <v>933</v>
      </c>
      <c r="C1106" s="162"/>
      <c r="D1106" s="138"/>
      <c r="E1106" s="172"/>
      <c r="F1106" s="174" t="s">
        <v>1744</v>
      </c>
      <c r="G1106" s="171" t="str">
        <f t="shared" si="48"/>
        <v/>
      </c>
      <c r="H1106" s="185"/>
      <c r="I1106" s="210"/>
      <c r="J1106" s="101"/>
      <c r="K1106" s="116"/>
      <c r="L1106" s="101"/>
      <c r="M1106" s="102"/>
      <c r="N1106" s="109"/>
      <c r="O1106" s="110"/>
      <c r="P1106" s="106"/>
      <c r="Q1106" s="103"/>
      <c r="R1106" s="107"/>
      <c r="S1106" s="103"/>
      <c r="T1106" s="78"/>
      <c r="U1106" s="108">
        <f>J1106</f>
        <v>0</v>
      </c>
      <c r="V1106" s="111"/>
      <c r="W1106" s="108">
        <f>L1106</f>
        <v>0</v>
      </c>
      <c r="X1106" s="112"/>
      <c r="Y1106" s="113"/>
      <c r="Z1106" s="114"/>
      <c r="AA1106" s="108">
        <f>P1106</f>
        <v>0</v>
      </c>
      <c r="AB1106" s="115"/>
      <c r="AC1106" s="108">
        <f>R1106</f>
        <v>0</v>
      </c>
      <c r="AD1106" s="105"/>
      <c r="AE1106" s="15"/>
      <c r="AF1106" s="82">
        <f>IF(K1106+M1106&gt;=2,0,IF(K1106+M1106=1,0,1))</f>
        <v>1</v>
      </c>
      <c r="AG1106" s="85" t="str">
        <f>IF(K1106+M1106&gt;=2,0,IF(K1106+M1106=1,0,"of◄"))</f>
        <v>of◄</v>
      </c>
      <c r="AH1106" s="83">
        <f>IF(S1106+Q1106&gt;=1,"",IF(K1106+Q1106+S1106&gt;=2,"",1))</f>
        <v>1</v>
      </c>
      <c r="AI1106" s="84"/>
      <c r="AJ1106" s="50">
        <f>X1106</f>
        <v>0</v>
      </c>
      <c r="AK1106" s="50">
        <f>AB1106</f>
        <v>0</v>
      </c>
      <c r="AL1106" s="14">
        <f>AD1106</f>
        <v>0</v>
      </c>
      <c r="AM1106" s="11" t="str">
        <f>IF(SUM(K1106,M1106,Q1106,S1106)&gt;0,J1106*K1106+L1106*M1106+P1106*Q1106+R1106*S1106,"")</f>
        <v/>
      </c>
      <c r="AN1106" s="90" t="str">
        <f>IF(SUM(V1106,X1106,AB1106,AD1106)&gt;0,U1106*V1106+W1106*X1106+AA1106*AB1106+AC1106*AD1106,"")</f>
        <v/>
      </c>
      <c r="AO1106" s="182"/>
    </row>
    <row r="1107" spans="1:41" ht="14.4" customHeight="1" thickBot="1" x14ac:dyDescent="0.35">
      <c r="A1107" s="147" t="s">
        <v>934</v>
      </c>
      <c r="B1107" s="128"/>
      <c r="C1107" s="129"/>
      <c r="D1107" s="130"/>
      <c r="E1107" s="169" t="str">
        <f>IF(F1107="◄","◄",IF(F1107="ok","►",""))</f>
        <v>◄</v>
      </c>
      <c r="F1107" s="170" t="str">
        <f>IF(F1108&gt;0,"OK","◄")</f>
        <v>◄</v>
      </c>
      <c r="G1107" s="171" t="str">
        <f t="shared" si="48"/>
        <v/>
      </c>
      <c r="H1107" s="149">
        <v>30121</v>
      </c>
      <c r="I1107" s="132" t="s">
        <v>1716</v>
      </c>
      <c r="J1107" s="51"/>
      <c r="K1107" s="100" t="str">
        <f>IF(K1108&gt;0,"","◄")</f>
        <v>◄</v>
      </c>
      <c r="L1107" s="45"/>
      <c r="M1107" s="100" t="str">
        <f>IF(M1108&gt;0,"","◄")</f>
        <v>◄</v>
      </c>
      <c r="N1107" s="4"/>
      <c r="O1107" s="5"/>
      <c r="P1107" s="5"/>
      <c r="Q1107" s="100" t="str">
        <f>IF(Q1108&gt;0,"","◄")</f>
        <v>◄</v>
      </c>
      <c r="R1107" s="5"/>
      <c r="S1107" s="100" t="str">
        <f>IF(S1108&gt;0,"","◄")</f>
        <v>◄</v>
      </c>
      <c r="T1107" s="67"/>
      <c r="U1107" s="5"/>
      <c r="V1107" s="79" t="str">
        <f>IF(V1108,"►","")</f>
        <v/>
      </c>
      <c r="W1107" s="5"/>
      <c r="X1107" s="79" t="str">
        <f>IF(X1108,"►","")</f>
        <v/>
      </c>
      <c r="Y1107" s="5"/>
      <c r="Z1107" s="5"/>
      <c r="AA1107" s="5"/>
      <c r="AB1107" s="79" t="str">
        <f>IF(AB1108,"►","")</f>
        <v/>
      </c>
      <c r="AC1107" s="5"/>
      <c r="AD1107" s="79" t="str">
        <f>IF(AD1108,"►","")</f>
        <v/>
      </c>
      <c r="AE1107" s="15"/>
      <c r="AF1107" s="86" t="str">
        <f>IF(SUM(AF1108:AF1109)&gt;0,"◄","")</f>
        <v>◄</v>
      </c>
      <c r="AG1107" s="87" t="s">
        <v>1642</v>
      </c>
      <c r="AH1107" s="86" t="str">
        <f>IF(SUM(AH1108:AH1109)&gt;0,"◄","")</f>
        <v>◄</v>
      </c>
      <c r="AI1107" s="88" t="str">
        <f>IF(SUM(AI1108:AI1109)&gt;0,"►","")</f>
        <v/>
      </c>
      <c r="AJ1107" s="88" t="str">
        <f>IF(SUM(AJ1108:AJ1109)&gt;0,"►","")</f>
        <v/>
      </c>
      <c r="AK1107" s="88" t="str">
        <f>IF(SUM(AK1108:AK1109)&gt;0,"►","")</f>
        <v/>
      </c>
      <c r="AL1107" s="89" t="str">
        <f>IF(SUM(AL1108:AL1109)&gt;0,"►","")</f>
        <v/>
      </c>
      <c r="AM1107" s="29"/>
      <c r="AN1107" s="43"/>
      <c r="AO1107" s="182"/>
    </row>
    <row r="1108" spans="1:41" ht="15" customHeight="1" thickBot="1" x14ac:dyDescent="0.35">
      <c r="A1108" s="133"/>
      <c r="B1108" s="134" t="s">
        <v>935</v>
      </c>
      <c r="C1108" s="162"/>
      <c r="D1108" s="138"/>
      <c r="E1108" s="172" t="str">
        <f>IF(F1108&gt;0,"ok","◄")</f>
        <v>◄</v>
      </c>
      <c r="F1108" s="173"/>
      <c r="G1108" s="171" t="str">
        <f t="shared" si="48"/>
        <v/>
      </c>
      <c r="H1108" s="185"/>
      <c r="I1108" s="210"/>
      <c r="J1108" s="101"/>
      <c r="K1108" s="116"/>
      <c r="L1108" s="101"/>
      <c r="M1108" s="102"/>
      <c r="N1108" s="109"/>
      <c r="O1108" s="110"/>
      <c r="P1108" s="106"/>
      <c r="Q1108" s="103"/>
      <c r="R1108" s="107"/>
      <c r="S1108" s="103"/>
      <c r="T1108" s="78"/>
      <c r="U1108" s="108">
        <f>J1108</f>
        <v>0</v>
      </c>
      <c r="V1108" s="111"/>
      <c r="W1108" s="108">
        <f>L1108</f>
        <v>0</v>
      </c>
      <c r="X1108" s="112"/>
      <c r="Y1108" s="113"/>
      <c r="Z1108" s="114"/>
      <c r="AA1108" s="108">
        <f>P1108</f>
        <v>0</v>
      </c>
      <c r="AB1108" s="115"/>
      <c r="AC1108" s="108">
        <f>R1108</f>
        <v>0</v>
      </c>
      <c r="AD1108" s="105"/>
      <c r="AE1108" s="15"/>
      <c r="AF1108" s="82">
        <f>IF(K1108+M1108&gt;=2,0,IF(K1108+M1108=1,0,1))</f>
        <v>1</v>
      </c>
      <c r="AG1108" s="85" t="str">
        <f>IF(K1108+M1108&gt;=2,0,IF(K1108+M1108=1,0,"of◄"))</f>
        <v>of◄</v>
      </c>
      <c r="AH1108" s="83">
        <f>IF(S1108+Q1108&gt;=1,"",IF(K1108+Q1108+S1108&gt;=2,"",1))</f>
        <v>1</v>
      </c>
      <c r="AI1108" s="84"/>
      <c r="AJ1108" s="50">
        <f>X1108</f>
        <v>0</v>
      </c>
      <c r="AK1108" s="50">
        <f>AB1108</f>
        <v>0</v>
      </c>
      <c r="AL1108" s="14">
        <f>AD1108</f>
        <v>0</v>
      </c>
      <c r="AM1108" s="11" t="str">
        <f>IF(SUM(K1108,M1108,Q1108,S1108)&gt;0,J1108*K1108+L1108*M1108+P1108*Q1108+R1108*S1108,"")</f>
        <v/>
      </c>
      <c r="AN1108" s="90" t="str">
        <f>IF(SUM(V1108,X1108,AB1108,AD1108)&gt;0,U1108*V1108+W1108*X1108+AA1108*AB1108+AC1108*AD1108,"")</f>
        <v/>
      </c>
      <c r="AO1108" s="182"/>
    </row>
    <row r="1109" spans="1:41" ht="14.4" customHeight="1" thickBot="1" x14ac:dyDescent="0.35">
      <c r="A1109" s="147" t="s">
        <v>936</v>
      </c>
      <c r="B1109" s="128"/>
      <c r="C1109" s="129"/>
      <c r="D1109" s="130"/>
      <c r="E1109" s="169" t="str">
        <f>IF(F1109="◄","◄",IF(F1109="ok","►",""))</f>
        <v>◄</v>
      </c>
      <c r="F1109" s="170" t="str">
        <f>IF(F1110&gt;0,"OK","◄")</f>
        <v>◄</v>
      </c>
      <c r="G1109" s="171" t="str">
        <f t="shared" si="48"/>
        <v/>
      </c>
      <c r="H1109" s="149">
        <v>30205</v>
      </c>
      <c r="I1109" s="132" t="s">
        <v>1716</v>
      </c>
      <c r="J1109" s="51"/>
      <c r="K1109" s="100" t="str">
        <f>IF(K1110&gt;0,"","◄")</f>
        <v>◄</v>
      </c>
      <c r="L1109" s="45"/>
      <c r="M1109" s="100" t="str">
        <f>IF(M1110&gt;0,"","◄")</f>
        <v>◄</v>
      </c>
      <c r="N1109" s="4"/>
      <c r="O1109" s="5"/>
      <c r="P1109" s="5"/>
      <c r="Q1109" s="100" t="str">
        <f>IF(Q1110&gt;0,"","◄")</f>
        <v>◄</v>
      </c>
      <c r="R1109" s="5"/>
      <c r="S1109" s="100" t="str">
        <f>IF(S1110&gt;0,"","◄")</f>
        <v>◄</v>
      </c>
      <c r="T1109" s="67"/>
      <c r="U1109" s="5"/>
      <c r="V1109" s="79" t="str">
        <f>IF(V1110,"►","")</f>
        <v/>
      </c>
      <c r="W1109" s="5"/>
      <c r="X1109" s="79" t="str">
        <f>IF(X1110,"►","")</f>
        <v/>
      </c>
      <c r="Y1109" s="5"/>
      <c r="Z1109" s="5"/>
      <c r="AA1109" s="5"/>
      <c r="AB1109" s="79" t="str">
        <f>IF(AB1110,"►","")</f>
        <v/>
      </c>
      <c r="AC1109" s="5"/>
      <c r="AD1109" s="79" t="str">
        <f>IF(AD1110,"►","")</f>
        <v/>
      </c>
      <c r="AE1109" s="15"/>
      <c r="AF1109" s="86" t="str">
        <f>IF(SUM(AF1110:AF1111)&gt;0,"◄","")</f>
        <v>◄</v>
      </c>
      <c r="AG1109" s="87" t="s">
        <v>1642</v>
      </c>
      <c r="AH1109" s="86" t="str">
        <f>IF(SUM(AH1110:AH1111)&gt;0,"◄","")</f>
        <v>◄</v>
      </c>
      <c r="AI1109" s="88" t="str">
        <f>IF(SUM(AI1110:AI1111)&gt;0,"►","")</f>
        <v/>
      </c>
      <c r="AJ1109" s="88" t="str">
        <f>IF(SUM(AJ1110:AJ1111)&gt;0,"►","")</f>
        <v/>
      </c>
      <c r="AK1109" s="88" t="str">
        <f>IF(SUM(AK1110:AK1111)&gt;0,"►","")</f>
        <v/>
      </c>
      <c r="AL1109" s="89" t="str">
        <f>IF(SUM(AL1110:AL1111)&gt;0,"►","")</f>
        <v/>
      </c>
      <c r="AM1109" s="29"/>
      <c r="AN1109" s="43"/>
      <c r="AO1109" s="182"/>
    </row>
    <row r="1110" spans="1:41" ht="15" customHeight="1" thickBot="1" x14ac:dyDescent="0.35">
      <c r="A1110" s="133"/>
      <c r="B1110" s="134" t="s">
        <v>937</v>
      </c>
      <c r="C1110" s="162"/>
      <c r="D1110" s="138"/>
      <c r="E1110" s="172" t="str">
        <f>IF(F1110&gt;0,"ok","◄")</f>
        <v>◄</v>
      </c>
      <c r="F1110" s="173"/>
      <c r="G1110" s="171" t="str">
        <f t="shared" si="48"/>
        <v/>
      </c>
      <c r="H1110" s="185"/>
      <c r="I1110" s="210"/>
      <c r="J1110" s="101"/>
      <c r="K1110" s="116"/>
      <c r="L1110" s="101"/>
      <c r="M1110" s="102"/>
      <c r="N1110" s="109"/>
      <c r="O1110" s="110"/>
      <c r="P1110" s="106"/>
      <c r="Q1110" s="103"/>
      <c r="R1110" s="107"/>
      <c r="S1110" s="103"/>
      <c r="T1110" s="78"/>
      <c r="U1110" s="108">
        <f>J1110</f>
        <v>0</v>
      </c>
      <c r="V1110" s="111"/>
      <c r="W1110" s="108">
        <f>L1110</f>
        <v>0</v>
      </c>
      <c r="X1110" s="112"/>
      <c r="Y1110" s="113"/>
      <c r="Z1110" s="114"/>
      <c r="AA1110" s="108">
        <f>P1110</f>
        <v>0</v>
      </c>
      <c r="AB1110" s="115"/>
      <c r="AC1110" s="108">
        <f>R1110</f>
        <v>0</v>
      </c>
      <c r="AD1110" s="105"/>
      <c r="AE1110" s="15"/>
      <c r="AF1110" s="82">
        <f>IF(K1110+M1110&gt;=2,0,IF(K1110+M1110=1,0,1))</f>
        <v>1</v>
      </c>
      <c r="AG1110" s="85" t="str">
        <f>IF(K1110+M1110&gt;=2,0,IF(K1110+M1110=1,0,"of◄"))</f>
        <v>of◄</v>
      </c>
      <c r="AH1110" s="83">
        <f>IF(S1110+Q1110&gt;=1,"",IF(K1110+Q1110+S1110&gt;=2,"",1))</f>
        <v>1</v>
      </c>
      <c r="AI1110" s="84"/>
      <c r="AJ1110" s="50">
        <f>X1110</f>
        <v>0</v>
      </c>
      <c r="AK1110" s="50">
        <f>AB1110</f>
        <v>0</v>
      </c>
      <c r="AL1110" s="14">
        <f>AD1110</f>
        <v>0</v>
      </c>
      <c r="AM1110" s="11" t="str">
        <f>IF(SUM(K1110,M1110,Q1110,S1110)&gt;0,J1110*K1110+L1110*M1110+P1110*Q1110+R1110*S1110,"")</f>
        <v/>
      </c>
      <c r="AN1110" s="90" t="str">
        <f>IF(SUM(V1110,X1110,AB1110,AD1110)&gt;0,U1110*V1110+W1110*X1110+AA1110*AB1110+AC1110*AD1110,"")</f>
        <v/>
      </c>
      <c r="AO1110" s="182"/>
    </row>
    <row r="1111" spans="1:41" ht="16.95" customHeight="1" thickBot="1" x14ac:dyDescent="0.35">
      <c r="A1111" s="229" t="s">
        <v>245</v>
      </c>
      <c r="B1111" s="230"/>
      <c r="C1111" s="230"/>
      <c r="D1111" s="231"/>
      <c r="E1111" s="169" t="str">
        <f>IF(F1111="◄","◄",IF(F1111="ok","►",""))</f>
        <v>◄</v>
      </c>
      <c r="F1111" s="170" t="str">
        <f>IF(F1112&gt;0,"OK","◄")</f>
        <v>◄</v>
      </c>
      <c r="G1111" s="171" t="str">
        <f t="shared" si="48"/>
        <v/>
      </c>
      <c r="H1111" s="149">
        <v>30219</v>
      </c>
      <c r="I1111" s="132" t="s">
        <v>1716</v>
      </c>
      <c r="J1111" s="51"/>
      <c r="K1111" s="100" t="str">
        <f>IF(K1112&gt;0,"","◄")</f>
        <v>◄</v>
      </c>
      <c r="L1111" s="45"/>
      <c r="M1111" s="100" t="str">
        <f>IF(M1112&gt;0,"","◄")</f>
        <v>◄</v>
      </c>
      <c r="N1111" s="4"/>
      <c r="O1111" s="5"/>
      <c r="P1111" s="5"/>
      <c r="Q1111" s="100" t="str">
        <f>IF(Q1112&gt;0,"","◄")</f>
        <v>◄</v>
      </c>
      <c r="R1111" s="5"/>
      <c r="S1111" s="100" t="str">
        <f>IF(S1112&gt;0,"","◄")</f>
        <v>◄</v>
      </c>
      <c r="T1111" s="67"/>
      <c r="U1111" s="5"/>
      <c r="V1111" s="79" t="str">
        <f>IF(V1112,"►","")</f>
        <v/>
      </c>
      <c r="W1111" s="5"/>
      <c r="X1111" s="79" t="str">
        <f>IF(X1112,"►","")</f>
        <v/>
      </c>
      <c r="Y1111" s="5"/>
      <c r="Z1111" s="5"/>
      <c r="AA1111" s="5"/>
      <c r="AB1111" s="79" t="str">
        <f>IF(AB1112,"►","")</f>
        <v/>
      </c>
      <c r="AC1111" s="5"/>
      <c r="AD1111" s="79" t="str">
        <f>IF(AD1112,"►","")</f>
        <v/>
      </c>
      <c r="AE1111" s="15"/>
      <c r="AF1111" s="86" t="str">
        <f>IF(SUM(AF1112:AF1113)&gt;0,"◄","")</f>
        <v>◄</v>
      </c>
      <c r="AG1111" s="87" t="s">
        <v>1642</v>
      </c>
      <c r="AH1111" s="86" t="str">
        <f>IF(SUM(AH1112:AH1113)&gt;0,"◄","")</f>
        <v>◄</v>
      </c>
      <c r="AI1111" s="88" t="str">
        <f>IF(SUM(AI1112:AI1113)&gt;0,"►","")</f>
        <v/>
      </c>
      <c r="AJ1111" s="88" t="str">
        <f>IF(SUM(AJ1112:AJ1113)&gt;0,"►","")</f>
        <v/>
      </c>
      <c r="AK1111" s="88" t="str">
        <f>IF(SUM(AK1112:AK1113)&gt;0,"►","")</f>
        <v/>
      </c>
      <c r="AL1111" s="89" t="str">
        <f>IF(SUM(AL1112:AL1113)&gt;0,"►","")</f>
        <v/>
      </c>
      <c r="AM1111" s="29"/>
      <c r="AN1111" s="43"/>
      <c r="AO1111" s="182"/>
    </row>
    <row r="1112" spans="1:41" ht="15" customHeight="1" thickBot="1" x14ac:dyDescent="0.35">
      <c r="A1112" s="133"/>
      <c r="B1112" s="134" t="s">
        <v>938</v>
      </c>
      <c r="C1112" s="162"/>
      <c r="D1112" s="138"/>
      <c r="E1112" s="172" t="str">
        <f>IF(F1112&gt;0,"ok","◄")</f>
        <v>◄</v>
      </c>
      <c r="F1112" s="173"/>
      <c r="G1112" s="171" t="str">
        <f t="shared" si="48"/>
        <v/>
      </c>
      <c r="H1112" s="185"/>
      <c r="I1112" s="210"/>
      <c r="J1112" s="101"/>
      <c r="K1112" s="116"/>
      <c r="L1112" s="101"/>
      <c r="M1112" s="102"/>
      <c r="N1112" s="109"/>
      <c r="O1112" s="110"/>
      <c r="P1112" s="106"/>
      <c r="Q1112" s="103"/>
      <c r="R1112" s="107"/>
      <c r="S1112" s="103"/>
      <c r="T1112" s="78"/>
      <c r="U1112" s="108">
        <f>J1112</f>
        <v>0</v>
      </c>
      <c r="V1112" s="111"/>
      <c r="W1112" s="108">
        <f>L1112</f>
        <v>0</v>
      </c>
      <c r="X1112" s="112"/>
      <c r="Y1112" s="113"/>
      <c r="Z1112" s="114"/>
      <c r="AA1112" s="108">
        <f>P1112</f>
        <v>0</v>
      </c>
      <c r="AB1112" s="115"/>
      <c r="AC1112" s="108">
        <f>R1112</f>
        <v>0</v>
      </c>
      <c r="AD1112" s="105"/>
      <c r="AE1112" s="15"/>
      <c r="AF1112" s="82">
        <f>IF(K1112+M1112&gt;=2,0,IF(K1112+M1112=1,0,1))</f>
        <v>1</v>
      </c>
      <c r="AG1112" s="85" t="str">
        <f>IF(K1112+M1112&gt;=2,0,IF(K1112+M1112=1,0,"of◄"))</f>
        <v>of◄</v>
      </c>
      <c r="AH1112" s="83">
        <f>IF(S1112+Q1112&gt;=1,"",IF(K1112+Q1112+S1112&gt;=2,"",1))</f>
        <v>1</v>
      </c>
      <c r="AI1112" s="84"/>
      <c r="AJ1112" s="50">
        <f>X1112</f>
        <v>0</v>
      </c>
      <c r="AK1112" s="50">
        <f>AB1112</f>
        <v>0</v>
      </c>
      <c r="AL1112" s="14">
        <f>AD1112</f>
        <v>0</v>
      </c>
      <c r="AM1112" s="11" t="str">
        <f>IF(SUM(K1112,M1112,Q1112,S1112)&gt;0,J1112*K1112+L1112*M1112+P1112*Q1112+R1112*S1112,"")</f>
        <v/>
      </c>
      <c r="AN1112" s="90" t="str">
        <f>IF(SUM(V1112,X1112,AB1112,AD1112)&gt;0,U1112*V1112+W1112*X1112+AA1112*AB1112+AC1112*AD1112,"")</f>
        <v/>
      </c>
      <c r="AO1112" s="182"/>
    </row>
    <row r="1113" spans="1:41" ht="14.4" customHeight="1" thickBot="1" x14ac:dyDescent="0.35">
      <c r="A1113" s="147" t="s">
        <v>246</v>
      </c>
      <c r="B1113" s="128"/>
      <c r="C1113" s="129"/>
      <c r="D1113" s="130"/>
      <c r="E1113" s="169" t="str">
        <f>IF(F1113="◄","◄",IF(F1113="ok","►",""))</f>
        <v>◄</v>
      </c>
      <c r="F1113" s="170" t="str">
        <f>IF(F1114&gt;0,"OK","◄")</f>
        <v>◄</v>
      </c>
      <c r="G1113" s="171" t="str">
        <f t="shared" si="48"/>
        <v/>
      </c>
      <c r="H1113" s="149">
        <v>30287</v>
      </c>
      <c r="I1113" s="132" t="s">
        <v>1716</v>
      </c>
      <c r="J1113" s="51"/>
      <c r="K1113" s="100" t="str">
        <f>IF(K1114&gt;0,"","◄")</f>
        <v>◄</v>
      </c>
      <c r="L1113" s="45"/>
      <c r="M1113" s="100" t="str">
        <f>IF(M1114&gt;0,"","◄")</f>
        <v>◄</v>
      </c>
      <c r="N1113" s="4"/>
      <c r="O1113" s="5"/>
      <c r="P1113" s="5"/>
      <c r="Q1113" s="100" t="str">
        <f>IF(Q1114&gt;0,"","◄")</f>
        <v>◄</v>
      </c>
      <c r="R1113" s="5"/>
      <c r="S1113" s="100" t="str">
        <f>IF(S1114&gt;0,"","◄")</f>
        <v>◄</v>
      </c>
      <c r="T1113" s="67"/>
      <c r="U1113" s="5"/>
      <c r="V1113" s="79" t="str">
        <f>IF(V1114,"►","")</f>
        <v/>
      </c>
      <c r="W1113" s="5"/>
      <c r="X1113" s="79" t="str">
        <f>IF(X1114,"►","")</f>
        <v/>
      </c>
      <c r="Y1113" s="5"/>
      <c r="Z1113" s="5"/>
      <c r="AA1113" s="5"/>
      <c r="AB1113" s="79" t="str">
        <f>IF(AB1114,"►","")</f>
        <v/>
      </c>
      <c r="AC1113" s="5"/>
      <c r="AD1113" s="79" t="str">
        <f>IF(AD1114,"►","")</f>
        <v/>
      </c>
      <c r="AE1113" s="15"/>
      <c r="AF1113" s="86" t="str">
        <f>IF(SUM(AF1114:AF1115)&gt;0,"◄","")</f>
        <v>◄</v>
      </c>
      <c r="AG1113" s="87" t="s">
        <v>1642</v>
      </c>
      <c r="AH1113" s="86" t="str">
        <f>IF(SUM(AH1114:AH1115)&gt;0,"◄","")</f>
        <v>◄</v>
      </c>
      <c r="AI1113" s="88" t="str">
        <f>IF(SUM(AI1114:AI1115)&gt;0,"►","")</f>
        <v/>
      </c>
      <c r="AJ1113" s="88" t="str">
        <f>IF(SUM(AJ1114:AJ1115)&gt;0,"►","")</f>
        <v/>
      </c>
      <c r="AK1113" s="88" t="str">
        <f>IF(SUM(AK1114:AK1115)&gt;0,"►","")</f>
        <v/>
      </c>
      <c r="AL1113" s="89" t="str">
        <f>IF(SUM(AL1114:AL1115)&gt;0,"►","")</f>
        <v/>
      </c>
      <c r="AM1113" s="29"/>
      <c r="AN1113" s="43"/>
      <c r="AO1113" s="182"/>
    </row>
    <row r="1114" spans="1:41" ht="15" customHeight="1" thickBot="1" x14ac:dyDescent="0.35">
      <c r="A1114" s="133"/>
      <c r="B1114" s="134" t="s">
        <v>939</v>
      </c>
      <c r="C1114" s="162"/>
      <c r="D1114" s="138"/>
      <c r="E1114" s="172" t="str">
        <f>IF(F1114&gt;0,"ok","◄")</f>
        <v>◄</v>
      </c>
      <c r="F1114" s="173"/>
      <c r="G1114" s="171" t="str">
        <f t="shared" si="48"/>
        <v/>
      </c>
      <c r="H1114" s="185"/>
      <c r="I1114" s="210"/>
      <c r="J1114" s="101"/>
      <c r="K1114" s="116"/>
      <c r="L1114" s="101"/>
      <c r="M1114" s="102"/>
      <c r="N1114" s="109"/>
      <c r="O1114" s="110"/>
      <c r="P1114" s="106"/>
      <c r="Q1114" s="103"/>
      <c r="R1114" s="107"/>
      <c r="S1114" s="103"/>
      <c r="T1114" s="78"/>
      <c r="U1114" s="108">
        <f>J1114</f>
        <v>0</v>
      </c>
      <c r="V1114" s="111"/>
      <c r="W1114" s="108">
        <f>L1114</f>
        <v>0</v>
      </c>
      <c r="X1114" s="112"/>
      <c r="Y1114" s="113"/>
      <c r="Z1114" s="114"/>
      <c r="AA1114" s="108">
        <f>P1114</f>
        <v>0</v>
      </c>
      <c r="AB1114" s="115"/>
      <c r="AC1114" s="108">
        <f>R1114</f>
        <v>0</v>
      </c>
      <c r="AD1114" s="105"/>
      <c r="AE1114" s="15"/>
      <c r="AF1114" s="82">
        <f>IF(K1114+M1114&gt;=2,0,IF(K1114+M1114=1,0,1))</f>
        <v>1</v>
      </c>
      <c r="AG1114" s="85" t="str">
        <f>IF(K1114+M1114&gt;=2,0,IF(K1114+M1114=1,0,"of◄"))</f>
        <v>of◄</v>
      </c>
      <c r="AH1114" s="83">
        <f>IF(S1114+Q1114&gt;=1,"",IF(K1114+Q1114+S1114&gt;=2,"",1))</f>
        <v>1</v>
      </c>
      <c r="AI1114" s="84"/>
      <c r="AJ1114" s="50">
        <f>X1114</f>
        <v>0</v>
      </c>
      <c r="AK1114" s="50">
        <f>AB1114</f>
        <v>0</v>
      </c>
      <c r="AL1114" s="14">
        <f>AD1114</f>
        <v>0</v>
      </c>
      <c r="AM1114" s="11" t="str">
        <f>IF(SUM(K1114,M1114,Q1114,S1114)&gt;0,J1114*K1114+L1114*M1114+P1114*Q1114+R1114*S1114,"")</f>
        <v/>
      </c>
      <c r="AN1114" s="90" t="str">
        <f>IF(SUM(V1114,X1114,AB1114,AD1114)&gt;0,U1114*V1114+W1114*X1114+AA1114*AB1114+AC1114*AD1114,"")</f>
        <v/>
      </c>
      <c r="AO1114" s="182"/>
    </row>
    <row r="1115" spans="1:41" ht="14.4" customHeight="1" thickBot="1" x14ac:dyDescent="0.35">
      <c r="A1115" s="211" t="s">
        <v>247</v>
      </c>
      <c r="B1115" s="212"/>
      <c r="C1115" s="212"/>
      <c r="D1115" s="213"/>
      <c r="E1115" s="169" t="str">
        <f>IF(F1115="◄","◄",IF(F1115="ok","►",""))</f>
        <v>◄</v>
      </c>
      <c r="F1115" s="170" t="str">
        <f>IF(F1116&gt;0,"OK","◄")</f>
        <v>◄</v>
      </c>
      <c r="G1115" s="171" t="str">
        <f t="shared" si="48"/>
        <v/>
      </c>
      <c r="H1115" s="149">
        <v>30271</v>
      </c>
      <c r="I1115" s="132" t="s">
        <v>1716</v>
      </c>
      <c r="J1115" s="51"/>
      <c r="K1115" s="100" t="str">
        <f>IF(K1116&gt;0,"","◄")</f>
        <v>◄</v>
      </c>
      <c r="L1115" s="45"/>
      <c r="M1115" s="100" t="str">
        <f>IF(M1116&gt;0,"","◄")</f>
        <v>◄</v>
      </c>
      <c r="N1115" s="4"/>
      <c r="O1115" s="5"/>
      <c r="P1115" s="5"/>
      <c r="Q1115" s="100" t="str">
        <f>IF(Q1116&gt;0,"","◄")</f>
        <v>◄</v>
      </c>
      <c r="R1115" s="5"/>
      <c r="S1115" s="100" t="str">
        <f>IF(S1116&gt;0,"","◄")</f>
        <v>◄</v>
      </c>
      <c r="T1115" s="67"/>
      <c r="U1115" s="5"/>
      <c r="V1115" s="79" t="str">
        <f>IF(V1116,"►","")</f>
        <v/>
      </c>
      <c r="W1115" s="5"/>
      <c r="X1115" s="79" t="str">
        <f>IF(X1116,"►","")</f>
        <v/>
      </c>
      <c r="Y1115" s="5"/>
      <c r="Z1115" s="5"/>
      <c r="AA1115" s="5"/>
      <c r="AB1115" s="79" t="str">
        <f>IF(AB1116,"►","")</f>
        <v/>
      </c>
      <c r="AC1115" s="5"/>
      <c r="AD1115" s="79" t="str">
        <f>IF(AD1116,"►","")</f>
        <v/>
      </c>
      <c r="AE1115" s="15"/>
      <c r="AF1115" s="86" t="str">
        <f>IF(SUM(AF1116:AF1117)&gt;0,"◄","")</f>
        <v>◄</v>
      </c>
      <c r="AG1115" s="87" t="s">
        <v>1642</v>
      </c>
      <c r="AH1115" s="86" t="str">
        <f>IF(SUM(AH1116:AH1117)&gt;0,"◄","")</f>
        <v>◄</v>
      </c>
      <c r="AI1115" s="88" t="str">
        <f>IF(SUM(AI1116:AI1117)&gt;0,"►","")</f>
        <v/>
      </c>
      <c r="AJ1115" s="88" t="str">
        <f>IF(SUM(AJ1116:AJ1117)&gt;0,"►","")</f>
        <v/>
      </c>
      <c r="AK1115" s="88" t="str">
        <f>IF(SUM(AK1116:AK1117)&gt;0,"►","")</f>
        <v/>
      </c>
      <c r="AL1115" s="89" t="str">
        <f>IF(SUM(AL1116:AL1117)&gt;0,"►","")</f>
        <v/>
      </c>
      <c r="AM1115" s="29"/>
      <c r="AN1115" s="43"/>
      <c r="AO1115" s="182"/>
    </row>
    <row r="1116" spans="1:41" ht="15" customHeight="1" thickBot="1" x14ac:dyDescent="0.35">
      <c r="A1116" s="133"/>
      <c r="B1116" s="134" t="s">
        <v>940</v>
      </c>
      <c r="C1116" s="162"/>
      <c r="D1116" s="138"/>
      <c r="E1116" s="172" t="str">
        <f>IF(F1116&gt;0,"ok","◄")</f>
        <v>◄</v>
      </c>
      <c r="F1116" s="173"/>
      <c r="G1116" s="171" t="str">
        <f t="shared" si="48"/>
        <v/>
      </c>
      <c r="H1116" s="185"/>
      <c r="I1116" s="210"/>
      <c r="J1116" s="101"/>
      <c r="K1116" s="116"/>
      <c r="L1116" s="101"/>
      <c r="M1116" s="102"/>
      <c r="N1116" s="109"/>
      <c r="O1116" s="110"/>
      <c r="P1116" s="106"/>
      <c r="Q1116" s="103"/>
      <c r="R1116" s="107"/>
      <c r="S1116" s="103"/>
      <c r="T1116" s="78"/>
      <c r="U1116" s="108">
        <f>J1116</f>
        <v>0</v>
      </c>
      <c r="V1116" s="111"/>
      <c r="W1116" s="108">
        <f>L1116</f>
        <v>0</v>
      </c>
      <c r="X1116" s="112"/>
      <c r="Y1116" s="113"/>
      <c r="Z1116" s="114"/>
      <c r="AA1116" s="108">
        <f>P1116</f>
        <v>0</v>
      </c>
      <c r="AB1116" s="115"/>
      <c r="AC1116" s="108">
        <f>R1116</f>
        <v>0</v>
      </c>
      <c r="AD1116" s="105"/>
      <c r="AE1116" s="15"/>
      <c r="AF1116" s="82">
        <f>IF(K1116+M1116&gt;=2,0,IF(K1116+M1116=1,0,1))</f>
        <v>1</v>
      </c>
      <c r="AG1116" s="85" t="str">
        <f>IF(K1116+M1116&gt;=2,0,IF(K1116+M1116=1,0,"of◄"))</f>
        <v>of◄</v>
      </c>
      <c r="AH1116" s="83">
        <f>IF(S1116+Q1116&gt;=1,"",IF(K1116+Q1116+S1116&gt;=2,"",1))</f>
        <v>1</v>
      </c>
      <c r="AI1116" s="84"/>
      <c r="AJ1116" s="50">
        <f>X1116</f>
        <v>0</v>
      </c>
      <c r="AK1116" s="50">
        <f>AB1116</f>
        <v>0</v>
      </c>
      <c r="AL1116" s="14">
        <f>AD1116</f>
        <v>0</v>
      </c>
      <c r="AM1116" s="11" t="str">
        <f>IF(SUM(K1116,M1116,Q1116,S1116)&gt;0,J1116*K1116+L1116*M1116+P1116*Q1116+R1116*S1116,"")</f>
        <v/>
      </c>
      <c r="AN1116" s="90" t="str">
        <f>IF(SUM(V1116,X1116,AB1116,AD1116)&gt;0,U1116*V1116+W1116*X1116+AA1116*AB1116+AC1116*AD1116,"")</f>
        <v/>
      </c>
      <c r="AO1116" s="182"/>
    </row>
    <row r="1117" spans="1:41" ht="14.4" customHeight="1" thickBot="1" x14ac:dyDescent="0.35">
      <c r="A1117" s="147" t="s">
        <v>248</v>
      </c>
      <c r="B1117" s="128"/>
      <c r="C1117" s="129"/>
      <c r="D1117" s="130"/>
      <c r="E1117" s="169" t="str">
        <f>IF(F1117="◄","◄",IF(F1117="ok","►",""))</f>
        <v>◄</v>
      </c>
      <c r="F1117" s="170" t="str">
        <f>IF(F1118&gt;0,"OK","◄")</f>
        <v>◄</v>
      </c>
      <c r="G1117" s="171" t="str">
        <f t="shared" si="48"/>
        <v/>
      </c>
      <c r="H1117" s="149">
        <v>30261</v>
      </c>
      <c r="I1117" s="132" t="s">
        <v>1716</v>
      </c>
      <c r="J1117" s="51"/>
      <c r="K1117" s="100" t="str">
        <f>IF(K1118&gt;0,"","◄")</f>
        <v>◄</v>
      </c>
      <c r="L1117" s="45"/>
      <c r="M1117" s="100" t="str">
        <f>IF(M1118&gt;0,"","◄")</f>
        <v>◄</v>
      </c>
      <c r="N1117" s="4"/>
      <c r="O1117" s="5"/>
      <c r="P1117" s="5"/>
      <c r="Q1117" s="100" t="str">
        <f>IF(Q1118&gt;0,"","◄")</f>
        <v>◄</v>
      </c>
      <c r="R1117" s="5"/>
      <c r="S1117" s="100" t="str">
        <f>IF(S1118&gt;0,"","◄")</f>
        <v>◄</v>
      </c>
      <c r="T1117" s="67"/>
      <c r="U1117" s="5"/>
      <c r="V1117" s="79" t="str">
        <f>IF(V1118,"►","")</f>
        <v/>
      </c>
      <c r="W1117" s="5"/>
      <c r="X1117" s="79" t="str">
        <f>IF(X1118,"►","")</f>
        <v/>
      </c>
      <c r="Y1117" s="5"/>
      <c r="Z1117" s="5"/>
      <c r="AA1117" s="5"/>
      <c r="AB1117" s="79" t="str">
        <f>IF(AB1118,"►","")</f>
        <v/>
      </c>
      <c r="AC1117" s="5"/>
      <c r="AD1117" s="79" t="str">
        <f>IF(AD1118,"►","")</f>
        <v/>
      </c>
      <c r="AE1117" s="15"/>
      <c r="AF1117" s="86" t="str">
        <f>IF(SUM(AF1118:AF1119)&gt;0,"◄","")</f>
        <v>◄</v>
      </c>
      <c r="AG1117" s="87" t="s">
        <v>1642</v>
      </c>
      <c r="AH1117" s="86" t="str">
        <f>IF(SUM(AH1118:AH1119)&gt;0,"◄","")</f>
        <v>◄</v>
      </c>
      <c r="AI1117" s="88" t="str">
        <f>IF(SUM(AI1118:AI1119)&gt;0,"►","")</f>
        <v/>
      </c>
      <c r="AJ1117" s="88" t="str">
        <f>IF(SUM(AJ1118:AJ1119)&gt;0,"►","")</f>
        <v/>
      </c>
      <c r="AK1117" s="88" t="str">
        <f>IF(SUM(AK1118:AK1119)&gt;0,"►","")</f>
        <v/>
      </c>
      <c r="AL1117" s="89" t="str">
        <f>IF(SUM(AL1118:AL1119)&gt;0,"►","")</f>
        <v/>
      </c>
      <c r="AM1117" s="29"/>
      <c r="AN1117" s="43"/>
      <c r="AO1117" s="182"/>
    </row>
    <row r="1118" spans="1:41" ht="15" customHeight="1" thickBot="1" x14ac:dyDescent="0.35">
      <c r="A1118" s="133"/>
      <c r="B1118" s="134" t="s">
        <v>941</v>
      </c>
      <c r="C1118" s="162"/>
      <c r="D1118" s="138"/>
      <c r="E1118" s="172" t="str">
        <f>IF(F1118&gt;0,"ok","◄")</f>
        <v>◄</v>
      </c>
      <c r="F1118" s="173"/>
      <c r="G1118" s="171" t="str">
        <f t="shared" si="48"/>
        <v/>
      </c>
      <c r="H1118" s="185"/>
      <c r="I1118" s="210"/>
      <c r="J1118" s="101"/>
      <c r="K1118" s="116"/>
      <c r="L1118" s="101"/>
      <c r="M1118" s="102"/>
      <c r="N1118" s="109"/>
      <c r="O1118" s="110"/>
      <c r="P1118" s="106"/>
      <c r="Q1118" s="103"/>
      <c r="R1118" s="107"/>
      <c r="S1118" s="103"/>
      <c r="T1118" s="78"/>
      <c r="U1118" s="108">
        <f>J1118</f>
        <v>0</v>
      </c>
      <c r="V1118" s="111"/>
      <c r="W1118" s="108">
        <f>L1118</f>
        <v>0</v>
      </c>
      <c r="X1118" s="112"/>
      <c r="Y1118" s="113"/>
      <c r="Z1118" s="114"/>
      <c r="AA1118" s="108">
        <f>P1118</f>
        <v>0</v>
      </c>
      <c r="AB1118" s="115"/>
      <c r="AC1118" s="108">
        <f>R1118</f>
        <v>0</v>
      </c>
      <c r="AD1118" s="105"/>
      <c r="AE1118" s="15"/>
      <c r="AF1118" s="82">
        <f>IF(K1118+M1118&gt;=2,0,IF(K1118+M1118=1,0,1))</f>
        <v>1</v>
      </c>
      <c r="AG1118" s="85" t="str">
        <f>IF(K1118+M1118&gt;=2,0,IF(K1118+M1118=1,0,"of◄"))</f>
        <v>of◄</v>
      </c>
      <c r="AH1118" s="83">
        <f>IF(S1118+Q1118&gt;=1,"",IF(K1118+Q1118+S1118&gt;=2,"",1))</f>
        <v>1</v>
      </c>
      <c r="AI1118" s="84"/>
      <c r="AJ1118" s="50">
        <f>X1118</f>
        <v>0</v>
      </c>
      <c r="AK1118" s="50">
        <f>AB1118</f>
        <v>0</v>
      </c>
      <c r="AL1118" s="14">
        <f>AD1118</f>
        <v>0</v>
      </c>
      <c r="AM1118" s="11" t="str">
        <f>IF(SUM(K1118,M1118,Q1118,S1118)&gt;0,J1118*K1118+L1118*M1118+P1118*Q1118+R1118*S1118,"")</f>
        <v/>
      </c>
      <c r="AN1118" s="90" t="str">
        <f>IF(SUM(V1118,X1118,AB1118,AD1118)&gt;0,U1118*V1118+W1118*X1118+AA1118*AB1118+AC1118*AD1118,"")</f>
        <v/>
      </c>
      <c r="AO1118" s="182"/>
    </row>
    <row r="1119" spans="1:41" ht="14.4" customHeight="1" thickBot="1" x14ac:dyDescent="0.35">
      <c r="A1119" s="211" t="s">
        <v>319</v>
      </c>
      <c r="B1119" s="212"/>
      <c r="C1119" s="212"/>
      <c r="D1119" s="213"/>
      <c r="E1119" s="169" t="str">
        <f>IF(F1119="◄","◄",IF(F1119="ok","►",""))</f>
        <v>◄</v>
      </c>
      <c r="F1119" s="170" t="str">
        <f>IF(F1120&gt;0,"OK","◄")</f>
        <v>◄</v>
      </c>
      <c r="G1119" s="171" t="str">
        <f t="shared" si="48"/>
        <v/>
      </c>
      <c r="H1119" s="149">
        <v>30268</v>
      </c>
      <c r="I1119" s="132" t="s">
        <v>1716</v>
      </c>
      <c r="J1119" s="51"/>
      <c r="K1119" s="100" t="str">
        <f>IF(K1120&gt;0,"","◄")</f>
        <v>◄</v>
      </c>
      <c r="L1119" s="45"/>
      <c r="M1119" s="100" t="str">
        <f>IF(M1120&gt;0,"","◄")</f>
        <v>◄</v>
      </c>
      <c r="N1119" s="4"/>
      <c r="O1119" s="5"/>
      <c r="P1119" s="5"/>
      <c r="Q1119" s="100" t="str">
        <f>IF(Q1120&gt;0,"","◄")</f>
        <v>◄</v>
      </c>
      <c r="R1119" s="5"/>
      <c r="S1119" s="100" t="str">
        <f>IF(S1120&gt;0,"","◄")</f>
        <v>◄</v>
      </c>
      <c r="T1119" s="67"/>
      <c r="U1119" s="5"/>
      <c r="V1119" s="79" t="str">
        <f>IF(V1120,"►","")</f>
        <v/>
      </c>
      <c r="W1119" s="5"/>
      <c r="X1119" s="79" t="str">
        <f>IF(X1120,"►","")</f>
        <v/>
      </c>
      <c r="Y1119" s="5"/>
      <c r="Z1119" s="5"/>
      <c r="AA1119" s="5"/>
      <c r="AB1119" s="79" t="str">
        <f>IF(AB1120,"►","")</f>
        <v/>
      </c>
      <c r="AC1119" s="5"/>
      <c r="AD1119" s="79" t="str">
        <f>IF(AD1120,"►","")</f>
        <v/>
      </c>
      <c r="AE1119" s="15"/>
      <c r="AF1119" s="86" t="str">
        <f>IF(SUM(AF1120:AF1121)&gt;0,"◄","")</f>
        <v>◄</v>
      </c>
      <c r="AG1119" s="87" t="s">
        <v>1642</v>
      </c>
      <c r="AH1119" s="86" t="str">
        <f>IF(SUM(AH1120:AH1121)&gt;0,"◄","")</f>
        <v>◄</v>
      </c>
      <c r="AI1119" s="88" t="str">
        <f>IF(SUM(AI1120:AI1121)&gt;0,"►","")</f>
        <v/>
      </c>
      <c r="AJ1119" s="88" t="str">
        <f>IF(SUM(AJ1120:AJ1121)&gt;0,"►","")</f>
        <v/>
      </c>
      <c r="AK1119" s="88" t="str">
        <f>IF(SUM(AK1120:AK1121)&gt;0,"►","")</f>
        <v/>
      </c>
      <c r="AL1119" s="89" t="str">
        <f>IF(SUM(AL1120:AL1121)&gt;0,"►","")</f>
        <v/>
      </c>
      <c r="AM1119" s="29"/>
      <c r="AN1119" s="43"/>
      <c r="AO1119" s="182"/>
    </row>
    <row r="1120" spans="1:41" ht="15" customHeight="1" thickBot="1" x14ac:dyDescent="0.35">
      <c r="A1120" s="133"/>
      <c r="B1120" s="134" t="s">
        <v>942</v>
      </c>
      <c r="C1120" s="162"/>
      <c r="D1120" s="138"/>
      <c r="E1120" s="172" t="str">
        <f>IF(F1120&gt;0,"ok","◄")</f>
        <v>◄</v>
      </c>
      <c r="F1120" s="173"/>
      <c r="G1120" s="171" t="str">
        <f t="shared" si="48"/>
        <v/>
      </c>
      <c r="H1120" s="185"/>
      <c r="I1120" s="210"/>
      <c r="J1120" s="101"/>
      <c r="K1120" s="116"/>
      <c r="L1120" s="101"/>
      <c r="M1120" s="102"/>
      <c r="N1120" s="109"/>
      <c r="O1120" s="110"/>
      <c r="P1120" s="106"/>
      <c r="Q1120" s="103"/>
      <c r="R1120" s="107"/>
      <c r="S1120" s="103"/>
      <c r="T1120" s="78"/>
      <c r="U1120" s="108">
        <f>J1120</f>
        <v>0</v>
      </c>
      <c r="V1120" s="111"/>
      <c r="W1120" s="108">
        <f>L1120</f>
        <v>0</v>
      </c>
      <c r="X1120" s="112"/>
      <c r="Y1120" s="113"/>
      <c r="Z1120" s="114"/>
      <c r="AA1120" s="108">
        <f>P1120</f>
        <v>0</v>
      </c>
      <c r="AB1120" s="115"/>
      <c r="AC1120" s="108">
        <f>R1120</f>
        <v>0</v>
      </c>
      <c r="AD1120" s="105"/>
      <c r="AE1120" s="15"/>
      <c r="AF1120" s="82">
        <f>IF(K1120+M1120&gt;=2,0,IF(K1120+M1120=1,0,1))</f>
        <v>1</v>
      </c>
      <c r="AG1120" s="85" t="str">
        <f>IF(K1120+M1120&gt;=2,0,IF(K1120+M1120=1,0,"of◄"))</f>
        <v>of◄</v>
      </c>
      <c r="AH1120" s="83">
        <f>IF(S1120+Q1120&gt;=1,"",IF(K1120+Q1120+S1120&gt;=2,"",1))</f>
        <v>1</v>
      </c>
      <c r="AI1120" s="84"/>
      <c r="AJ1120" s="50">
        <f>X1120</f>
        <v>0</v>
      </c>
      <c r="AK1120" s="50">
        <f>AB1120</f>
        <v>0</v>
      </c>
      <c r="AL1120" s="14">
        <f>AD1120</f>
        <v>0</v>
      </c>
      <c r="AM1120" s="11" t="str">
        <f>IF(SUM(K1120,M1120,Q1120,S1120)&gt;0,J1120*K1120+L1120*M1120+P1120*Q1120+R1120*S1120,"")</f>
        <v/>
      </c>
      <c r="AN1120" s="90" t="str">
        <f>IF(SUM(V1120,X1120,AB1120,AD1120)&gt;0,U1120*V1120+W1120*X1120+AA1120*AB1120+AC1120*AD1120,"")</f>
        <v/>
      </c>
      <c r="AO1120" s="182"/>
    </row>
    <row r="1121" spans="1:41" ht="14.4" customHeight="1" thickBot="1" x14ac:dyDescent="0.35">
      <c r="A1121" s="147" t="s">
        <v>249</v>
      </c>
      <c r="B1121" s="128"/>
      <c r="C1121" s="129"/>
      <c r="D1121" s="130"/>
      <c r="E1121" s="171" t="str">
        <f>IF(AND(F1121="◄",G1121="►"),"◄?►",IF(F1121="◄","◄",IF(G1121="►","►","")))</f>
        <v/>
      </c>
      <c r="F1121" s="171" t="str">
        <f>IF(AND(G1121="◄",H1123="►"),"◄?►",IF(G1121="◄","◄",IF(H1123="►","►","")))</f>
        <v/>
      </c>
      <c r="G1121" s="171" t="str">
        <f t="shared" si="48"/>
        <v/>
      </c>
      <c r="H1121" s="149">
        <v>30270</v>
      </c>
      <c r="I1121" s="132" t="s">
        <v>1716</v>
      </c>
      <c r="J1121" s="51"/>
      <c r="K1121" s="100" t="str">
        <f>IF(K1122&gt;0,"","◄")</f>
        <v>◄</v>
      </c>
      <c r="L1121" s="45"/>
      <c r="M1121" s="100" t="str">
        <f>IF(M1122&gt;0,"","◄")</f>
        <v>◄</v>
      </c>
      <c r="N1121" s="4"/>
      <c r="O1121" s="5"/>
      <c r="P1121" s="5"/>
      <c r="Q1121" s="100" t="str">
        <f>IF(Q1122&gt;0,"","◄")</f>
        <v>◄</v>
      </c>
      <c r="R1121" s="5"/>
      <c r="S1121" s="100" t="str">
        <f>IF(S1122&gt;0,"","◄")</f>
        <v>◄</v>
      </c>
      <c r="T1121" s="67"/>
      <c r="U1121" s="5"/>
      <c r="V1121" s="79" t="str">
        <f>IF(V1122,"►","")</f>
        <v/>
      </c>
      <c r="W1121" s="5"/>
      <c r="X1121" s="79" t="str">
        <f>IF(X1122,"►","")</f>
        <v/>
      </c>
      <c r="Y1121" s="5"/>
      <c r="Z1121" s="5"/>
      <c r="AA1121" s="5"/>
      <c r="AB1121" s="79" t="str">
        <f>IF(AB1122,"►","")</f>
        <v/>
      </c>
      <c r="AC1121" s="5"/>
      <c r="AD1121" s="79" t="str">
        <f>IF(AD1122,"►","")</f>
        <v/>
      </c>
      <c r="AE1121" s="15"/>
      <c r="AF1121" s="86" t="str">
        <f>IF(SUM(AF1122:AF1123)&gt;0,"◄","")</f>
        <v>◄</v>
      </c>
      <c r="AG1121" s="87" t="s">
        <v>1642</v>
      </c>
      <c r="AH1121" s="86" t="str">
        <f>IF(SUM(AH1122:AH1123)&gt;0,"◄","")</f>
        <v>◄</v>
      </c>
      <c r="AI1121" s="88" t="str">
        <f>IF(SUM(AI1122:AI1123)&gt;0,"►","")</f>
        <v/>
      </c>
      <c r="AJ1121" s="88" t="str">
        <f>IF(SUM(AJ1122:AJ1123)&gt;0,"►","")</f>
        <v/>
      </c>
      <c r="AK1121" s="88" t="str">
        <f>IF(SUM(AK1122:AK1123)&gt;0,"►","")</f>
        <v/>
      </c>
      <c r="AL1121" s="89" t="str">
        <f>IF(SUM(AL1122:AL1123)&gt;0,"►","")</f>
        <v/>
      </c>
      <c r="AM1121" s="29"/>
      <c r="AN1121" s="43"/>
      <c r="AO1121" s="182"/>
    </row>
    <row r="1122" spans="1:41" ht="14.4" customHeight="1" thickBot="1" x14ac:dyDescent="0.35">
      <c r="A1122" s="133"/>
      <c r="B1122" s="134" t="s">
        <v>941</v>
      </c>
      <c r="C1122" s="162"/>
      <c r="D1122" s="138"/>
      <c r="E1122" s="172"/>
      <c r="F1122" s="174" t="s">
        <v>1744</v>
      </c>
      <c r="G1122" s="171" t="str">
        <f t="shared" si="48"/>
        <v/>
      </c>
      <c r="H1122" s="185"/>
      <c r="I1122" s="210"/>
      <c r="J1122" s="101"/>
      <c r="K1122" s="116"/>
      <c r="L1122" s="101"/>
      <c r="M1122" s="102"/>
      <c r="N1122" s="109"/>
      <c r="O1122" s="110"/>
      <c r="P1122" s="106"/>
      <c r="Q1122" s="103"/>
      <c r="R1122" s="107"/>
      <c r="S1122" s="103"/>
      <c r="T1122" s="78"/>
      <c r="U1122" s="108">
        <f>J1122</f>
        <v>0</v>
      </c>
      <c r="V1122" s="111"/>
      <c r="W1122" s="108">
        <f>L1122</f>
        <v>0</v>
      </c>
      <c r="X1122" s="112"/>
      <c r="Y1122" s="113"/>
      <c r="Z1122" s="114"/>
      <c r="AA1122" s="108">
        <f>P1122</f>
        <v>0</v>
      </c>
      <c r="AB1122" s="115"/>
      <c r="AC1122" s="108">
        <f>R1122</f>
        <v>0</v>
      </c>
      <c r="AD1122" s="105"/>
      <c r="AE1122" s="15"/>
      <c r="AF1122" s="82">
        <f>IF(K1122+M1122&gt;=2,0,IF(K1122+M1122=1,0,1))</f>
        <v>1</v>
      </c>
      <c r="AG1122" s="85" t="str">
        <f>IF(K1122+M1122&gt;=2,0,IF(K1122+M1122=1,0,"of◄"))</f>
        <v>of◄</v>
      </c>
      <c r="AH1122" s="83">
        <f>IF(S1122+Q1122&gt;=1,"",IF(K1122+Q1122+S1122&gt;=2,"",1))</f>
        <v>1</v>
      </c>
      <c r="AI1122" s="84"/>
      <c r="AJ1122" s="50">
        <f>X1122</f>
        <v>0</v>
      </c>
      <c r="AK1122" s="50">
        <f>AB1122</f>
        <v>0</v>
      </c>
      <c r="AL1122" s="14">
        <f>AD1122</f>
        <v>0</v>
      </c>
      <c r="AM1122" s="11" t="str">
        <f>IF(SUM(K1122,M1122,Q1122,S1122)&gt;0,J1122*K1122+L1122*M1122+P1122*Q1122+R1122*S1122,"")</f>
        <v/>
      </c>
      <c r="AN1122" s="90" t="str">
        <f>IF(SUM(V1122,X1122,AB1122,AD1122)&gt;0,U1122*V1122+W1122*X1122+AA1122*AB1122+AC1122*AD1122,"")</f>
        <v/>
      </c>
      <c r="AO1122" s="182"/>
    </row>
    <row r="1123" spans="1:41" ht="14.4" customHeight="1" thickBot="1" x14ac:dyDescent="0.35">
      <c r="A1123" s="211" t="s">
        <v>320</v>
      </c>
      <c r="B1123" s="212"/>
      <c r="C1123" s="212"/>
      <c r="D1123" s="213"/>
      <c r="E1123" s="169" t="str">
        <f>IF(F1123="◄","◄",IF(F1123="ok","►",""))</f>
        <v>◄</v>
      </c>
      <c r="F1123" s="170" t="str">
        <f>IF(F1124&gt;0,"OK","◄")</f>
        <v>◄</v>
      </c>
      <c r="G1123" s="171" t="str">
        <f t="shared" si="48"/>
        <v/>
      </c>
      <c r="H1123" s="149">
        <v>30282</v>
      </c>
      <c r="I1123" s="132" t="s">
        <v>1716</v>
      </c>
      <c r="J1123" s="51"/>
      <c r="K1123" s="100" t="str">
        <f>IF(K1124&gt;0,"","◄")</f>
        <v>◄</v>
      </c>
      <c r="L1123" s="45"/>
      <c r="M1123" s="100" t="str">
        <f>IF(M1124&gt;0,"","◄")</f>
        <v>◄</v>
      </c>
      <c r="N1123" s="4"/>
      <c r="O1123" s="5"/>
      <c r="P1123" s="5"/>
      <c r="Q1123" s="100" t="str">
        <f>IF(Q1124&gt;0,"","◄")</f>
        <v>◄</v>
      </c>
      <c r="R1123" s="5"/>
      <c r="S1123" s="100" t="str">
        <f>IF(S1124&gt;0,"","◄")</f>
        <v>◄</v>
      </c>
      <c r="T1123" s="67"/>
      <c r="U1123" s="5"/>
      <c r="V1123" s="79" t="str">
        <f>IF(V1124,"►","")</f>
        <v/>
      </c>
      <c r="W1123" s="5"/>
      <c r="X1123" s="79" t="str">
        <f>IF(X1124,"►","")</f>
        <v/>
      </c>
      <c r="Y1123" s="5"/>
      <c r="Z1123" s="5"/>
      <c r="AA1123" s="5"/>
      <c r="AB1123" s="79" t="str">
        <f>IF(AB1124,"►","")</f>
        <v/>
      </c>
      <c r="AC1123" s="5"/>
      <c r="AD1123" s="79" t="str">
        <f>IF(AD1124,"►","")</f>
        <v/>
      </c>
      <c r="AE1123" s="15"/>
      <c r="AF1123" s="86" t="str">
        <f>IF(SUM(AF1124:AF1125)&gt;0,"◄","")</f>
        <v>◄</v>
      </c>
      <c r="AG1123" s="87" t="s">
        <v>1642</v>
      </c>
      <c r="AH1123" s="86" t="str">
        <f>IF(SUM(AH1124:AH1125)&gt;0,"◄","")</f>
        <v>◄</v>
      </c>
      <c r="AI1123" s="88" t="str">
        <f>IF(SUM(AI1124:AI1125)&gt;0,"►","")</f>
        <v/>
      </c>
      <c r="AJ1123" s="88" t="str">
        <f>IF(SUM(AJ1124:AJ1125)&gt;0,"►","")</f>
        <v/>
      </c>
      <c r="AK1123" s="88" t="str">
        <f>IF(SUM(AK1124:AK1125)&gt;0,"►","")</f>
        <v/>
      </c>
      <c r="AL1123" s="89" t="str">
        <f>IF(SUM(AL1124:AL1125)&gt;0,"►","")</f>
        <v/>
      </c>
      <c r="AM1123" s="7"/>
      <c r="AN1123" s="43"/>
      <c r="AO1123" s="182"/>
    </row>
    <row r="1124" spans="1:41" ht="15" customHeight="1" thickBot="1" x14ac:dyDescent="0.35">
      <c r="A1124" s="133"/>
      <c r="B1124" s="134" t="s">
        <v>943</v>
      </c>
      <c r="C1124" s="162"/>
      <c r="D1124" s="138"/>
      <c r="E1124" s="172" t="str">
        <f>IF(F1124&gt;0,"ok","◄")</f>
        <v>◄</v>
      </c>
      <c r="F1124" s="173"/>
      <c r="G1124" s="171" t="str">
        <f t="shared" si="48"/>
        <v/>
      </c>
      <c r="H1124" s="185"/>
      <c r="I1124" s="210"/>
      <c r="J1124" s="101"/>
      <c r="K1124" s="116"/>
      <c r="L1124" s="101"/>
      <c r="M1124" s="102"/>
      <c r="N1124" s="109"/>
      <c r="O1124" s="110"/>
      <c r="P1124" s="106"/>
      <c r="Q1124" s="103"/>
      <c r="R1124" s="107"/>
      <c r="S1124" s="103"/>
      <c r="T1124" s="78"/>
      <c r="U1124" s="108">
        <f>J1124</f>
        <v>0</v>
      </c>
      <c r="V1124" s="111"/>
      <c r="W1124" s="108">
        <f>L1124</f>
        <v>0</v>
      </c>
      <c r="X1124" s="112"/>
      <c r="Y1124" s="113"/>
      <c r="Z1124" s="114"/>
      <c r="AA1124" s="108">
        <f>P1124</f>
        <v>0</v>
      </c>
      <c r="AB1124" s="115"/>
      <c r="AC1124" s="108">
        <f>R1124</f>
        <v>0</v>
      </c>
      <c r="AD1124" s="105"/>
      <c r="AE1124" s="15"/>
      <c r="AF1124" s="82">
        <f>IF(K1124+M1124&gt;=2,0,IF(K1124+M1124=1,0,1))</f>
        <v>1</v>
      </c>
      <c r="AG1124" s="85" t="str">
        <f>IF(K1124+M1124&gt;=2,0,IF(K1124+M1124=1,0,"of◄"))</f>
        <v>of◄</v>
      </c>
      <c r="AH1124" s="83">
        <f>IF(S1124+Q1124&gt;=1,"",IF(K1124+Q1124+S1124&gt;=2,"",1))</f>
        <v>1</v>
      </c>
      <c r="AI1124" s="84"/>
      <c r="AJ1124" s="50">
        <f>X1124</f>
        <v>0</v>
      </c>
      <c r="AK1124" s="50">
        <f>AB1124</f>
        <v>0</v>
      </c>
      <c r="AL1124" s="14">
        <f>AD1124</f>
        <v>0</v>
      </c>
      <c r="AM1124" s="11" t="str">
        <f>IF(SUM(K1124,M1124,Q1124,S1124)&gt;0,J1124*K1124+L1124*M1124+P1124*Q1124+R1124*S1124,"")</f>
        <v/>
      </c>
      <c r="AN1124" s="90" t="str">
        <f>IF(SUM(V1124,X1124,AB1124,AD1124)&gt;0,U1124*V1124+W1124*X1124+AA1124*AB1124+AC1124*AD1124,"")</f>
        <v/>
      </c>
      <c r="AO1124" s="182"/>
    </row>
    <row r="1125" spans="1:41" ht="30" customHeight="1" thickBot="1" x14ac:dyDescent="0.35">
      <c r="A1125" s="229" t="s">
        <v>944</v>
      </c>
      <c r="B1125" s="230"/>
      <c r="C1125" s="230"/>
      <c r="D1125" s="231"/>
      <c r="E1125" s="169" t="str">
        <f>IF(F1125="◄","◄",IF(F1125="ok","►",""))</f>
        <v>◄</v>
      </c>
      <c r="F1125" s="170" t="str">
        <f>IF(F1126&gt;0,"OK","◄")</f>
        <v>◄</v>
      </c>
      <c r="G1125" s="171" t="str">
        <f t="shared" si="48"/>
        <v/>
      </c>
      <c r="H1125" s="149">
        <v>30296</v>
      </c>
      <c r="I1125" s="132" t="s">
        <v>1716</v>
      </c>
      <c r="J1125" s="51"/>
      <c r="K1125" s="100" t="str">
        <f>IF(K1126&gt;0,"","◄")</f>
        <v>◄</v>
      </c>
      <c r="L1125" s="45"/>
      <c r="M1125" s="100" t="str">
        <f>IF(M1126&gt;0,"","◄")</f>
        <v>◄</v>
      </c>
      <c r="N1125" s="4"/>
      <c r="O1125" s="5"/>
      <c r="P1125" s="5"/>
      <c r="Q1125" s="100" t="str">
        <f>IF(Q1126&gt;0,"","◄")</f>
        <v>◄</v>
      </c>
      <c r="R1125" s="5"/>
      <c r="S1125" s="100" t="str">
        <f>IF(S1126&gt;0,"","◄")</f>
        <v>◄</v>
      </c>
      <c r="T1125" s="67"/>
      <c r="U1125" s="5"/>
      <c r="V1125" s="79" t="str">
        <f>IF(V1126,"►","")</f>
        <v/>
      </c>
      <c r="W1125" s="5"/>
      <c r="X1125" s="79" t="str">
        <f>IF(X1126,"►","")</f>
        <v/>
      </c>
      <c r="Y1125" s="5"/>
      <c r="Z1125" s="5"/>
      <c r="AA1125" s="5"/>
      <c r="AB1125" s="79" t="str">
        <f>IF(AB1126,"►","")</f>
        <v/>
      </c>
      <c r="AC1125" s="5"/>
      <c r="AD1125" s="79" t="str">
        <f>IF(AD1126,"►","")</f>
        <v/>
      </c>
      <c r="AE1125" s="15"/>
      <c r="AF1125" s="86" t="str">
        <f>IF(SUM(AF1126:AF1127)&gt;0,"◄","")</f>
        <v>◄</v>
      </c>
      <c r="AG1125" s="87" t="s">
        <v>1642</v>
      </c>
      <c r="AH1125" s="86" t="str">
        <f>IF(SUM(AH1126:AH1127)&gt;0,"◄","")</f>
        <v>◄</v>
      </c>
      <c r="AI1125" s="88" t="str">
        <f>IF(SUM(AI1126:AI1127)&gt;0,"►","")</f>
        <v/>
      </c>
      <c r="AJ1125" s="88" t="str">
        <f>IF(SUM(AJ1126:AJ1127)&gt;0,"►","")</f>
        <v/>
      </c>
      <c r="AK1125" s="88" t="str">
        <f>IF(SUM(AK1126:AK1127)&gt;0,"►","")</f>
        <v/>
      </c>
      <c r="AL1125" s="89" t="str">
        <f>IF(SUM(AL1126:AL1127)&gt;0,"►","")</f>
        <v/>
      </c>
      <c r="AM1125" s="29"/>
      <c r="AN1125" s="43"/>
      <c r="AO1125" s="182"/>
    </row>
    <row r="1126" spans="1:41" ht="15" customHeight="1" thickBot="1" x14ac:dyDescent="0.35">
      <c r="A1126" s="133"/>
      <c r="B1126" s="134" t="s">
        <v>945</v>
      </c>
      <c r="C1126" s="162"/>
      <c r="D1126" s="138"/>
      <c r="E1126" s="172" t="str">
        <f>IF(F1126&gt;0,"ok","◄")</f>
        <v>◄</v>
      </c>
      <c r="F1126" s="173"/>
      <c r="G1126" s="171" t="str">
        <f t="shared" si="48"/>
        <v/>
      </c>
      <c r="H1126" s="185"/>
      <c r="I1126" s="210"/>
      <c r="J1126" s="101"/>
      <c r="K1126" s="116"/>
      <c r="L1126" s="101"/>
      <c r="M1126" s="102"/>
      <c r="N1126" s="109"/>
      <c r="O1126" s="110"/>
      <c r="P1126" s="106"/>
      <c r="Q1126" s="103"/>
      <c r="R1126" s="107"/>
      <c r="S1126" s="103"/>
      <c r="T1126" s="78"/>
      <c r="U1126" s="108">
        <f>J1126</f>
        <v>0</v>
      </c>
      <c r="V1126" s="111"/>
      <c r="W1126" s="108">
        <f>L1126</f>
        <v>0</v>
      </c>
      <c r="X1126" s="112"/>
      <c r="Y1126" s="113"/>
      <c r="Z1126" s="114"/>
      <c r="AA1126" s="108">
        <f>P1126</f>
        <v>0</v>
      </c>
      <c r="AB1126" s="115"/>
      <c r="AC1126" s="108">
        <f>R1126</f>
        <v>0</v>
      </c>
      <c r="AD1126" s="105"/>
      <c r="AE1126" s="15"/>
      <c r="AF1126" s="82">
        <f>IF(K1126+M1126&gt;=2,0,IF(K1126+M1126=1,0,1))</f>
        <v>1</v>
      </c>
      <c r="AG1126" s="85" t="str">
        <f>IF(K1126+M1126&gt;=2,0,IF(K1126+M1126=1,0,"of◄"))</f>
        <v>of◄</v>
      </c>
      <c r="AH1126" s="83">
        <f>IF(S1126+Q1126&gt;=1,"",IF(K1126+Q1126+S1126&gt;=2,"",1))</f>
        <v>1</v>
      </c>
      <c r="AI1126" s="84"/>
      <c r="AJ1126" s="50">
        <f>X1126</f>
        <v>0</v>
      </c>
      <c r="AK1126" s="50">
        <f>AB1126</f>
        <v>0</v>
      </c>
      <c r="AL1126" s="14">
        <f>AD1126</f>
        <v>0</v>
      </c>
      <c r="AM1126" s="11" t="str">
        <f>IF(SUM(K1126,M1126,Q1126,S1126)&gt;0,J1126*K1126+L1126*M1126+P1126*Q1126+R1126*S1126,"")</f>
        <v/>
      </c>
      <c r="AN1126" s="90" t="str">
        <f>IF(SUM(V1126,X1126,AB1126,AD1126)&gt;0,U1126*V1126+W1126*X1126+AA1126*AB1126+AC1126*AD1126,"")</f>
        <v/>
      </c>
      <c r="AO1126" s="182"/>
    </row>
    <row r="1127" spans="1:41" ht="14.4" customHeight="1" thickBot="1" x14ac:dyDescent="0.35">
      <c r="A1127" s="147" t="s">
        <v>250</v>
      </c>
      <c r="B1127" s="128"/>
      <c r="C1127" s="129"/>
      <c r="D1127" s="130"/>
      <c r="E1127" s="169" t="str">
        <f>IF(F1127="◄","◄",IF(F1127="ok","►",""))</f>
        <v>◄</v>
      </c>
      <c r="F1127" s="170" t="str">
        <f>IF(F1128&gt;0,"OK","◄")</f>
        <v>◄</v>
      </c>
      <c r="G1127" s="171" t="str">
        <f t="shared" si="48"/>
        <v/>
      </c>
      <c r="H1127" s="149">
        <v>30296</v>
      </c>
      <c r="I1127" s="132" t="s">
        <v>1716</v>
      </c>
      <c r="J1127" s="51"/>
      <c r="K1127" s="100" t="str">
        <f>IF(K1128&gt;0,"","◄")</f>
        <v>◄</v>
      </c>
      <c r="L1127" s="45"/>
      <c r="M1127" s="100" t="str">
        <f>IF(M1128&gt;0,"","◄")</f>
        <v>◄</v>
      </c>
      <c r="N1127" s="4"/>
      <c r="O1127" s="5"/>
      <c r="P1127" s="5"/>
      <c r="Q1127" s="100" t="str">
        <f>IF(Q1128&gt;0,"","◄")</f>
        <v>◄</v>
      </c>
      <c r="R1127" s="5"/>
      <c r="S1127" s="100" t="str">
        <f>IF(S1128&gt;0,"","◄")</f>
        <v>◄</v>
      </c>
      <c r="T1127" s="67"/>
      <c r="U1127" s="5"/>
      <c r="V1127" s="79" t="str">
        <f>IF(V1128,"►","")</f>
        <v/>
      </c>
      <c r="W1127" s="5"/>
      <c r="X1127" s="79" t="str">
        <f>IF(X1128,"►","")</f>
        <v/>
      </c>
      <c r="Y1127" s="5"/>
      <c r="Z1127" s="5"/>
      <c r="AA1127" s="5"/>
      <c r="AB1127" s="79" t="str">
        <f>IF(AB1128,"►","")</f>
        <v/>
      </c>
      <c r="AC1127" s="5"/>
      <c r="AD1127" s="79" t="str">
        <f>IF(AD1128,"►","")</f>
        <v/>
      </c>
      <c r="AE1127" s="15"/>
      <c r="AF1127" s="86" t="str">
        <f>IF(SUM(AF1128:AF1129)&gt;0,"◄","")</f>
        <v>◄</v>
      </c>
      <c r="AG1127" s="87" t="s">
        <v>1642</v>
      </c>
      <c r="AH1127" s="86" t="str">
        <f>IF(SUM(AH1128:AH1129)&gt;0,"◄","")</f>
        <v>◄</v>
      </c>
      <c r="AI1127" s="88" t="str">
        <f>IF(SUM(AI1128:AI1129)&gt;0,"►","")</f>
        <v/>
      </c>
      <c r="AJ1127" s="88" t="str">
        <f>IF(SUM(AJ1128:AJ1129)&gt;0,"►","")</f>
        <v/>
      </c>
      <c r="AK1127" s="88" t="str">
        <f>IF(SUM(AK1128:AK1129)&gt;0,"►","")</f>
        <v/>
      </c>
      <c r="AL1127" s="89" t="str">
        <f>IF(SUM(AL1128:AL1129)&gt;0,"►","")</f>
        <v/>
      </c>
      <c r="AM1127" s="29"/>
      <c r="AN1127" s="43"/>
      <c r="AO1127" s="182"/>
    </row>
    <row r="1128" spans="1:41" ht="15" customHeight="1" thickBot="1" x14ac:dyDescent="0.35">
      <c r="A1128" s="133"/>
      <c r="B1128" s="134" t="s">
        <v>946</v>
      </c>
      <c r="C1128" s="162"/>
      <c r="D1128" s="138"/>
      <c r="E1128" s="172" t="str">
        <f>IF(F1128&gt;0,"ok","◄")</f>
        <v>◄</v>
      </c>
      <c r="F1128" s="173"/>
      <c r="G1128" s="171" t="str">
        <f t="shared" si="48"/>
        <v/>
      </c>
      <c r="H1128" s="185"/>
      <c r="I1128" s="210"/>
      <c r="J1128" s="101"/>
      <c r="K1128" s="116"/>
      <c r="L1128" s="101"/>
      <c r="M1128" s="102"/>
      <c r="N1128" s="109"/>
      <c r="O1128" s="110"/>
      <c r="P1128" s="106"/>
      <c r="Q1128" s="103"/>
      <c r="R1128" s="107"/>
      <c r="S1128" s="103"/>
      <c r="T1128" s="78"/>
      <c r="U1128" s="108">
        <f>J1128</f>
        <v>0</v>
      </c>
      <c r="V1128" s="111"/>
      <c r="W1128" s="108">
        <f>L1128</f>
        <v>0</v>
      </c>
      <c r="X1128" s="112"/>
      <c r="Y1128" s="113"/>
      <c r="Z1128" s="114"/>
      <c r="AA1128" s="108">
        <f>P1128</f>
        <v>0</v>
      </c>
      <c r="AB1128" s="115"/>
      <c r="AC1128" s="108">
        <f>R1128</f>
        <v>0</v>
      </c>
      <c r="AD1128" s="105"/>
      <c r="AE1128" s="15"/>
      <c r="AF1128" s="82">
        <f>IF(K1128+M1128&gt;=2,0,IF(K1128+M1128=1,0,1))</f>
        <v>1</v>
      </c>
      <c r="AG1128" s="85" t="str">
        <f>IF(K1128+M1128&gt;=2,0,IF(K1128+M1128=1,0,"of◄"))</f>
        <v>of◄</v>
      </c>
      <c r="AH1128" s="83">
        <f>IF(S1128+Q1128&gt;=1,"",IF(K1128+Q1128+S1128&gt;=2,"",1))</f>
        <v>1</v>
      </c>
      <c r="AI1128" s="84"/>
      <c r="AJ1128" s="50">
        <f>X1128</f>
        <v>0</v>
      </c>
      <c r="AK1128" s="50">
        <f>AB1128</f>
        <v>0</v>
      </c>
      <c r="AL1128" s="14">
        <f>AD1128</f>
        <v>0</v>
      </c>
      <c r="AM1128" s="11" t="str">
        <f>IF(SUM(K1128,M1128,Q1128,S1128)&gt;0,J1128*K1128+L1128*M1128+P1128*Q1128+R1128*S1128,"")</f>
        <v/>
      </c>
      <c r="AN1128" s="90" t="str">
        <f>IF(SUM(V1128,X1128,AB1128,AD1128)&gt;0,U1128*V1128+W1128*X1128+AA1128*AB1128+AC1128*AD1128,"")</f>
        <v/>
      </c>
      <c r="AO1128" s="182"/>
    </row>
    <row r="1129" spans="1:41" ht="14.4" customHeight="1" thickBot="1" x14ac:dyDescent="0.35">
      <c r="A1129" s="154"/>
      <c r="B1129" s="155"/>
      <c r="C1129" s="156"/>
      <c r="D1129" s="157"/>
      <c r="E1129" s="169" t="str">
        <f>IF(F1129="◄","◄",IF(F1129="ok","►",""))</f>
        <v>◄</v>
      </c>
      <c r="F1129" s="170" t="str">
        <f>IF(F1130&gt;0,"OK","◄")</f>
        <v>◄</v>
      </c>
      <c r="G1129" s="171" t="str">
        <f t="shared" si="48"/>
        <v/>
      </c>
      <c r="H1129" s="149">
        <v>30317</v>
      </c>
      <c r="I1129" s="132" t="s">
        <v>1716</v>
      </c>
      <c r="J1129" s="51"/>
      <c r="K1129" s="100" t="str">
        <f>IF(K1130&gt;0,"","◄")</f>
        <v>◄</v>
      </c>
      <c r="L1129" s="45"/>
      <c r="M1129" s="100" t="str">
        <f>IF(M1130&gt;0,"","◄")</f>
        <v>◄</v>
      </c>
      <c r="N1129" s="4"/>
      <c r="O1129" s="5"/>
      <c r="P1129" s="5"/>
      <c r="Q1129" s="100" t="str">
        <f>IF(Q1130&gt;0,"","◄")</f>
        <v>◄</v>
      </c>
      <c r="R1129" s="5"/>
      <c r="S1129" s="100" t="str">
        <f>IF(S1130&gt;0,"","◄")</f>
        <v>◄</v>
      </c>
      <c r="T1129" s="67"/>
      <c r="U1129" s="5"/>
      <c r="V1129" s="79" t="str">
        <f>IF(V1130,"►","")</f>
        <v/>
      </c>
      <c r="W1129" s="5"/>
      <c r="X1129" s="79" t="str">
        <f>IF(X1130,"►","")</f>
        <v/>
      </c>
      <c r="Y1129" s="5"/>
      <c r="Z1129" s="5"/>
      <c r="AA1129" s="5"/>
      <c r="AB1129" s="79" t="str">
        <f>IF(AB1130,"►","")</f>
        <v/>
      </c>
      <c r="AC1129" s="5"/>
      <c r="AD1129" s="79" t="str">
        <f>IF(AD1130,"►","")</f>
        <v/>
      </c>
      <c r="AE1129" s="15"/>
      <c r="AF1129" s="86" t="str">
        <f>IF(SUM(AF1130:AF1131)&gt;0,"◄","")</f>
        <v>◄</v>
      </c>
      <c r="AG1129" s="87" t="s">
        <v>1642</v>
      </c>
      <c r="AH1129" s="86" t="str">
        <f>IF(SUM(AH1130:AH1131)&gt;0,"◄","")</f>
        <v>◄</v>
      </c>
      <c r="AI1129" s="88" t="str">
        <f>IF(SUM(AI1130:AI1131)&gt;0,"►","")</f>
        <v/>
      </c>
      <c r="AJ1129" s="88" t="str">
        <f>IF(SUM(AJ1130:AJ1131)&gt;0,"►","")</f>
        <v/>
      </c>
      <c r="AK1129" s="88" t="str">
        <f>IF(SUM(AK1130:AK1131)&gt;0,"►","")</f>
        <v/>
      </c>
      <c r="AL1129" s="89" t="str">
        <f>IF(SUM(AL1130:AL1131)&gt;0,"►","")</f>
        <v/>
      </c>
      <c r="AM1129" s="29"/>
      <c r="AN1129" s="43"/>
      <c r="AO1129" s="182"/>
    </row>
    <row r="1130" spans="1:41" ht="14.4" customHeight="1" thickBot="1" x14ac:dyDescent="0.35">
      <c r="A1130" s="159"/>
      <c r="B1130" s="134" t="s">
        <v>1047</v>
      </c>
      <c r="C1130" s="162"/>
      <c r="D1130" s="138"/>
      <c r="E1130" s="172" t="str">
        <f>IF(F1130&gt;0,"ok","◄")</f>
        <v>◄</v>
      </c>
      <c r="F1130" s="173"/>
      <c r="G1130" s="171" t="str">
        <f t="shared" si="48"/>
        <v/>
      </c>
      <c r="H1130" s="185"/>
      <c r="I1130" s="210"/>
      <c r="J1130" s="101"/>
      <c r="K1130" s="116"/>
      <c r="L1130" s="101"/>
      <c r="M1130" s="102"/>
      <c r="N1130" s="109"/>
      <c r="O1130" s="110"/>
      <c r="P1130" s="106"/>
      <c r="Q1130" s="103"/>
      <c r="R1130" s="107"/>
      <c r="S1130" s="103"/>
      <c r="T1130" s="78"/>
      <c r="U1130" s="108">
        <f>J1130</f>
        <v>0</v>
      </c>
      <c r="V1130" s="111"/>
      <c r="W1130" s="108">
        <f>L1130</f>
        <v>0</v>
      </c>
      <c r="X1130" s="112"/>
      <c r="Y1130" s="113"/>
      <c r="Z1130" s="114"/>
      <c r="AA1130" s="108">
        <f>P1130</f>
        <v>0</v>
      </c>
      <c r="AB1130" s="115"/>
      <c r="AC1130" s="108">
        <f>R1130</f>
        <v>0</v>
      </c>
      <c r="AD1130" s="105"/>
      <c r="AE1130" s="15"/>
      <c r="AF1130" s="82">
        <f>IF(K1130+M1130&gt;=2,0,IF(K1130+M1130=1,0,1))</f>
        <v>1</v>
      </c>
      <c r="AG1130" s="85" t="str">
        <f>IF(K1130+M1130&gt;=2,0,IF(K1130+M1130=1,0,"of◄"))</f>
        <v>of◄</v>
      </c>
      <c r="AH1130" s="83">
        <f>IF(S1130+Q1130&gt;=1,"",IF(K1130+Q1130+S1130&gt;=2,"",1))</f>
        <v>1</v>
      </c>
      <c r="AI1130" s="84"/>
      <c r="AJ1130" s="50">
        <f>X1130</f>
        <v>0</v>
      </c>
      <c r="AK1130" s="50">
        <f>AB1130</f>
        <v>0</v>
      </c>
      <c r="AL1130" s="14">
        <f>AD1130</f>
        <v>0</v>
      </c>
      <c r="AM1130" s="11" t="str">
        <f>IF(SUM(K1130,M1130,Q1130,S1130)&gt;0,J1130*K1130+L1130*M1130+P1130*Q1130+R1130*S1130,"")</f>
        <v/>
      </c>
      <c r="AN1130" s="90" t="str">
        <f>IF(SUM(V1130,X1130,AB1130,AD1130)&gt;0,U1130*V1130+W1130*X1130+AA1130*AB1130+AC1130*AD1130,"")</f>
        <v/>
      </c>
      <c r="AO1130" s="182"/>
    </row>
    <row r="1131" spans="1:41" ht="14.4" customHeight="1" thickBot="1" x14ac:dyDescent="0.35">
      <c r="A1131" s="142" t="s">
        <v>251</v>
      </c>
      <c r="B1131" s="128"/>
      <c r="C1131" s="129"/>
      <c r="D1131" s="130"/>
      <c r="E1131" s="169" t="str">
        <f>IF(F1131="◄","◄",IF(F1131="ok","►",""))</f>
        <v>◄</v>
      </c>
      <c r="F1131" s="170" t="str">
        <f>IF(F1132&gt;0,"OK","◄")</f>
        <v>◄</v>
      </c>
      <c r="G1131" s="171" t="str">
        <f t="shared" si="48"/>
        <v/>
      </c>
      <c r="H1131" s="149">
        <v>30338</v>
      </c>
      <c r="I1131" s="132" t="s">
        <v>1716</v>
      </c>
      <c r="J1131" s="51"/>
      <c r="K1131" s="100" t="str">
        <f>IF(K1132&gt;0,"","◄")</f>
        <v>◄</v>
      </c>
      <c r="L1131" s="45"/>
      <c r="M1131" s="100" t="str">
        <f>IF(M1132&gt;0,"","◄")</f>
        <v>◄</v>
      </c>
      <c r="N1131" s="4"/>
      <c r="O1131" s="5"/>
      <c r="P1131" s="5"/>
      <c r="Q1131" s="100" t="str">
        <f>IF(Q1132&gt;0,"","◄")</f>
        <v>◄</v>
      </c>
      <c r="R1131" s="5"/>
      <c r="S1131" s="100" t="str">
        <f>IF(S1132&gt;0,"","◄")</f>
        <v>◄</v>
      </c>
      <c r="T1131" s="67"/>
      <c r="U1131" s="5"/>
      <c r="V1131" s="79" t="str">
        <f>IF(V1132,"►","")</f>
        <v/>
      </c>
      <c r="W1131" s="5"/>
      <c r="X1131" s="79" t="str">
        <f>IF(X1132,"►","")</f>
        <v/>
      </c>
      <c r="Y1131" s="5"/>
      <c r="Z1131" s="5"/>
      <c r="AA1131" s="5"/>
      <c r="AB1131" s="79" t="str">
        <f>IF(AB1132,"►","")</f>
        <v/>
      </c>
      <c r="AC1131" s="5"/>
      <c r="AD1131" s="79" t="str">
        <f>IF(AD1132,"►","")</f>
        <v/>
      </c>
      <c r="AE1131" s="15"/>
      <c r="AF1131" s="86" t="str">
        <f>IF(SUM(AF1132:AF1133)&gt;0,"◄","")</f>
        <v>◄</v>
      </c>
      <c r="AG1131" s="87" t="s">
        <v>1642</v>
      </c>
      <c r="AH1131" s="86" t="str">
        <f>IF(SUM(AH1132:AH1133)&gt;0,"◄","")</f>
        <v>◄</v>
      </c>
      <c r="AI1131" s="88" t="str">
        <f>IF(SUM(AI1132:AI1133)&gt;0,"►","")</f>
        <v/>
      </c>
      <c r="AJ1131" s="88" t="str">
        <f>IF(SUM(AJ1132:AJ1133)&gt;0,"►","")</f>
        <v/>
      </c>
      <c r="AK1131" s="88" t="str">
        <f>IF(SUM(AK1132:AK1133)&gt;0,"►","")</f>
        <v/>
      </c>
      <c r="AL1131" s="89" t="str">
        <f>IF(SUM(AL1132:AL1133)&gt;0,"►","")</f>
        <v/>
      </c>
      <c r="AM1131" s="29"/>
      <c r="AN1131" s="43"/>
      <c r="AO1131" s="182"/>
    </row>
    <row r="1132" spans="1:41" ht="15" customHeight="1" thickBot="1" x14ac:dyDescent="0.35">
      <c r="A1132" s="133"/>
      <c r="B1132" s="134" t="s">
        <v>947</v>
      </c>
      <c r="C1132" s="162"/>
      <c r="D1132" s="138"/>
      <c r="E1132" s="172" t="str">
        <f>IF(F1132&gt;0,"ok","◄")</f>
        <v>◄</v>
      </c>
      <c r="F1132" s="173"/>
      <c r="G1132" s="171" t="str">
        <f t="shared" si="48"/>
        <v/>
      </c>
      <c r="H1132" s="185"/>
      <c r="I1132" s="210"/>
      <c r="J1132" s="101"/>
      <c r="K1132" s="116"/>
      <c r="L1132" s="101"/>
      <c r="M1132" s="102"/>
      <c r="N1132" s="109"/>
      <c r="O1132" s="110"/>
      <c r="P1132" s="106"/>
      <c r="Q1132" s="103"/>
      <c r="R1132" s="107"/>
      <c r="S1132" s="103"/>
      <c r="T1132" s="78"/>
      <c r="U1132" s="108">
        <f>J1132</f>
        <v>0</v>
      </c>
      <c r="V1132" s="111"/>
      <c r="W1132" s="108">
        <f>L1132</f>
        <v>0</v>
      </c>
      <c r="X1132" s="112"/>
      <c r="Y1132" s="113"/>
      <c r="Z1132" s="114"/>
      <c r="AA1132" s="108">
        <f>P1132</f>
        <v>0</v>
      </c>
      <c r="AB1132" s="115"/>
      <c r="AC1132" s="108">
        <f>R1132</f>
        <v>0</v>
      </c>
      <c r="AD1132" s="105"/>
      <c r="AE1132" s="15"/>
      <c r="AF1132" s="82">
        <f>IF(K1132+M1132&gt;=2,0,IF(K1132+M1132=1,0,1))</f>
        <v>1</v>
      </c>
      <c r="AG1132" s="85" t="str">
        <f>IF(K1132+M1132&gt;=2,0,IF(K1132+M1132=1,0,"of◄"))</f>
        <v>of◄</v>
      </c>
      <c r="AH1132" s="83">
        <f>IF(S1132+Q1132&gt;=1,"",IF(K1132+Q1132+S1132&gt;=2,"",1))</f>
        <v>1</v>
      </c>
      <c r="AI1132" s="84"/>
      <c r="AJ1132" s="50">
        <f>X1132</f>
        <v>0</v>
      </c>
      <c r="AK1132" s="50">
        <f>AB1132</f>
        <v>0</v>
      </c>
      <c r="AL1132" s="14">
        <f>AD1132</f>
        <v>0</v>
      </c>
      <c r="AM1132" s="11" t="str">
        <f>IF(SUM(K1132,M1132,Q1132,S1132)&gt;0,J1132*K1132+L1132*M1132+P1132*Q1132+R1132*S1132,"")</f>
        <v/>
      </c>
      <c r="AN1132" s="90" t="str">
        <f>IF(SUM(V1132,X1132,AB1132,AD1132)&gt;0,U1132*V1132+W1132*X1132+AA1132*AB1132+AC1132*AD1132,"")</f>
        <v/>
      </c>
      <c r="AO1132" s="182"/>
    </row>
    <row r="1133" spans="1:41" ht="14.4" customHeight="1" thickBot="1" x14ac:dyDescent="0.35">
      <c r="A1133" s="142" t="s">
        <v>948</v>
      </c>
      <c r="B1133" s="128"/>
      <c r="C1133" s="129"/>
      <c r="D1133" s="130"/>
      <c r="E1133" s="169" t="str">
        <f>IF(F1133="◄","◄",IF(F1133="ok","►",""))</f>
        <v>◄</v>
      </c>
      <c r="F1133" s="170" t="str">
        <f>IF(F1134&gt;0,"OK","◄")</f>
        <v>◄</v>
      </c>
      <c r="G1133" s="171" t="str">
        <f t="shared" si="48"/>
        <v/>
      </c>
      <c r="H1133" s="149">
        <v>30359</v>
      </c>
      <c r="I1133" s="132" t="s">
        <v>1716</v>
      </c>
      <c r="J1133" s="51"/>
      <c r="K1133" s="100" t="str">
        <f>IF(K1134&gt;0,"","◄")</f>
        <v>◄</v>
      </c>
      <c r="L1133" s="45"/>
      <c r="M1133" s="100" t="str">
        <f>IF(M1134&gt;0,"","◄")</f>
        <v>◄</v>
      </c>
      <c r="N1133" s="4"/>
      <c r="O1133" s="5"/>
      <c r="P1133" s="5"/>
      <c r="Q1133" s="100" t="str">
        <f>IF(Q1134&gt;0,"","◄")</f>
        <v>◄</v>
      </c>
      <c r="R1133" s="5"/>
      <c r="S1133" s="100" t="str">
        <f>IF(S1134&gt;0,"","◄")</f>
        <v>◄</v>
      </c>
      <c r="T1133" s="67"/>
      <c r="U1133" s="5"/>
      <c r="V1133" s="79" t="str">
        <f>IF(V1134,"►","")</f>
        <v/>
      </c>
      <c r="W1133" s="5"/>
      <c r="X1133" s="79" t="str">
        <f>IF(X1134,"►","")</f>
        <v/>
      </c>
      <c r="Y1133" s="5"/>
      <c r="Z1133" s="5"/>
      <c r="AA1133" s="5"/>
      <c r="AB1133" s="79" t="str">
        <f>IF(AB1134,"►","")</f>
        <v/>
      </c>
      <c r="AC1133" s="5"/>
      <c r="AD1133" s="79" t="str">
        <f>IF(AD1134,"►","")</f>
        <v/>
      </c>
      <c r="AE1133" s="15"/>
      <c r="AF1133" s="86" t="str">
        <f>IF(SUM(AF1134:AF1135)&gt;0,"◄","")</f>
        <v>◄</v>
      </c>
      <c r="AG1133" s="87" t="s">
        <v>1642</v>
      </c>
      <c r="AH1133" s="86" t="str">
        <f>IF(SUM(AH1134:AH1135)&gt;0,"◄","")</f>
        <v>◄</v>
      </c>
      <c r="AI1133" s="88" t="str">
        <f>IF(SUM(AI1134:AI1135)&gt;0,"►","")</f>
        <v/>
      </c>
      <c r="AJ1133" s="88" t="str">
        <f>IF(SUM(AJ1134:AJ1135)&gt;0,"►","")</f>
        <v/>
      </c>
      <c r="AK1133" s="88" t="str">
        <f>IF(SUM(AK1134:AK1135)&gt;0,"►","")</f>
        <v/>
      </c>
      <c r="AL1133" s="89" t="str">
        <f>IF(SUM(AL1134:AL1135)&gt;0,"►","")</f>
        <v/>
      </c>
      <c r="AM1133" s="29"/>
      <c r="AN1133" s="43"/>
      <c r="AO1133" s="182"/>
    </row>
    <row r="1134" spans="1:41" ht="15" customHeight="1" thickBot="1" x14ac:dyDescent="0.35">
      <c r="A1134" s="133"/>
      <c r="B1134" s="134" t="s">
        <v>949</v>
      </c>
      <c r="C1134" s="162"/>
      <c r="D1134" s="138"/>
      <c r="E1134" s="172" t="str">
        <f>IF(F1134&gt;0,"ok","◄")</f>
        <v>◄</v>
      </c>
      <c r="F1134" s="173"/>
      <c r="G1134" s="171" t="str">
        <f t="shared" si="48"/>
        <v/>
      </c>
      <c r="H1134" s="185"/>
      <c r="I1134" s="210"/>
      <c r="J1134" s="101"/>
      <c r="K1134" s="116"/>
      <c r="L1134" s="101"/>
      <c r="M1134" s="102"/>
      <c r="N1134" s="109"/>
      <c r="O1134" s="110"/>
      <c r="P1134" s="106"/>
      <c r="Q1134" s="103"/>
      <c r="R1134" s="107"/>
      <c r="S1134" s="103"/>
      <c r="T1134" s="78"/>
      <c r="U1134" s="108">
        <f>J1134</f>
        <v>0</v>
      </c>
      <c r="V1134" s="111"/>
      <c r="W1134" s="108">
        <f>L1134</f>
        <v>0</v>
      </c>
      <c r="X1134" s="112"/>
      <c r="Y1134" s="113"/>
      <c r="Z1134" s="114"/>
      <c r="AA1134" s="108">
        <f>P1134</f>
        <v>0</v>
      </c>
      <c r="AB1134" s="115"/>
      <c r="AC1134" s="108">
        <f>R1134</f>
        <v>0</v>
      </c>
      <c r="AD1134" s="105"/>
      <c r="AE1134" s="15"/>
      <c r="AF1134" s="82">
        <f>IF(K1134+M1134&gt;=2,0,IF(K1134+M1134=1,0,1))</f>
        <v>1</v>
      </c>
      <c r="AG1134" s="85" t="str">
        <f>IF(K1134+M1134&gt;=2,0,IF(K1134+M1134=1,0,"of◄"))</f>
        <v>of◄</v>
      </c>
      <c r="AH1134" s="83">
        <f>IF(S1134+Q1134&gt;=1,"",IF(K1134+Q1134+S1134&gt;=2,"",1))</f>
        <v>1</v>
      </c>
      <c r="AI1134" s="84"/>
      <c r="AJ1134" s="50">
        <f>X1134</f>
        <v>0</v>
      </c>
      <c r="AK1134" s="50">
        <f>AB1134</f>
        <v>0</v>
      </c>
      <c r="AL1134" s="14">
        <f>AD1134</f>
        <v>0</v>
      </c>
      <c r="AM1134" s="11" t="str">
        <f>IF(SUM(K1134,M1134,Q1134,S1134)&gt;0,J1134*K1134+L1134*M1134+P1134*Q1134+R1134*S1134,"")</f>
        <v/>
      </c>
      <c r="AN1134" s="90" t="str">
        <f>IF(SUM(V1134,X1134,AB1134,AD1134)&gt;0,U1134*V1134+W1134*X1134+AA1134*AB1134+AC1134*AD1134,"")</f>
        <v/>
      </c>
      <c r="AO1134" s="182"/>
    </row>
    <row r="1135" spans="1:41" ht="14.4" customHeight="1" thickBot="1" x14ac:dyDescent="0.35">
      <c r="A1135" s="142" t="s">
        <v>950</v>
      </c>
      <c r="B1135" s="128"/>
      <c r="C1135" s="129"/>
      <c r="D1135" s="130"/>
      <c r="E1135" s="169" t="str">
        <f>IF(F1135="◄","◄",IF(F1135="ok","►",""))</f>
        <v>◄</v>
      </c>
      <c r="F1135" s="170" t="str">
        <f>IF(F1136&gt;0,"OK","◄")</f>
        <v>◄</v>
      </c>
      <c r="G1135" s="171" t="str">
        <f t="shared" si="48"/>
        <v/>
      </c>
      <c r="H1135" s="149">
        <v>30381</v>
      </c>
      <c r="I1135" s="132" t="s">
        <v>1716</v>
      </c>
      <c r="J1135" s="51"/>
      <c r="K1135" s="100" t="str">
        <f>IF(K1136&gt;0,"","◄")</f>
        <v>◄</v>
      </c>
      <c r="L1135" s="45"/>
      <c r="M1135" s="100" t="str">
        <f>IF(M1136&gt;0,"","◄")</f>
        <v>◄</v>
      </c>
      <c r="N1135" s="4"/>
      <c r="O1135" s="5"/>
      <c r="P1135" s="5"/>
      <c r="Q1135" s="100" t="str">
        <f>IF(Q1136&gt;0,"","◄")</f>
        <v>◄</v>
      </c>
      <c r="R1135" s="5"/>
      <c r="S1135" s="100" t="str">
        <f>IF(S1136&gt;0,"","◄")</f>
        <v>◄</v>
      </c>
      <c r="T1135" s="67"/>
      <c r="U1135" s="5"/>
      <c r="V1135" s="79" t="str">
        <f>IF(V1136,"►","")</f>
        <v/>
      </c>
      <c r="W1135" s="5"/>
      <c r="X1135" s="79" t="str">
        <f>IF(X1136,"►","")</f>
        <v/>
      </c>
      <c r="Y1135" s="5"/>
      <c r="Z1135" s="5"/>
      <c r="AA1135" s="5"/>
      <c r="AB1135" s="79" t="str">
        <f>IF(AB1136,"►","")</f>
        <v/>
      </c>
      <c r="AC1135" s="5"/>
      <c r="AD1135" s="79" t="str">
        <f>IF(AD1136,"►","")</f>
        <v/>
      </c>
      <c r="AE1135" s="15"/>
      <c r="AF1135" s="86" t="str">
        <f>IF(SUM(AF1136:AF1137)&gt;0,"◄","")</f>
        <v>◄</v>
      </c>
      <c r="AG1135" s="87" t="s">
        <v>1642</v>
      </c>
      <c r="AH1135" s="86" t="str">
        <f>IF(SUM(AH1136:AH1137)&gt;0,"◄","")</f>
        <v>◄</v>
      </c>
      <c r="AI1135" s="88" t="str">
        <f>IF(SUM(AI1136:AI1137)&gt;0,"►","")</f>
        <v/>
      </c>
      <c r="AJ1135" s="88" t="str">
        <f>IF(SUM(AJ1136:AJ1137)&gt;0,"►","")</f>
        <v/>
      </c>
      <c r="AK1135" s="88" t="str">
        <f>IF(SUM(AK1136:AK1137)&gt;0,"►","")</f>
        <v/>
      </c>
      <c r="AL1135" s="89" t="str">
        <f>IF(SUM(AL1136:AL1137)&gt;0,"►","")</f>
        <v/>
      </c>
      <c r="AM1135" s="29"/>
      <c r="AN1135" s="43"/>
      <c r="AO1135" s="182"/>
    </row>
    <row r="1136" spans="1:41" ht="15" customHeight="1" thickBot="1" x14ac:dyDescent="0.35">
      <c r="A1136" s="133"/>
      <c r="B1136" s="134" t="s">
        <v>951</v>
      </c>
      <c r="C1136" s="162"/>
      <c r="D1136" s="138"/>
      <c r="E1136" s="172" t="str">
        <f>IF(F1136&gt;0,"ok","◄")</f>
        <v>◄</v>
      </c>
      <c r="F1136" s="173"/>
      <c r="G1136" s="171" t="str">
        <f t="shared" si="48"/>
        <v/>
      </c>
      <c r="H1136" s="185"/>
      <c r="I1136" s="210"/>
      <c r="J1136" s="101"/>
      <c r="K1136" s="116"/>
      <c r="L1136" s="101"/>
      <c r="M1136" s="102"/>
      <c r="N1136" s="109"/>
      <c r="O1136" s="110"/>
      <c r="P1136" s="106"/>
      <c r="Q1136" s="103"/>
      <c r="R1136" s="107"/>
      <c r="S1136" s="103"/>
      <c r="T1136" s="78"/>
      <c r="U1136" s="108">
        <f>J1136</f>
        <v>0</v>
      </c>
      <c r="V1136" s="111"/>
      <c r="W1136" s="108">
        <f>L1136</f>
        <v>0</v>
      </c>
      <c r="X1136" s="112"/>
      <c r="Y1136" s="113"/>
      <c r="Z1136" s="114"/>
      <c r="AA1136" s="108">
        <f>P1136</f>
        <v>0</v>
      </c>
      <c r="AB1136" s="115"/>
      <c r="AC1136" s="108">
        <f>R1136</f>
        <v>0</v>
      </c>
      <c r="AD1136" s="105"/>
      <c r="AE1136" s="15"/>
      <c r="AF1136" s="82">
        <f>IF(K1136+M1136&gt;=2,0,IF(K1136+M1136=1,0,1))</f>
        <v>1</v>
      </c>
      <c r="AG1136" s="85" t="str">
        <f>IF(K1136+M1136&gt;=2,0,IF(K1136+M1136=1,0,"of◄"))</f>
        <v>of◄</v>
      </c>
      <c r="AH1136" s="83">
        <f>IF(S1136+Q1136&gt;=1,"",IF(K1136+Q1136+S1136&gt;=2,"",1))</f>
        <v>1</v>
      </c>
      <c r="AI1136" s="84"/>
      <c r="AJ1136" s="50">
        <f>X1136</f>
        <v>0</v>
      </c>
      <c r="AK1136" s="50">
        <f>AB1136</f>
        <v>0</v>
      </c>
      <c r="AL1136" s="14">
        <f>AD1136</f>
        <v>0</v>
      </c>
      <c r="AM1136" s="11" t="str">
        <f>IF(SUM(K1136,M1136,Q1136,S1136)&gt;0,J1136*K1136+L1136*M1136+P1136*Q1136+R1136*S1136,"")</f>
        <v/>
      </c>
      <c r="AN1136" s="90" t="str">
        <f>IF(SUM(V1136,X1136,AB1136,AD1136)&gt;0,U1136*V1136+W1136*X1136+AA1136*AB1136+AC1136*AD1136,"")</f>
        <v/>
      </c>
      <c r="AO1136" s="182"/>
    </row>
    <row r="1137" spans="1:41" ht="27" customHeight="1" thickBot="1" x14ac:dyDescent="0.35">
      <c r="A1137" s="229" t="s">
        <v>252</v>
      </c>
      <c r="B1137" s="230"/>
      <c r="C1137" s="230"/>
      <c r="D1137" s="231"/>
      <c r="E1137" s="169" t="str">
        <f>IF(F1137="◄","◄",IF(F1137="ok","►",""))</f>
        <v>◄</v>
      </c>
      <c r="F1137" s="170" t="str">
        <f>IF(F1138&gt;0,"OK","◄")</f>
        <v>◄</v>
      </c>
      <c r="G1137" s="171" t="str">
        <f t="shared" si="48"/>
        <v/>
      </c>
      <c r="H1137" s="149">
        <v>30394</v>
      </c>
      <c r="I1137" s="132" t="s">
        <v>1716</v>
      </c>
      <c r="J1137" s="51"/>
      <c r="K1137" s="100" t="str">
        <f>IF(K1138&gt;0,"","◄")</f>
        <v>◄</v>
      </c>
      <c r="L1137" s="45"/>
      <c r="M1137" s="100" t="str">
        <f>IF(M1138&gt;0,"","◄")</f>
        <v>◄</v>
      </c>
      <c r="N1137" s="4"/>
      <c r="O1137" s="5"/>
      <c r="P1137" s="5"/>
      <c r="Q1137" s="100" t="str">
        <f>IF(Q1138&gt;0,"","◄")</f>
        <v>◄</v>
      </c>
      <c r="R1137" s="5"/>
      <c r="S1137" s="100" t="str">
        <f>IF(S1138&gt;0,"","◄")</f>
        <v>◄</v>
      </c>
      <c r="T1137" s="67"/>
      <c r="U1137" s="5"/>
      <c r="V1137" s="79" t="str">
        <f>IF(V1138,"►","")</f>
        <v/>
      </c>
      <c r="W1137" s="5"/>
      <c r="X1137" s="79" t="str">
        <f>IF(X1138,"►","")</f>
        <v/>
      </c>
      <c r="Y1137" s="5"/>
      <c r="Z1137" s="5"/>
      <c r="AA1137" s="5"/>
      <c r="AB1137" s="79" t="str">
        <f>IF(AB1138,"►","")</f>
        <v/>
      </c>
      <c r="AC1137" s="5"/>
      <c r="AD1137" s="79" t="str">
        <f>IF(AD1138,"►","")</f>
        <v/>
      </c>
      <c r="AE1137" s="15"/>
      <c r="AF1137" s="86" t="str">
        <f>IF(SUM(AF1138:AF1139)&gt;0,"◄","")</f>
        <v>◄</v>
      </c>
      <c r="AG1137" s="87" t="s">
        <v>1642</v>
      </c>
      <c r="AH1137" s="86" t="str">
        <f>IF(SUM(AH1138:AH1139)&gt;0,"◄","")</f>
        <v>◄</v>
      </c>
      <c r="AI1137" s="88" t="str">
        <f>IF(SUM(AI1138:AI1139)&gt;0,"►","")</f>
        <v/>
      </c>
      <c r="AJ1137" s="88" t="str">
        <f>IF(SUM(AJ1138:AJ1139)&gt;0,"►","")</f>
        <v/>
      </c>
      <c r="AK1137" s="88" t="str">
        <f>IF(SUM(AK1138:AK1139)&gt;0,"►","")</f>
        <v/>
      </c>
      <c r="AL1137" s="89" t="str">
        <f>IF(SUM(AL1138:AL1139)&gt;0,"►","")</f>
        <v/>
      </c>
      <c r="AM1137" s="29"/>
      <c r="AN1137" s="43"/>
      <c r="AO1137" s="182"/>
    </row>
    <row r="1138" spans="1:41" ht="15" customHeight="1" thickBot="1" x14ac:dyDescent="0.35">
      <c r="A1138" s="133"/>
      <c r="B1138" s="134" t="s">
        <v>952</v>
      </c>
      <c r="C1138" s="162"/>
      <c r="D1138" s="138"/>
      <c r="E1138" s="172" t="str">
        <f>IF(F1138&gt;0,"ok","◄")</f>
        <v>◄</v>
      </c>
      <c r="F1138" s="173"/>
      <c r="G1138" s="171" t="str">
        <f t="shared" si="48"/>
        <v/>
      </c>
      <c r="H1138" s="185"/>
      <c r="I1138" s="210"/>
      <c r="J1138" s="101"/>
      <c r="K1138" s="116"/>
      <c r="L1138" s="101"/>
      <c r="M1138" s="102"/>
      <c r="N1138" s="109"/>
      <c r="O1138" s="110"/>
      <c r="P1138" s="106"/>
      <c r="Q1138" s="103"/>
      <c r="R1138" s="107"/>
      <c r="S1138" s="103"/>
      <c r="T1138" s="78"/>
      <c r="U1138" s="108">
        <f>J1138</f>
        <v>0</v>
      </c>
      <c r="V1138" s="111"/>
      <c r="W1138" s="108">
        <f>L1138</f>
        <v>0</v>
      </c>
      <c r="X1138" s="112"/>
      <c r="Y1138" s="113"/>
      <c r="Z1138" s="114"/>
      <c r="AA1138" s="108">
        <f>P1138</f>
        <v>0</v>
      </c>
      <c r="AB1138" s="115"/>
      <c r="AC1138" s="108">
        <f>R1138</f>
        <v>0</v>
      </c>
      <c r="AD1138" s="105"/>
      <c r="AE1138" s="15"/>
      <c r="AF1138" s="82">
        <f>IF(K1138+M1138&gt;=2,0,IF(K1138+M1138=1,0,1))</f>
        <v>1</v>
      </c>
      <c r="AG1138" s="85" t="str">
        <f>IF(K1138+M1138&gt;=2,0,IF(K1138+M1138=1,0,"of◄"))</f>
        <v>of◄</v>
      </c>
      <c r="AH1138" s="83">
        <f>IF(S1138+Q1138&gt;=1,"",IF(K1138+Q1138+S1138&gt;=2,"",1))</f>
        <v>1</v>
      </c>
      <c r="AI1138" s="84"/>
      <c r="AJ1138" s="50">
        <f>X1138</f>
        <v>0</v>
      </c>
      <c r="AK1138" s="50">
        <f>AB1138</f>
        <v>0</v>
      </c>
      <c r="AL1138" s="14">
        <f>AD1138</f>
        <v>0</v>
      </c>
      <c r="AM1138" s="11" t="str">
        <f>IF(SUM(K1138,M1138,Q1138,S1138)&gt;0,J1138*K1138+L1138*M1138+P1138*Q1138+R1138*S1138,"")</f>
        <v/>
      </c>
      <c r="AN1138" s="90" t="str">
        <f>IF(SUM(V1138,X1138,AB1138,AD1138)&gt;0,U1138*V1138+W1138*X1138+AA1138*AB1138+AC1138*AD1138,"")</f>
        <v/>
      </c>
      <c r="AO1138" s="182"/>
    </row>
    <row r="1139" spans="1:41" ht="14.4" customHeight="1" thickBot="1" x14ac:dyDescent="0.35">
      <c r="A1139" s="142" t="s">
        <v>253</v>
      </c>
      <c r="B1139" s="128"/>
      <c r="C1139" s="129"/>
      <c r="D1139" s="130"/>
      <c r="E1139" s="169" t="str">
        <f>IF(F1139="◄","◄",IF(F1139="ok","►",""))</f>
        <v>◄</v>
      </c>
      <c r="F1139" s="170" t="str">
        <f>IF(F1140&gt;0,"OK","◄")</f>
        <v>◄</v>
      </c>
      <c r="G1139" s="171" t="str">
        <f t="shared" si="48"/>
        <v/>
      </c>
      <c r="H1139" s="149">
        <v>30411</v>
      </c>
      <c r="I1139" s="132" t="s">
        <v>1716</v>
      </c>
      <c r="J1139" s="51"/>
      <c r="K1139" s="100" t="str">
        <f>IF(K1140&gt;0,"","◄")</f>
        <v>◄</v>
      </c>
      <c r="L1139" s="45"/>
      <c r="M1139" s="100" t="str">
        <f>IF(M1140&gt;0,"","◄")</f>
        <v>◄</v>
      </c>
      <c r="N1139" s="4"/>
      <c r="O1139" s="5"/>
      <c r="P1139" s="5"/>
      <c r="Q1139" s="100" t="str">
        <f>IF(Q1140&gt;0,"","◄")</f>
        <v>◄</v>
      </c>
      <c r="R1139" s="5"/>
      <c r="S1139" s="100" t="str">
        <f>IF(S1140&gt;0,"","◄")</f>
        <v>◄</v>
      </c>
      <c r="T1139" s="67"/>
      <c r="U1139" s="5"/>
      <c r="V1139" s="79" t="str">
        <f>IF(V1140,"►","")</f>
        <v/>
      </c>
      <c r="W1139" s="5"/>
      <c r="X1139" s="79" t="str">
        <f>IF(X1140,"►","")</f>
        <v/>
      </c>
      <c r="Y1139" s="5"/>
      <c r="Z1139" s="5"/>
      <c r="AA1139" s="5"/>
      <c r="AB1139" s="79" t="str">
        <f>IF(AB1140,"►","")</f>
        <v/>
      </c>
      <c r="AC1139" s="5"/>
      <c r="AD1139" s="79" t="str">
        <f>IF(AD1140,"►","")</f>
        <v/>
      </c>
      <c r="AE1139" s="15"/>
      <c r="AF1139" s="86" t="str">
        <f>IF(SUM(AF1140:AF1141)&gt;0,"◄","")</f>
        <v>◄</v>
      </c>
      <c r="AG1139" s="87" t="s">
        <v>1642</v>
      </c>
      <c r="AH1139" s="86" t="str">
        <f>IF(SUM(AH1140:AH1141)&gt;0,"◄","")</f>
        <v>◄</v>
      </c>
      <c r="AI1139" s="88" t="str">
        <f>IF(SUM(AI1140:AI1141)&gt;0,"►","")</f>
        <v/>
      </c>
      <c r="AJ1139" s="88" t="str">
        <f>IF(SUM(AJ1140:AJ1141)&gt;0,"►","")</f>
        <v/>
      </c>
      <c r="AK1139" s="88" t="str">
        <f>IF(SUM(AK1140:AK1141)&gt;0,"►","")</f>
        <v/>
      </c>
      <c r="AL1139" s="89" t="str">
        <f>IF(SUM(AL1140:AL1141)&gt;0,"►","")</f>
        <v/>
      </c>
      <c r="AM1139" s="29"/>
      <c r="AN1139" s="9"/>
      <c r="AO1139" s="182"/>
    </row>
    <row r="1140" spans="1:41" ht="14.4" customHeight="1" thickBot="1" x14ac:dyDescent="0.35">
      <c r="A1140" s="133"/>
      <c r="B1140" s="134" t="s">
        <v>953</v>
      </c>
      <c r="C1140" s="162"/>
      <c r="D1140" s="138"/>
      <c r="E1140" s="172" t="str">
        <f>IF(F1140&gt;0,"ok","◄")</f>
        <v>◄</v>
      </c>
      <c r="F1140" s="173"/>
      <c r="G1140" s="171" t="str">
        <f t="shared" si="48"/>
        <v/>
      </c>
      <c r="H1140" s="185"/>
      <c r="I1140" s="210"/>
      <c r="J1140" s="101"/>
      <c r="K1140" s="116"/>
      <c r="L1140" s="101"/>
      <c r="M1140" s="102"/>
      <c r="N1140" s="109"/>
      <c r="O1140" s="110"/>
      <c r="P1140" s="106"/>
      <c r="Q1140" s="103"/>
      <c r="R1140" s="107"/>
      <c r="S1140" s="103"/>
      <c r="T1140" s="78"/>
      <c r="U1140" s="108">
        <f>J1140</f>
        <v>0</v>
      </c>
      <c r="V1140" s="111"/>
      <c r="W1140" s="108">
        <f>L1140</f>
        <v>0</v>
      </c>
      <c r="X1140" s="112"/>
      <c r="Y1140" s="113"/>
      <c r="Z1140" s="114"/>
      <c r="AA1140" s="108">
        <f>P1140</f>
        <v>0</v>
      </c>
      <c r="AB1140" s="115"/>
      <c r="AC1140" s="108">
        <f>R1140</f>
        <v>0</v>
      </c>
      <c r="AD1140" s="105"/>
      <c r="AE1140" s="15"/>
      <c r="AF1140" s="82">
        <f>IF(K1140+M1140&gt;=2,0,IF(K1140+M1140=1,0,1))</f>
        <v>1</v>
      </c>
      <c r="AG1140" s="85" t="str">
        <f>IF(K1140+M1140&gt;=2,0,IF(K1140+M1140=1,0,"of◄"))</f>
        <v>of◄</v>
      </c>
      <c r="AH1140" s="83">
        <f>IF(S1140+Q1140&gt;=1,"",IF(K1140+Q1140+S1140&gt;=2,"",1))</f>
        <v>1</v>
      </c>
      <c r="AI1140" s="84"/>
      <c r="AJ1140" s="50">
        <f>X1140</f>
        <v>0</v>
      </c>
      <c r="AK1140" s="50">
        <f>AB1140</f>
        <v>0</v>
      </c>
      <c r="AL1140" s="14">
        <f>AD1140</f>
        <v>0</v>
      </c>
      <c r="AM1140" s="11" t="str">
        <f>IF(SUM(K1140,M1140,Q1140,S1140)&gt;0,J1140*K1140+L1140*M1140+P1140*Q1140+R1140*S1140,"")</f>
        <v/>
      </c>
      <c r="AN1140" s="90" t="str">
        <f>IF(SUM(V1140,X1140,AB1140,AD1140)&gt;0,U1140*V1140+W1140*X1140+AA1140*AB1140+AC1140*AD1140,"")</f>
        <v/>
      </c>
      <c r="AO1140" s="182"/>
    </row>
    <row r="1141" spans="1:41" ht="14.4" customHeight="1" thickBot="1" x14ac:dyDescent="0.35">
      <c r="A1141" s="142" t="s">
        <v>954</v>
      </c>
      <c r="B1141" s="128"/>
      <c r="C1141" s="129"/>
      <c r="D1141" s="130"/>
      <c r="E1141" s="169" t="str">
        <f>IF(F1141="◄","◄",IF(F1141="ok","►",""))</f>
        <v>◄</v>
      </c>
      <c r="F1141" s="170" t="str">
        <f>IF(F1142&gt;0,"OK","◄")</f>
        <v>◄</v>
      </c>
      <c r="G1141" s="171" t="str">
        <f t="shared" si="48"/>
        <v/>
      </c>
      <c r="H1141" s="149">
        <v>30422</v>
      </c>
      <c r="I1141" s="132" t="s">
        <v>1716</v>
      </c>
      <c r="J1141" s="51"/>
      <c r="K1141" s="100" t="str">
        <f>IF(K1142&gt;0,"","◄")</f>
        <v>◄</v>
      </c>
      <c r="L1141" s="45"/>
      <c r="M1141" s="100" t="str">
        <f>IF(M1142&gt;0,"","◄")</f>
        <v>◄</v>
      </c>
      <c r="N1141" s="4"/>
      <c r="O1141" s="5"/>
      <c r="P1141" s="5"/>
      <c r="Q1141" s="100" t="str">
        <f>IF(Q1142&gt;0,"","◄")</f>
        <v>◄</v>
      </c>
      <c r="R1141" s="5"/>
      <c r="S1141" s="100" t="str">
        <f>IF(S1142&gt;0,"","◄")</f>
        <v>◄</v>
      </c>
      <c r="T1141" s="67"/>
      <c r="U1141" s="5"/>
      <c r="V1141" s="79" t="str">
        <f>IF(V1142,"►","")</f>
        <v/>
      </c>
      <c r="W1141" s="5"/>
      <c r="X1141" s="79" t="str">
        <f>IF(X1142,"►","")</f>
        <v/>
      </c>
      <c r="Y1141" s="5"/>
      <c r="Z1141" s="5"/>
      <c r="AA1141" s="5"/>
      <c r="AB1141" s="79" t="str">
        <f>IF(AB1142,"►","")</f>
        <v/>
      </c>
      <c r="AC1141" s="5"/>
      <c r="AD1141" s="79" t="str">
        <f>IF(AD1142,"►","")</f>
        <v/>
      </c>
      <c r="AE1141" s="15"/>
      <c r="AF1141" s="86" t="str">
        <f>IF(SUM(AF1142:AF1143)&gt;0,"◄","")</f>
        <v>◄</v>
      </c>
      <c r="AG1141" s="87" t="s">
        <v>1642</v>
      </c>
      <c r="AH1141" s="86" t="str">
        <f>IF(SUM(AH1142:AH1143)&gt;0,"◄","")</f>
        <v>◄</v>
      </c>
      <c r="AI1141" s="88" t="str">
        <f>IF(SUM(AI1142:AI1143)&gt;0,"►","")</f>
        <v/>
      </c>
      <c r="AJ1141" s="88" t="str">
        <f>IF(SUM(AJ1142:AJ1143)&gt;0,"►","")</f>
        <v/>
      </c>
      <c r="AK1141" s="88" t="str">
        <f>IF(SUM(AK1142:AK1143)&gt;0,"►","")</f>
        <v/>
      </c>
      <c r="AL1141" s="89" t="str">
        <f>IF(SUM(AL1142:AL1143)&gt;0,"►","")</f>
        <v/>
      </c>
      <c r="AM1141" s="29"/>
      <c r="AN1141" s="9"/>
      <c r="AO1141" s="182"/>
    </row>
    <row r="1142" spans="1:41" ht="15" customHeight="1" thickBot="1" x14ac:dyDescent="0.35">
      <c r="A1142" s="133"/>
      <c r="B1142" s="134" t="s">
        <v>955</v>
      </c>
      <c r="C1142" s="162"/>
      <c r="D1142" s="138"/>
      <c r="E1142" s="172" t="str">
        <f>IF(F1142&gt;0,"ok","◄")</f>
        <v>◄</v>
      </c>
      <c r="F1142" s="173"/>
      <c r="G1142" s="171" t="str">
        <f t="shared" si="48"/>
        <v/>
      </c>
      <c r="H1142" s="185"/>
      <c r="I1142" s="210"/>
      <c r="J1142" s="101"/>
      <c r="K1142" s="116"/>
      <c r="L1142" s="101"/>
      <c r="M1142" s="102"/>
      <c r="N1142" s="109"/>
      <c r="O1142" s="110"/>
      <c r="P1142" s="106"/>
      <c r="Q1142" s="103"/>
      <c r="R1142" s="107"/>
      <c r="S1142" s="103"/>
      <c r="T1142" s="78"/>
      <c r="U1142" s="108">
        <f>J1142</f>
        <v>0</v>
      </c>
      <c r="V1142" s="111"/>
      <c r="W1142" s="108">
        <f>L1142</f>
        <v>0</v>
      </c>
      <c r="X1142" s="112"/>
      <c r="Y1142" s="113"/>
      <c r="Z1142" s="114"/>
      <c r="AA1142" s="108">
        <f>P1142</f>
        <v>0</v>
      </c>
      <c r="AB1142" s="115"/>
      <c r="AC1142" s="108">
        <f>R1142</f>
        <v>0</v>
      </c>
      <c r="AD1142" s="105"/>
      <c r="AE1142" s="15"/>
      <c r="AF1142" s="82">
        <f>IF(K1142+M1142&gt;=2,0,IF(K1142+M1142=1,0,1))</f>
        <v>1</v>
      </c>
      <c r="AG1142" s="85" t="str">
        <f>IF(K1142+M1142&gt;=2,0,IF(K1142+M1142=1,0,"of◄"))</f>
        <v>of◄</v>
      </c>
      <c r="AH1142" s="83">
        <f>IF(S1142+Q1142&gt;=1,"",IF(K1142+Q1142+S1142&gt;=2,"",1))</f>
        <v>1</v>
      </c>
      <c r="AI1142" s="84"/>
      <c r="AJ1142" s="50">
        <f>X1142</f>
        <v>0</v>
      </c>
      <c r="AK1142" s="50">
        <f>AB1142</f>
        <v>0</v>
      </c>
      <c r="AL1142" s="14">
        <f>AD1142</f>
        <v>0</v>
      </c>
      <c r="AM1142" s="11" t="str">
        <f>IF(SUM(K1142,M1142,Q1142,S1142)&gt;0,J1142*K1142+L1142*M1142+P1142*Q1142+R1142*S1142,"")</f>
        <v/>
      </c>
      <c r="AN1142" s="90" t="str">
        <f>IF(SUM(V1142,X1142,AB1142,AD1142)&gt;0,U1142*V1142+W1142*X1142+AA1142*AB1142+AC1142*AD1142,"")</f>
        <v/>
      </c>
      <c r="AO1142" s="182"/>
    </row>
    <row r="1143" spans="1:41" ht="14.4" customHeight="1" thickBot="1" x14ac:dyDescent="0.35">
      <c r="A1143" s="142" t="s">
        <v>254</v>
      </c>
      <c r="B1143" s="128"/>
      <c r="C1143" s="129"/>
      <c r="D1143" s="130"/>
      <c r="E1143" s="169" t="str">
        <f>IF(F1143="◄","◄",IF(F1143="ok","►",""))</f>
        <v>◄</v>
      </c>
      <c r="F1143" s="170" t="str">
        <f>IF(F1144&gt;0,"OK","◄")</f>
        <v>◄</v>
      </c>
      <c r="G1143" s="171" t="str">
        <f t="shared" si="48"/>
        <v/>
      </c>
      <c r="H1143" s="149">
        <v>30429</v>
      </c>
      <c r="I1143" s="132" t="s">
        <v>1716</v>
      </c>
      <c r="J1143" s="51"/>
      <c r="K1143" s="100" t="str">
        <f>IF(K1144&gt;0,"","◄")</f>
        <v>◄</v>
      </c>
      <c r="L1143" s="45"/>
      <c r="M1143" s="100" t="str">
        <f>IF(M1144&gt;0,"","◄")</f>
        <v>◄</v>
      </c>
      <c r="N1143" s="4"/>
      <c r="O1143" s="5"/>
      <c r="P1143" s="5"/>
      <c r="Q1143" s="100" t="str">
        <f>IF(Q1144&gt;0,"","◄")</f>
        <v>◄</v>
      </c>
      <c r="R1143" s="5"/>
      <c r="S1143" s="100" t="str">
        <f>IF(S1144&gt;0,"","◄")</f>
        <v>◄</v>
      </c>
      <c r="T1143" s="67"/>
      <c r="U1143" s="5"/>
      <c r="V1143" s="79" t="str">
        <f>IF(V1144,"►","")</f>
        <v/>
      </c>
      <c r="W1143" s="5"/>
      <c r="X1143" s="79" t="str">
        <f>IF(X1144,"►","")</f>
        <v/>
      </c>
      <c r="Y1143" s="5"/>
      <c r="Z1143" s="5"/>
      <c r="AA1143" s="5"/>
      <c r="AB1143" s="79" t="str">
        <f>IF(AB1144,"►","")</f>
        <v/>
      </c>
      <c r="AC1143" s="5"/>
      <c r="AD1143" s="79" t="str">
        <f>IF(AD1144,"►","")</f>
        <v/>
      </c>
      <c r="AE1143" s="15"/>
      <c r="AF1143" s="86" t="str">
        <f>IF(SUM(AF1144:AF1145)&gt;0,"◄","")</f>
        <v>◄</v>
      </c>
      <c r="AG1143" s="87" t="s">
        <v>1642</v>
      </c>
      <c r="AH1143" s="86" t="str">
        <f>IF(SUM(AH1144:AH1145)&gt;0,"◄","")</f>
        <v>◄</v>
      </c>
      <c r="AI1143" s="88" t="str">
        <f>IF(SUM(AI1144:AI1145)&gt;0,"►","")</f>
        <v/>
      </c>
      <c r="AJ1143" s="88" t="str">
        <f>IF(SUM(AJ1144:AJ1145)&gt;0,"►","")</f>
        <v/>
      </c>
      <c r="AK1143" s="88" t="str">
        <f>IF(SUM(AK1144:AK1145)&gt;0,"►","")</f>
        <v/>
      </c>
      <c r="AL1143" s="89" t="str">
        <f>IF(SUM(AL1144:AL1145)&gt;0,"►","")</f>
        <v/>
      </c>
      <c r="AM1143" s="29"/>
      <c r="AN1143" s="9"/>
      <c r="AO1143" s="182"/>
    </row>
    <row r="1144" spans="1:41" ht="15" customHeight="1" thickBot="1" x14ac:dyDescent="0.35">
      <c r="A1144" s="133"/>
      <c r="B1144" s="134" t="s">
        <v>953</v>
      </c>
      <c r="C1144" s="162"/>
      <c r="D1144" s="138"/>
      <c r="E1144" s="172" t="str">
        <f>IF(F1144&gt;0,"ok","◄")</f>
        <v>◄</v>
      </c>
      <c r="F1144" s="173"/>
      <c r="G1144" s="171" t="str">
        <f t="shared" si="48"/>
        <v/>
      </c>
      <c r="H1144" s="185"/>
      <c r="I1144" s="210"/>
      <c r="J1144" s="101"/>
      <c r="K1144" s="116"/>
      <c r="L1144" s="101"/>
      <c r="M1144" s="102"/>
      <c r="N1144" s="109"/>
      <c r="O1144" s="110"/>
      <c r="P1144" s="106"/>
      <c r="Q1144" s="103"/>
      <c r="R1144" s="107"/>
      <c r="S1144" s="103"/>
      <c r="T1144" s="78"/>
      <c r="U1144" s="108">
        <f>J1144</f>
        <v>0</v>
      </c>
      <c r="V1144" s="111"/>
      <c r="W1144" s="108">
        <f>L1144</f>
        <v>0</v>
      </c>
      <c r="X1144" s="112"/>
      <c r="Y1144" s="113"/>
      <c r="Z1144" s="114"/>
      <c r="AA1144" s="108">
        <f>P1144</f>
        <v>0</v>
      </c>
      <c r="AB1144" s="115"/>
      <c r="AC1144" s="108">
        <f>R1144</f>
        <v>0</v>
      </c>
      <c r="AD1144" s="105"/>
      <c r="AE1144" s="15"/>
      <c r="AF1144" s="82">
        <f>IF(K1144+M1144&gt;=2,0,IF(K1144+M1144=1,0,1))</f>
        <v>1</v>
      </c>
      <c r="AG1144" s="85" t="str">
        <f>IF(K1144+M1144&gt;=2,0,IF(K1144+M1144=1,0,"of◄"))</f>
        <v>of◄</v>
      </c>
      <c r="AH1144" s="83">
        <f>IF(S1144+Q1144&gt;=1,"",IF(K1144+Q1144+S1144&gt;=2,"",1))</f>
        <v>1</v>
      </c>
      <c r="AI1144" s="84"/>
      <c r="AJ1144" s="50">
        <f>X1144</f>
        <v>0</v>
      </c>
      <c r="AK1144" s="50">
        <f>AB1144</f>
        <v>0</v>
      </c>
      <c r="AL1144" s="14">
        <f>AD1144</f>
        <v>0</v>
      </c>
      <c r="AM1144" s="11" t="str">
        <f>IF(SUM(K1144,M1144,Q1144,S1144)&gt;0,J1144*K1144+L1144*M1144+P1144*Q1144+R1144*S1144,"")</f>
        <v/>
      </c>
      <c r="AN1144" s="90" t="str">
        <f>IF(SUM(V1144,X1144,AB1144,AD1144)&gt;0,U1144*V1144+W1144*X1144+AA1144*AB1144+AC1144*AD1144,"")</f>
        <v/>
      </c>
      <c r="AO1144" s="182"/>
    </row>
    <row r="1145" spans="1:41" ht="14.4" customHeight="1" thickBot="1" x14ac:dyDescent="0.35">
      <c r="A1145" s="142" t="s">
        <v>255</v>
      </c>
      <c r="B1145" s="128"/>
      <c r="C1145" s="129"/>
      <c r="D1145" s="130"/>
      <c r="E1145" s="169" t="str">
        <f>IF(F1145="◄","◄",IF(F1145="ok","►",""))</f>
        <v>◄</v>
      </c>
      <c r="F1145" s="170" t="str">
        <f>IF(F1146&gt;0,"OK","◄")</f>
        <v>◄</v>
      </c>
      <c r="G1145" s="171" t="str">
        <f t="shared" si="48"/>
        <v/>
      </c>
      <c r="H1145" s="149">
        <v>30436</v>
      </c>
      <c r="I1145" s="132" t="s">
        <v>1716</v>
      </c>
      <c r="J1145" s="51"/>
      <c r="K1145" s="100" t="str">
        <f>IF(K1146&gt;0,"","◄")</f>
        <v>◄</v>
      </c>
      <c r="L1145" s="45"/>
      <c r="M1145" s="100" t="str">
        <f>IF(M1146&gt;0,"","◄")</f>
        <v>◄</v>
      </c>
      <c r="N1145" s="4"/>
      <c r="O1145" s="5"/>
      <c r="P1145" s="5"/>
      <c r="Q1145" s="100" t="str">
        <f>IF(Q1146&gt;0,"","◄")</f>
        <v>◄</v>
      </c>
      <c r="R1145" s="5"/>
      <c r="S1145" s="100" t="str">
        <f>IF(S1146&gt;0,"","◄")</f>
        <v>◄</v>
      </c>
      <c r="T1145" s="67"/>
      <c r="U1145" s="5"/>
      <c r="V1145" s="79" t="str">
        <f>IF(V1146,"►","")</f>
        <v/>
      </c>
      <c r="W1145" s="5"/>
      <c r="X1145" s="79" t="str">
        <f>IF(X1146,"►","")</f>
        <v/>
      </c>
      <c r="Y1145" s="5"/>
      <c r="Z1145" s="5"/>
      <c r="AA1145" s="5"/>
      <c r="AB1145" s="79" t="str">
        <f>IF(AB1146,"►","")</f>
        <v/>
      </c>
      <c r="AC1145" s="5"/>
      <c r="AD1145" s="79" t="str">
        <f>IF(AD1146,"►","")</f>
        <v/>
      </c>
      <c r="AE1145" s="15"/>
      <c r="AF1145" s="86" t="str">
        <f>IF(SUM(AF1146:AF1147)&gt;0,"◄","")</f>
        <v>◄</v>
      </c>
      <c r="AG1145" s="87" t="s">
        <v>1642</v>
      </c>
      <c r="AH1145" s="86" t="str">
        <f>IF(SUM(AH1146:AH1147)&gt;0,"◄","")</f>
        <v>◄</v>
      </c>
      <c r="AI1145" s="88" t="str">
        <f>IF(SUM(AI1146:AI1147)&gt;0,"►","")</f>
        <v/>
      </c>
      <c r="AJ1145" s="88" t="str">
        <f>IF(SUM(AJ1146:AJ1147)&gt;0,"►","")</f>
        <v/>
      </c>
      <c r="AK1145" s="88" t="str">
        <f>IF(SUM(AK1146:AK1147)&gt;0,"►","")</f>
        <v/>
      </c>
      <c r="AL1145" s="89" t="str">
        <f>IF(SUM(AL1146:AL1147)&gt;0,"►","")</f>
        <v/>
      </c>
      <c r="AM1145" s="29"/>
      <c r="AN1145" s="9"/>
      <c r="AO1145" s="182"/>
    </row>
    <row r="1146" spans="1:41" ht="15" customHeight="1" thickBot="1" x14ac:dyDescent="0.35">
      <c r="A1146" s="133"/>
      <c r="B1146" s="134" t="s">
        <v>956</v>
      </c>
      <c r="C1146" s="162"/>
      <c r="D1146" s="138"/>
      <c r="E1146" s="172" t="str">
        <f>IF(F1146&gt;0,"ok","◄")</f>
        <v>◄</v>
      </c>
      <c r="F1146" s="173"/>
      <c r="G1146" s="171" t="str">
        <f t="shared" si="48"/>
        <v/>
      </c>
      <c r="H1146" s="185"/>
      <c r="I1146" s="210"/>
      <c r="J1146" s="101"/>
      <c r="K1146" s="116"/>
      <c r="L1146" s="101"/>
      <c r="M1146" s="102"/>
      <c r="N1146" s="109"/>
      <c r="O1146" s="110"/>
      <c r="P1146" s="106"/>
      <c r="Q1146" s="103"/>
      <c r="R1146" s="107"/>
      <c r="S1146" s="103"/>
      <c r="T1146" s="78"/>
      <c r="U1146" s="108">
        <f>J1146</f>
        <v>0</v>
      </c>
      <c r="V1146" s="111"/>
      <c r="W1146" s="108">
        <f>L1146</f>
        <v>0</v>
      </c>
      <c r="X1146" s="112"/>
      <c r="Y1146" s="113"/>
      <c r="Z1146" s="114"/>
      <c r="AA1146" s="108">
        <f>P1146</f>
        <v>0</v>
      </c>
      <c r="AB1146" s="115"/>
      <c r="AC1146" s="108">
        <f>R1146</f>
        <v>0</v>
      </c>
      <c r="AD1146" s="105"/>
      <c r="AE1146" s="15"/>
      <c r="AF1146" s="82">
        <f>IF(K1146+M1146&gt;=2,0,IF(K1146+M1146=1,0,1))</f>
        <v>1</v>
      </c>
      <c r="AG1146" s="85" t="str">
        <f>IF(K1146+M1146&gt;=2,0,IF(K1146+M1146=1,0,"of◄"))</f>
        <v>of◄</v>
      </c>
      <c r="AH1146" s="83">
        <f>IF(S1146+Q1146&gt;=1,"",IF(K1146+Q1146+S1146&gt;=2,"",1))</f>
        <v>1</v>
      </c>
      <c r="AI1146" s="84"/>
      <c r="AJ1146" s="50">
        <f>X1146</f>
        <v>0</v>
      </c>
      <c r="AK1146" s="50">
        <f>AB1146</f>
        <v>0</v>
      </c>
      <c r="AL1146" s="14">
        <f>AD1146</f>
        <v>0</v>
      </c>
      <c r="AM1146" s="11" t="str">
        <f>IF(SUM(K1146,M1146,Q1146,S1146)&gt;0,J1146*K1146+L1146*M1146+P1146*Q1146+R1146*S1146,"")</f>
        <v/>
      </c>
      <c r="AN1146" s="90" t="str">
        <f>IF(SUM(V1146,X1146,AB1146,AD1146)&gt;0,U1146*V1146+W1146*X1146+AA1146*AB1146+AC1146*AD1146,"")</f>
        <v/>
      </c>
      <c r="AO1146" s="182"/>
    </row>
    <row r="1147" spans="1:41" ht="14.4" customHeight="1" thickBot="1" x14ac:dyDescent="0.35">
      <c r="A1147" s="142" t="s">
        <v>256</v>
      </c>
      <c r="B1147" s="128"/>
      <c r="C1147" s="129"/>
      <c r="D1147" s="130"/>
      <c r="E1147" s="169" t="str">
        <f>IF(F1147="◄","◄",IF(F1147="ok","►",""))</f>
        <v>◄</v>
      </c>
      <c r="F1147" s="170" t="str">
        <f>IF(F1148&gt;0,"OK","◄")</f>
        <v>◄</v>
      </c>
      <c r="G1147" s="171" t="str">
        <f t="shared" si="48"/>
        <v/>
      </c>
      <c r="H1147" s="149">
        <v>30445</v>
      </c>
      <c r="I1147" s="132" t="s">
        <v>1716</v>
      </c>
      <c r="J1147" s="51"/>
      <c r="K1147" s="100" t="str">
        <f>IF(K1148&gt;0,"","◄")</f>
        <v>◄</v>
      </c>
      <c r="L1147" s="45"/>
      <c r="M1147" s="100" t="str">
        <f>IF(M1148&gt;0,"","◄")</f>
        <v>◄</v>
      </c>
      <c r="N1147" s="4"/>
      <c r="O1147" s="5"/>
      <c r="P1147" s="5"/>
      <c r="Q1147" s="100" t="str">
        <f>IF(Q1148&gt;0,"","◄")</f>
        <v>◄</v>
      </c>
      <c r="R1147" s="5"/>
      <c r="S1147" s="100" t="str">
        <f>IF(S1148&gt;0,"","◄")</f>
        <v>◄</v>
      </c>
      <c r="T1147" s="67"/>
      <c r="U1147" s="5"/>
      <c r="V1147" s="79" t="str">
        <f>IF(V1148,"►","")</f>
        <v/>
      </c>
      <c r="W1147" s="5"/>
      <c r="X1147" s="79" t="str">
        <f>IF(X1148,"►","")</f>
        <v/>
      </c>
      <c r="Y1147" s="5"/>
      <c r="Z1147" s="5"/>
      <c r="AA1147" s="5"/>
      <c r="AB1147" s="79" t="str">
        <f>IF(AB1148,"►","")</f>
        <v/>
      </c>
      <c r="AC1147" s="5"/>
      <c r="AD1147" s="79" t="str">
        <f>IF(AD1148,"►","")</f>
        <v/>
      </c>
      <c r="AE1147" s="15"/>
      <c r="AF1147" s="86" t="str">
        <f>IF(SUM(AF1148:AF1149)&gt;0,"◄","")</f>
        <v>◄</v>
      </c>
      <c r="AG1147" s="87" t="s">
        <v>1642</v>
      </c>
      <c r="AH1147" s="86" t="str">
        <f>IF(SUM(AH1148:AH1149)&gt;0,"◄","")</f>
        <v>◄</v>
      </c>
      <c r="AI1147" s="88" t="str">
        <f>IF(SUM(AI1148:AI1149)&gt;0,"►","")</f>
        <v/>
      </c>
      <c r="AJ1147" s="88" t="str">
        <f>IF(SUM(AJ1148:AJ1149)&gt;0,"►","")</f>
        <v/>
      </c>
      <c r="AK1147" s="88" t="str">
        <f>IF(SUM(AK1148:AK1149)&gt;0,"►","")</f>
        <v/>
      </c>
      <c r="AL1147" s="89" t="str">
        <f>IF(SUM(AL1148:AL1149)&gt;0,"►","")</f>
        <v/>
      </c>
      <c r="AM1147" s="29"/>
      <c r="AN1147" s="9"/>
      <c r="AO1147" s="182"/>
    </row>
    <row r="1148" spans="1:41" ht="14.4" customHeight="1" thickBot="1" x14ac:dyDescent="0.35">
      <c r="A1148" s="133"/>
      <c r="B1148" s="134" t="s">
        <v>957</v>
      </c>
      <c r="C1148" s="162"/>
      <c r="D1148" s="138"/>
      <c r="E1148" s="172" t="str">
        <f>IF(F1148&gt;0,"ok","◄")</f>
        <v>◄</v>
      </c>
      <c r="F1148" s="173"/>
      <c r="G1148" s="171" t="str">
        <f t="shared" si="48"/>
        <v/>
      </c>
      <c r="H1148" s="185"/>
      <c r="I1148" s="210"/>
      <c r="J1148" s="101"/>
      <c r="K1148" s="116"/>
      <c r="L1148" s="101"/>
      <c r="M1148" s="102"/>
      <c r="N1148" s="109"/>
      <c r="O1148" s="110"/>
      <c r="P1148" s="106"/>
      <c r="Q1148" s="103"/>
      <c r="R1148" s="107"/>
      <c r="S1148" s="103"/>
      <c r="T1148" s="78"/>
      <c r="U1148" s="108">
        <f>J1148</f>
        <v>0</v>
      </c>
      <c r="V1148" s="111"/>
      <c r="W1148" s="108">
        <f>L1148</f>
        <v>0</v>
      </c>
      <c r="X1148" s="112"/>
      <c r="Y1148" s="113"/>
      <c r="Z1148" s="114"/>
      <c r="AA1148" s="108">
        <f>P1148</f>
        <v>0</v>
      </c>
      <c r="AB1148" s="115"/>
      <c r="AC1148" s="108">
        <f>R1148</f>
        <v>0</v>
      </c>
      <c r="AD1148" s="105"/>
      <c r="AE1148" s="15"/>
      <c r="AF1148" s="82">
        <f>IF(K1148+M1148&gt;=2,0,IF(K1148+M1148=1,0,1))</f>
        <v>1</v>
      </c>
      <c r="AG1148" s="85" t="str">
        <f>IF(K1148+M1148&gt;=2,0,IF(K1148+M1148=1,0,"of◄"))</f>
        <v>of◄</v>
      </c>
      <c r="AH1148" s="83">
        <f>IF(S1148+Q1148&gt;=1,"",IF(K1148+Q1148+S1148&gt;=2,"",1))</f>
        <v>1</v>
      </c>
      <c r="AI1148" s="84"/>
      <c r="AJ1148" s="50">
        <f>X1148</f>
        <v>0</v>
      </c>
      <c r="AK1148" s="50">
        <f>AB1148</f>
        <v>0</v>
      </c>
      <c r="AL1148" s="14">
        <f>AD1148</f>
        <v>0</v>
      </c>
      <c r="AM1148" s="11" t="str">
        <f>IF(SUM(K1148,M1148,Q1148,S1148)&gt;0,J1148*K1148+L1148*M1148+P1148*Q1148+R1148*S1148,"")</f>
        <v/>
      </c>
      <c r="AN1148" s="90" t="str">
        <f>IF(SUM(V1148,X1148,AB1148,AD1148)&gt;0,U1148*V1148+W1148*X1148+AA1148*AB1148+AC1148*AD1148,"")</f>
        <v/>
      </c>
      <c r="AO1148" s="182"/>
    </row>
    <row r="1149" spans="1:41" ht="25.8" customHeight="1" thickBot="1" x14ac:dyDescent="0.35">
      <c r="A1149" s="207" t="s">
        <v>958</v>
      </c>
      <c r="B1149" s="208"/>
      <c r="C1149" s="208"/>
      <c r="D1149" s="209"/>
      <c r="E1149" s="169" t="str">
        <f>IF(F1149="◄","◄",IF(F1149="ok","►",""))</f>
        <v>◄</v>
      </c>
      <c r="F1149" s="170" t="str">
        <f>IF(F1150&gt;0,"OK","◄")</f>
        <v>◄</v>
      </c>
      <c r="G1149" s="171" t="str">
        <f t="shared" si="48"/>
        <v/>
      </c>
      <c r="H1149" s="149">
        <v>30450</v>
      </c>
      <c r="I1149" s="132" t="s">
        <v>1716</v>
      </c>
      <c r="J1149" s="51"/>
      <c r="K1149" s="100" t="str">
        <f>IF(K1150&gt;0,"","◄")</f>
        <v>◄</v>
      </c>
      <c r="L1149" s="45"/>
      <c r="M1149" s="100" t="str">
        <f>IF(M1150&gt;0,"","◄")</f>
        <v>◄</v>
      </c>
      <c r="N1149" s="4"/>
      <c r="O1149" s="5"/>
      <c r="P1149" s="5"/>
      <c r="Q1149" s="100" t="str">
        <f>IF(Q1150&gt;0,"","◄")</f>
        <v>◄</v>
      </c>
      <c r="R1149" s="5"/>
      <c r="S1149" s="100" t="str">
        <f>IF(S1150&gt;0,"","◄")</f>
        <v>◄</v>
      </c>
      <c r="T1149" s="67"/>
      <c r="U1149" s="5"/>
      <c r="V1149" s="79" t="str">
        <f>IF(V1150,"►","")</f>
        <v/>
      </c>
      <c r="W1149" s="5"/>
      <c r="X1149" s="79" t="str">
        <f>IF(X1150,"►","")</f>
        <v/>
      </c>
      <c r="Y1149" s="5"/>
      <c r="Z1149" s="5"/>
      <c r="AA1149" s="5"/>
      <c r="AB1149" s="79" t="str">
        <f>IF(AB1150,"►","")</f>
        <v/>
      </c>
      <c r="AC1149" s="5"/>
      <c r="AD1149" s="79" t="str">
        <f>IF(AD1150,"►","")</f>
        <v/>
      </c>
      <c r="AE1149" s="15"/>
      <c r="AF1149" s="86" t="str">
        <f>IF(SUM(AF1150:AF1151)&gt;0,"◄","")</f>
        <v>◄</v>
      </c>
      <c r="AG1149" s="87" t="s">
        <v>1642</v>
      </c>
      <c r="AH1149" s="86" t="str">
        <f>IF(SUM(AH1150:AH1151)&gt;0,"◄","")</f>
        <v>◄</v>
      </c>
      <c r="AI1149" s="88" t="str">
        <f>IF(SUM(AI1150:AI1151)&gt;0,"►","")</f>
        <v/>
      </c>
      <c r="AJ1149" s="88" t="str">
        <f>IF(SUM(AJ1150:AJ1151)&gt;0,"►","")</f>
        <v/>
      </c>
      <c r="AK1149" s="88" t="str">
        <f>IF(SUM(AK1150:AK1151)&gt;0,"►","")</f>
        <v/>
      </c>
      <c r="AL1149" s="89" t="str">
        <f>IF(SUM(AL1150:AL1151)&gt;0,"►","")</f>
        <v/>
      </c>
      <c r="AM1149" s="29"/>
      <c r="AN1149" s="9"/>
      <c r="AO1149" s="182"/>
    </row>
    <row r="1150" spans="1:41" ht="15" customHeight="1" thickBot="1" x14ac:dyDescent="0.35">
      <c r="A1150" s="133"/>
      <c r="B1150" s="134" t="s">
        <v>959</v>
      </c>
      <c r="C1150" s="162"/>
      <c r="D1150" s="138"/>
      <c r="E1150" s="172" t="str">
        <f>IF(F1150&gt;0,"ok","◄")</f>
        <v>◄</v>
      </c>
      <c r="F1150" s="173"/>
      <c r="G1150" s="171" t="str">
        <f t="shared" si="48"/>
        <v/>
      </c>
      <c r="H1150" s="185"/>
      <c r="I1150" s="210"/>
      <c r="J1150" s="101"/>
      <c r="K1150" s="116"/>
      <c r="L1150" s="101"/>
      <c r="M1150" s="102"/>
      <c r="N1150" s="109"/>
      <c r="O1150" s="110"/>
      <c r="P1150" s="106"/>
      <c r="Q1150" s="103"/>
      <c r="R1150" s="107"/>
      <c r="S1150" s="103"/>
      <c r="T1150" s="78"/>
      <c r="U1150" s="108">
        <f>J1150</f>
        <v>0</v>
      </c>
      <c r="V1150" s="111"/>
      <c r="W1150" s="108">
        <f>L1150</f>
        <v>0</v>
      </c>
      <c r="X1150" s="112"/>
      <c r="Y1150" s="113"/>
      <c r="Z1150" s="114"/>
      <c r="AA1150" s="108">
        <f>P1150</f>
        <v>0</v>
      </c>
      <c r="AB1150" s="115"/>
      <c r="AC1150" s="108">
        <f>R1150</f>
        <v>0</v>
      </c>
      <c r="AD1150" s="105"/>
      <c r="AE1150" s="15"/>
      <c r="AF1150" s="82">
        <f>IF(K1150+M1150&gt;=2,0,IF(K1150+M1150=1,0,1))</f>
        <v>1</v>
      </c>
      <c r="AG1150" s="85" t="str">
        <f>IF(K1150+M1150&gt;=2,0,IF(K1150+M1150=1,0,"of◄"))</f>
        <v>of◄</v>
      </c>
      <c r="AH1150" s="83">
        <f>IF(S1150+Q1150&gt;=1,"",IF(K1150+Q1150+S1150&gt;=2,"",1))</f>
        <v>1</v>
      </c>
      <c r="AI1150" s="84"/>
      <c r="AJ1150" s="50">
        <f>X1150</f>
        <v>0</v>
      </c>
      <c r="AK1150" s="50">
        <f>AB1150</f>
        <v>0</v>
      </c>
      <c r="AL1150" s="14">
        <f>AD1150</f>
        <v>0</v>
      </c>
      <c r="AM1150" s="11" t="str">
        <f>IF(SUM(K1150,M1150,Q1150,S1150)&gt;0,J1150*K1150+L1150*M1150+P1150*Q1150+R1150*S1150,"")</f>
        <v/>
      </c>
      <c r="AN1150" s="90" t="str">
        <f>IF(SUM(V1150,X1150,AB1150,AD1150)&gt;0,U1150*V1150+W1150*X1150+AA1150*AB1150+AC1150*AD1150,"")</f>
        <v/>
      </c>
      <c r="AO1150" s="182"/>
    </row>
    <row r="1151" spans="1:41" ht="14.4" customHeight="1" thickBot="1" x14ac:dyDescent="0.35">
      <c r="A1151" s="142" t="s">
        <v>960</v>
      </c>
      <c r="B1151" s="128"/>
      <c r="C1151" s="129"/>
      <c r="D1151" s="130"/>
      <c r="E1151" s="169" t="str">
        <f>IF(F1151="◄","◄",IF(F1151="ok","►",""))</f>
        <v>◄</v>
      </c>
      <c r="F1151" s="170" t="str">
        <f>IF(F1152&gt;0,"OK","◄")</f>
        <v>◄</v>
      </c>
      <c r="G1151" s="171" t="str">
        <f t="shared" si="48"/>
        <v/>
      </c>
      <c r="H1151" s="149">
        <v>30478</v>
      </c>
      <c r="I1151" s="132" t="s">
        <v>1716</v>
      </c>
      <c r="J1151" s="51"/>
      <c r="K1151" s="100" t="str">
        <f>IF(K1152&gt;0,"","◄")</f>
        <v>◄</v>
      </c>
      <c r="L1151" s="45"/>
      <c r="M1151" s="100" t="str">
        <f>IF(M1152&gt;0,"","◄")</f>
        <v>◄</v>
      </c>
      <c r="N1151" s="4"/>
      <c r="O1151" s="5"/>
      <c r="P1151" s="5"/>
      <c r="Q1151" s="100" t="str">
        <f>IF(Q1152&gt;0,"","◄")</f>
        <v>◄</v>
      </c>
      <c r="R1151" s="5"/>
      <c r="S1151" s="100" t="str">
        <f>IF(S1152&gt;0,"","◄")</f>
        <v>◄</v>
      </c>
      <c r="T1151" s="67"/>
      <c r="U1151" s="5"/>
      <c r="V1151" s="79" t="str">
        <f>IF(V1152,"►","")</f>
        <v/>
      </c>
      <c r="W1151" s="5"/>
      <c r="X1151" s="79" t="str">
        <f>IF(X1152,"►","")</f>
        <v/>
      </c>
      <c r="Y1151" s="5"/>
      <c r="Z1151" s="5"/>
      <c r="AA1151" s="5"/>
      <c r="AB1151" s="79" t="str">
        <f>IF(AB1152,"►","")</f>
        <v/>
      </c>
      <c r="AC1151" s="5"/>
      <c r="AD1151" s="79" t="str">
        <f>IF(AD1152,"►","")</f>
        <v/>
      </c>
      <c r="AE1151" s="15"/>
      <c r="AF1151" s="86" t="str">
        <f>IF(SUM(AF1152:AF1153)&gt;0,"◄","")</f>
        <v>◄</v>
      </c>
      <c r="AG1151" s="87" t="s">
        <v>1642</v>
      </c>
      <c r="AH1151" s="86" t="str">
        <f>IF(SUM(AH1152:AH1153)&gt;0,"◄","")</f>
        <v>◄</v>
      </c>
      <c r="AI1151" s="88" t="str">
        <f>IF(SUM(AI1152:AI1153)&gt;0,"►","")</f>
        <v/>
      </c>
      <c r="AJ1151" s="88" t="str">
        <f>IF(SUM(AJ1152:AJ1153)&gt;0,"►","")</f>
        <v/>
      </c>
      <c r="AK1151" s="88" t="str">
        <f>IF(SUM(AK1152:AK1153)&gt;0,"►","")</f>
        <v/>
      </c>
      <c r="AL1151" s="89" t="str">
        <f>IF(SUM(AL1152:AL1153)&gt;0,"►","")</f>
        <v/>
      </c>
      <c r="AM1151" s="29"/>
      <c r="AN1151" s="9"/>
      <c r="AO1151" s="182"/>
    </row>
    <row r="1152" spans="1:41" ht="15" customHeight="1" thickBot="1" x14ac:dyDescent="0.35">
      <c r="A1152" s="133"/>
      <c r="B1152" s="134" t="s">
        <v>957</v>
      </c>
      <c r="C1152" s="162"/>
      <c r="D1152" s="138"/>
      <c r="E1152" s="172" t="str">
        <f>IF(F1152&gt;0,"ok","◄")</f>
        <v>◄</v>
      </c>
      <c r="F1152" s="173"/>
      <c r="G1152" s="171" t="str">
        <f t="shared" si="48"/>
        <v/>
      </c>
      <c r="H1152" s="185"/>
      <c r="I1152" s="210"/>
      <c r="J1152" s="101"/>
      <c r="K1152" s="116"/>
      <c r="L1152" s="101"/>
      <c r="M1152" s="102"/>
      <c r="N1152" s="109"/>
      <c r="O1152" s="110"/>
      <c r="P1152" s="106"/>
      <c r="Q1152" s="103"/>
      <c r="R1152" s="107"/>
      <c r="S1152" s="103"/>
      <c r="T1152" s="78"/>
      <c r="U1152" s="108">
        <f>J1152</f>
        <v>0</v>
      </c>
      <c r="V1152" s="111"/>
      <c r="W1152" s="108">
        <f>L1152</f>
        <v>0</v>
      </c>
      <c r="X1152" s="112"/>
      <c r="Y1152" s="113"/>
      <c r="Z1152" s="114"/>
      <c r="AA1152" s="108">
        <f>P1152</f>
        <v>0</v>
      </c>
      <c r="AB1152" s="115"/>
      <c r="AC1152" s="108">
        <f>R1152</f>
        <v>0</v>
      </c>
      <c r="AD1152" s="105"/>
      <c r="AE1152" s="15"/>
      <c r="AF1152" s="82">
        <f>IF(K1152+M1152&gt;=2,0,IF(K1152+M1152=1,0,1))</f>
        <v>1</v>
      </c>
      <c r="AG1152" s="85" t="str">
        <f>IF(K1152+M1152&gt;=2,0,IF(K1152+M1152=1,0,"of◄"))</f>
        <v>of◄</v>
      </c>
      <c r="AH1152" s="83">
        <f>IF(S1152+Q1152&gt;=1,"",IF(K1152+Q1152+S1152&gt;=2,"",1))</f>
        <v>1</v>
      </c>
      <c r="AI1152" s="84"/>
      <c r="AJ1152" s="50">
        <f>X1152</f>
        <v>0</v>
      </c>
      <c r="AK1152" s="50">
        <f>AB1152</f>
        <v>0</v>
      </c>
      <c r="AL1152" s="14">
        <f>AD1152</f>
        <v>0</v>
      </c>
      <c r="AM1152" s="11" t="str">
        <f>IF(SUM(K1152,M1152,Q1152,S1152)&gt;0,J1152*K1152+L1152*M1152+P1152*Q1152+R1152*S1152,"")</f>
        <v/>
      </c>
      <c r="AN1152" s="90" t="str">
        <f>IF(SUM(V1152,X1152,AB1152,AD1152)&gt;0,U1152*V1152+W1152*X1152+AA1152*AB1152+AC1152*AD1152,"")</f>
        <v/>
      </c>
      <c r="AO1152" s="182"/>
    </row>
    <row r="1153" spans="1:41" ht="14.4" customHeight="1" thickBot="1" x14ac:dyDescent="0.35">
      <c r="A1153" s="142" t="s">
        <v>961</v>
      </c>
      <c r="B1153" s="128"/>
      <c r="C1153" s="129"/>
      <c r="D1153" s="130"/>
      <c r="E1153" s="169" t="str">
        <f>IF(F1153="◄","◄",IF(F1153="ok","►",""))</f>
        <v>◄</v>
      </c>
      <c r="F1153" s="170" t="str">
        <f>IF(F1154&gt;0,"OK","◄")</f>
        <v>◄</v>
      </c>
      <c r="G1153" s="171" t="str">
        <f t="shared" si="48"/>
        <v/>
      </c>
      <c r="H1153" s="149">
        <v>30492</v>
      </c>
      <c r="I1153" s="132" t="s">
        <v>1716</v>
      </c>
      <c r="J1153" s="51"/>
      <c r="K1153" s="100" t="str">
        <f>IF(K1154&gt;0,"","◄")</f>
        <v>◄</v>
      </c>
      <c r="L1153" s="45"/>
      <c r="M1153" s="100" t="str">
        <f>IF(M1154&gt;0,"","◄")</f>
        <v>◄</v>
      </c>
      <c r="N1153" s="4"/>
      <c r="O1153" s="5"/>
      <c r="P1153" s="5"/>
      <c r="Q1153" s="100" t="str">
        <f>IF(Q1154&gt;0,"","◄")</f>
        <v>◄</v>
      </c>
      <c r="R1153" s="5"/>
      <c r="S1153" s="100" t="str">
        <f>IF(S1154&gt;0,"","◄")</f>
        <v>◄</v>
      </c>
      <c r="T1153" s="67"/>
      <c r="U1153" s="5"/>
      <c r="V1153" s="79" t="str">
        <f>IF(V1154,"►","")</f>
        <v/>
      </c>
      <c r="W1153" s="5"/>
      <c r="X1153" s="79" t="str">
        <f>IF(X1154,"►","")</f>
        <v/>
      </c>
      <c r="Y1153" s="5"/>
      <c r="Z1153" s="5"/>
      <c r="AA1153" s="5"/>
      <c r="AB1153" s="79" t="str">
        <f>IF(AB1154,"►","")</f>
        <v/>
      </c>
      <c r="AC1153" s="5"/>
      <c r="AD1153" s="79" t="str">
        <f>IF(AD1154,"►","")</f>
        <v/>
      </c>
      <c r="AE1153" s="15"/>
      <c r="AF1153" s="86" t="str">
        <f>IF(SUM(AF1154:AF1155)&gt;0,"◄","")</f>
        <v>◄</v>
      </c>
      <c r="AG1153" s="87" t="s">
        <v>1642</v>
      </c>
      <c r="AH1153" s="86" t="str">
        <f>IF(SUM(AH1154:AH1155)&gt;0,"◄","")</f>
        <v>◄</v>
      </c>
      <c r="AI1153" s="88" t="str">
        <f>IF(SUM(AI1154:AI1155)&gt;0,"►","")</f>
        <v/>
      </c>
      <c r="AJ1153" s="88" t="str">
        <f>IF(SUM(AJ1154:AJ1155)&gt;0,"►","")</f>
        <v/>
      </c>
      <c r="AK1153" s="88" t="str">
        <f>IF(SUM(AK1154:AK1155)&gt;0,"►","")</f>
        <v/>
      </c>
      <c r="AL1153" s="89" t="str">
        <f>IF(SUM(AL1154:AL1155)&gt;0,"►","")</f>
        <v/>
      </c>
      <c r="AM1153" s="29"/>
      <c r="AN1153" s="9"/>
      <c r="AO1153" s="182"/>
    </row>
    <row r="1154" spans="1:41" ht="15" customHeight="1" thickBot="1" x14ac:dyDescent="0.35">
      <c r="A1154" s="133"/>
      <c r="B1154" s="134" t="s">
        <v>962</v>
      </c>
      <c r="C1154" s="162"/>
      <c r="D1154" s="138"/>
      <c r="E1154" s="172" t="str">
        <f>IF(F1154&gt;0,"ok","◄")</f>
        <v>◄</v>
      </c>
      <c r="F1154" s="173"/>
      <c r="G1154" s="171" t="str">
        <f t="shared" si="48"/>
        <v/>
      </c>
      <c r="H1154" s="185"/>
      <c r="I1154" s="210"/>
      <c r="J1154" s="101"/>
      <c r="K1154" s="116"/>
      <c r="L1154" s="101"/>
      <c r="M1154" s="102"/>
      <c r="N1154" s="109"/>
      <c r="O1154" s="110"/>
      <c r="P1154" s="106"/>
      <c r="Q1154" s="103"/>
      <c r="R1154" s="107"/>
      <c r="S1154" s="103"/>
      <c r="T1154" s="78"/>
      <c r="U1154" s="108">
        <f>J1154</f>
        <v>0</v>
      </c>
      <c r="V1154" s="111"/>
      <c r="W1154" s="108">
        <f>L1154</f>
        <v>0</v>
      </c>
      <c r="X1154" s="112"/>
      <c r="Y1154" s="113"/>
      <c r="Z1154" s="114"/>
      <c r="AA1154" s="108">
        <f>P1154</f>
        <v>0</v>
      </c>
      <c r="AB1154" s="115"/>
      <c r="AC1154" s="108">
        <f>R1154</f>
        <v>0</v>
      </c>
      <c r="AD1154" s="105"/>
      <c r="AE1154" s="15"/>
      <c r="AF1154" s="82">
        <f>IF(K1154+M1154&gt;=2,0,IF(K1154+M1154=1,0,1))</f>
        <v>1</v>
      </c>
      <c r="AG1154" s="85" t="str">
        <f>IF(K1154+M1154&gt;=2,0,IF(K1154+M1154=1,0,"of◄"))</f>
        <v>of◄</v>
      </c>
      <c r="AH1154" s="83">
        <f>IF(S1154+Q1154&gt;=1,"",IF(K1154+Q1154+S1154&gt;=2,"",1))</f>
        <v>1</v>
      </c>
      <c r="AI1154" s="84"/>
      <c r="AJ1154" s="50">
        <f>X1154</f>
        <v>0</v>
      </c>
      <c r="AK1154" s="50">
        <f>AB1154</f>
        <v>0</v>
      </c>
      <c r="AL1154" s="14">
        <f>AD1154</f>
        <v>0</v>
      </c>
      <c r="AM1154" s="11" t="str">
        <f>IF(SUM(K1154,M1154,Q1154,S1154)&gt;0,J1154*K1154+L1154*M1154+P1154*Q1154+R1154*S1154,"")</f>
        <v/>
      </c>
      <c r="AN1154" s="90" t="str">
        <f>IF(SUM(V1154,X1154,AB1154,AD1154)&gt;0,U1154*V1154+W1154*X1154+AA1154*AB1154+AC1154*AD1154,"")</f>
        <v/>
      </c>
      <c r="AO1154" s="182"/>
    </row>
    <row r="1155" spans="1:41" ht="14.4" customHeight="1" thickBot="1" x14ac:dyDescent="0.35">
      <c r="A1155" s="142" t="s">
        <v>257</v>
      </c>
      <c r="B1155" s="128"/>
      <c r="C1155" s="129"/>
      <c r="D1155" s="130"/>
      <c r="E1155" s="169" t="str">
        <f>IF(F1155="◄","◄",IF(F1155="ok","►",""))</f>
        <v>◄</v>
      </c>
      <c r="F1155" s="170" t="str">
        <f>IF(F1156&gt;0,"OK","◄")</f>
        <v>◄</v>
      </c>
      <c r="G1155" s="171" t="str">
        <f t="shared" si="48"/>
        <v/>
      </c>
      <c r="H1155" s="149">
        <v>30570</v>
      </c>
      <c r="I1155" s="132" t="s">
        <v>1716</v>
      </c>
      <c r="J1155" s="51"/>
      <c r="K1155" s="100" t="str">
        <f>IF(K1156&gt;0,"","◄")</f>
        <v>◄</v>
      </c>
      <c r="L1155" s="45"/>
      <c r="M1155" s="100" t="str">
        <f>IF(M1156&gt;0,"","◄")</f>
        <v>◄</v>
      </c>
      <c r="N1155" s="4"/>
      <c r="O1155" s="5"/>
      <c r="P1155" s="5"/>
      <c r="Q1155" s="100" t="str">
        <f>IF(Q1156&gt;0,"","◄")</f>
        <v>◄</v>
      </c>
      <c r="R1155" s="5"/>
      <c r="S1155" s="100" t="str">
        <f>IF(S1156&gt;0,"","◄")</f>
        <v>◄</v>
      </c>
      <c r="T1155" s="67"/>
      <c r="U1155" s="5"/>
      <c r="V1155" s="79" t="str">
        <f>IF(V1156,"►","")</f>
        <v/>
      </c>
      <c r="W1155" s="5"/>
      <c r="X1155" s="79" t="str">
        <f>IF(X1156,"►","")</f>
        <v/>
      </c>
      <c r="Y1155" s="5"/>
      <c r="Z1155" s="5"/>
      <c r="AA1155" s="5"/>
      <c r="AB1155" s="79" t="str">
        <f>IF(AB1156,"►","")</f>
        <v/>
      </c>
      <c r="AC1155" s="5"/>
      <c r="AD1155" s="79" t="str">
        <f>IF(AD1156,"►","")</f>
        <v/>
      </c>
      <c r="AE1155" s="15"/>
      <c r="AF1155" s="86" t="str">
        <f>IF(SUM(AF1156:AF1157)&gt;0,"◄","")</f>
        <v>◄</v>
      </c>
      <c r="AG1155" s="87" t="s">
        <v>1642</v>
      </c>
      <c r="AH1155" s="86" t="str">
        <f>IF(SUM(AH1156:AH1157)&gt;0,"◄","")</f>
        <v>◄</v>
      </c>
      <c r="AI1155" s="88" t="str">
        <f>IF(SUM(AI1156:AI1157)&gt;0,"►","")</f>
        <v/>
      </c>
      <c r="AJ1155" s="88" t="str">
        <f>IF(SUM(AJ1156:AJ1157)&gt;0,"►","")</f>
        <v/>
      </c>
      <c r="AK1155" s="88" t="str">
        <f>IF(SUM(AK1156:AK1157)&gt;0,"►","")</f>
        <v/>
      </c>
      <c r="AL1155" s="89" t="str">
        <f>IF(SUM(AL1156:AL1157)&gt;0,"►","")</f>
        <v/>
      </c>
      <c r="AM1155" s="29"/>
      <c r="AN1155" s="9"/>
      <c r="AO1155" s="182"/>
    </row>
    <row r="1156" spans="1:41" ht="15" customHeight="1" thickBot="1" x14ac:dyDescent="0.35">
      <c r="A1156" s="133"/>
      <c r="B1156" s="134" t="s">
        <v>963</v>
      </c>
      <c r="C1156" s="162"/>
      <c r="D1156" s="138"/>
      <c r="E1156" s="172" t="str">
        <f>IF(F1156&gt;0,"ok","◄")</f>
        <v>◄</v>
      </c>
      <c r="F1156" s="173"/>
      <c r="G1156" s="171" t="str">
        <f t="shared" si="48"/>
        <v/>
      </c>
      <c r="H1156" s="185"/>
      <c r="I1156" s="210"/>
      <c r="J1156" s="101"/>
      <c r="K1156" s="116"/>
      <c r="L1156" s="101"/>
      <c r="M1156" s="102"/>
      <c r="N1156" s="109"/>
      <c r="O1156" s="110"/>
      <c r="P1156" s="106"/>
      <c r="Q1156" s="103"/>
      <c r="R1156" s="107"/>
      <c r="S1156" s="103"/>
      <c r="T1156" s="78"/>
      <c r="U1156" s="108">
        <f>J1156</f>
        <v>0</v>
      </c>
      <c r="V1156" s="111"/>
      <c r="W1156" s="108">
        <f>L1156</f>
        <v>0</v>
      </c>
      <c r="X1156" s="112"/>
      <c r="Y1156" s="113"/>
      <c r="Z1156" s="114"/>
      <c r="AA1156" s="108">
        <f>P1156</f>
        <v>0</v>
      </c>
      <c r="AB1156" s="115"/>
      <c r="AC1156" s="108">
        <f>R1156</f>
        <v>0</v>
      </c>
      <c r="AD1156" s="105"/>
      <c r="AE1156" s="15"/>
      <c r="AF1156" s="82">
        <f>IF(K1156+M1156&gt;=2,0,IF(K1156+M1156=1,0,1))</f>
        <v>1</v>
      </c>
      <c r="AG1156" s="85" t="str">
        <f>IF(K1156+M1156&gt;=2,0,IF(K1156+M1156=1,0,"of◄"))</f>
        <v>of◄</v>
      </c>
      <c r="AH1156" s="83">
        <f>IF(S1156+Q1156&gt;=1,"",IF(K1156+Q1156+S1156&gt;=2,"",1))</f>
        <v>1</v>
      </c>
      <c r="AI1156" s="84"/>
      <c r="AJ1156" s="50">
        <f>X1156</f>
        <v>0</v>
      </c>
      <c r="AK1156" s="50">
        <f>AB1156</f>
        <v>0</v>
      </c>
      <c r="AL1156" s="14">
        <f>AD1156</f>
        <v>0</v>
      </c>
      <c r="AM1156" s="11" t="str">
        <f>IF(SUM(K1156,M1156,Q1156,S1156)&gt;0,J1156*K1156+L1156*M1156+P1156*Q1156+R1156*S1156,"")</f>
        <v/>
      </c>
      <c r="AN1156" s="90" t="str">
        <f>IF(SUM(V1156,X1156,AB1156,AD1156)&gt;0,U1156*V1156+W1156*X1156+AA1156*AB1156+AC1156*AD1156,"")</f>
        <v/>
      </c>
      <c r="AO1156" s="182"/>
    </row>
    <row r="1157" spans="1:41" ht="14.4" customHeight="1" thickBot="1" x14ac:dyDescent="0.35">
      <c r="A1157" s="142" t="s">
        <v>258</v>
      </c>
      <c r="B1157" s="128"/>
      <c r="C1157" s="129"/>
      <c r="D1157" s="130"/>
      <c r="E1157" s="169" t="str">
        <f>IF(F1157="◄","◄",IF(F1157="ok","►",""))</f>
        <v>◄</v>
      </c>
      <c r="F1157" s="170" t="str">
        <f>IF(F1158&gt;0,"OK","◄")</f>
        <v>◄</v>
      </c>
      <c r="G1157" s="171" t="str">
        <f t="shared" ref="G1157:G1220" si="49">IF(AND(H1157="◄",I1157="►"),"◄?►",IF(H1157="◄","◄",IF(I1157="►","►","")))</f>
        <v/>
      </c>
      <c r="H1157" s="149">
        <v>30583</v>
      </c>
      <c r="I1157" s="132" t="s">
        <v>1716</v>
      </c>
      <c r="J1157" s="51"/>
      <c r="K1157" s="100" t="str">
        <f>IF(K1158&gt;0,"","◄")</f>
        <v>◄</v>
      </c>
      <c r="L1157" s="45"/>
      <c r="M1157" s="100" t="str">
        <f>IF(M1158&gt;0,"","◄")</f>
        <v>◄</v>
      </c>
      <c r="N1157" s="4"/>
      <c r="O1157" s="5"/>
      <c r="P1157" s="5"/>
      <c r="Q1157" s="100" t="str">
        <f>IF(Q1158&gt;0,"","◄")</f>
        <v>◄</v>
      </c>
      <c r="R1157" s="5"/>
      <c r="S1157" s="100" t="str">
        <f>IF(S1158&gt;0,"","◄")</f>
        <v>◄</v>
      </c>
      <c r="T1157" s="67"/>
      <c r="U1157" s="5"/>
      <c r="V1157" s="79" t="str">
        <f>IF(V1158,"►","")</f>
        <v/>
      </c>
      <c r="W1157" s="5"/>
      <c r="X1157" s="79" t="str">
        <f>IF(X1158,"►","")</f>
        <v/>
      </c>
      <c r="Y1157" s="5"/>
      <c r="Z1157" s="5"/>
      <c r="AA1157" s="5"/>
      <c r="AB1157" s="79" t="str">
        <f>IF(AB1158,"►","")</f>
        <v/>
      </c>
      <c r="AC1157" s="5"/>
      <c r="AD1157" s="79" t="str">
        <f>IF(AD1158,"►","")</f>
        <v/>
      </c>
      <c r="AE1157" s="15"/>
      <c r="AF1157" s="86" t="str">
        <f>IF(SUM(AF1158:AF1159)&gt;0,"◄","")</f>
        <v>◄</v>
      </c>
      <c r="AG1157" s="87" t="s">
        <v>1642</v>
      </c>
      <c r="AH1157" s="86" t="str">
        <f>IF(SUM(AH1158:AH1159)&gt;0,"◄","")</f>
        <v>◄</v>
      </c>
      <c r="AI1157" s="88" t="str">
        <f>IF(SUM(AI1158:AI1159)&gt;0,"►","")</f>
        <v/>
      </c>
      <c r="AJ1157" s="88" t="str">
        <f>IF(SUM(AJ1158:AJ1159)&gt;0,"►","")</f>
        <v/>
      </c>
      <c r="AK1157" s="88" t="str">
        <f>IF(SUM(AK1158:AK1159)&gt;0,"►","")</f>
        <v/>
      </c>
      <c r="AL1157" s="89" t="str">
        <f>IF(SUM(AL1158:AL1159)&gt;0,"►","")</f>
        <v/>
      </c>
      <c r="AM1157" s="29"/>
      <c r="AN1157" s="9"/>
      <c r="AO1157" s="182"/>
    </row>
    <row r="1158" spans="1:41" ht="15" customHeight="1" thickBot="1" x14ac:dyDescent="0.35">
      <c r="A1158" s="133"/>
      <c r="B1158" s="134" t="s">
        <v>964</v>
      </c>
      <c r="C1158" s="162"/>
      <c r="D1158" s="138"/>
      <c r="E1158" s="172" t="str">
        <f>IF(F1158&gt;0,"ok","◄")</f>
        <v>◄</v>
      </c>
      <c r="F1158" s="173"/>
      <c r="G1158" s="171" t="str">
        <f t="shared" si="49"/>
        <v/>
      </c>
      <c r="H1158" s="185"/>
      <c r="I1158" s="210"/>
      <c r="J1158" s="101"/>
      <c r="K1158" s="116"/>
      <c r="L1158" s="101"/>
      <c r="M1158" s="102"/>
      <c r="N1158" s="109"/>
      <c r="O1158" s="110"/>
      <c r="P1158" s="106"/>
      <c r="Q1158" s="103"/>
      <c r="R1158" s="107"/>
      <c r="S1158" s="103"/>
      <c r="T1158" s="78"/>
      <c r="U1158" s="108">
        <f>J1158</f>
        <v>0</v>
      </c>
      <c r="V1158" s="111"/>
      <c r="W1158" s="108">
        <f>L1158</f>
        <v>0</v>
      </c>
      <c r="X1158" s="112"/>
      <c r="Y1158" s="113"/>
      <c r="Z1158" s="114"/>
      <c r="AA1158" s="108">
        <f>P1158</f>
        <v>0</v>
      </c>
      <c r="AB1158" s="115"/>
      <c r="AC1158" s="108">
        <f>R1158</f>
        <v>0</v>
      </c>
      <c r="AD1158" s="105"/>
      <c r="AE1158" s="15"/>
      <c r="AF1158" s="82">
        <f>IF(K1158+M1158&gt;=2,0,IF(K1158+M1158=1,0,1))</f>
        <v>1</v>
      </c>
      <c r="AG1158" s="85" t="str">
        <f>IF(K1158+M1158&gt;=2,0,IF(K1158+M1158=1,0,"of◄"))</f>
        <v>of◄</v>
      </c>
      <c r="AH1158" s="83">
        <f>IF(S1158+Q1158&gt;=1,"",IF(K1158+Q1158+S1158&gt;=2,"",1))</f>
        <v>1</v>
      </c>
      <c r="AI1158" s="84"/>
      <c r="AJ1158" s="50">
        <f>X1158</f>
        <v>0</v>
      </c>
      <c r="AK1158" s="50">
        <f>AB1158</f>
        <v>0</v>
      </c>
      <c r="AL1158" s="14">
        <f>AD1158</f>
        <v>0</v>
      </c>
      <c r="AM1158" s="11" t="str">
        <f>IF(SUM(K1158,M1158,Q1158,S1158)&gt;0,J1158*K1158+L1158*M1158+P1158*Q1158+R1158*S1158,"")</f>
        <v/>
      </c>
      <c r="AN1158" s="90" t="str">
        <f>IF(SUM(V1158,X1158,AB1158,AD1158)&gt;0,U1158*V1158+W1158*X1158+AA1158*AB1158+AC1158*AD1158,"")</f>
        <v/>
      </c>
      <c r="AO1158" s="182"/>
    </row>
    <row r="1159" spans="1:41" ht="14.4" customHeight="1" thickBot="1" x14ac:dyDescent="0.35">
      <c r="A1159" s="142" t="s">
        <v>259</v>
      </c>
      <c r="B1159" s="128"/>
      <c r="C1159" s="129"/>
      <c r="D1159" s="130"/>
      <c r="E1159" s="169" t="str">
        <f>IF(F1159="◄","◄",IF(F1159="ok","►",""))</f>
        <v>◄</v>
      </c>
      <c r="F1159" s="170" t="str">
        <f>IF(F1160&gt;0,"OK","◄")</f>
        <v>◄</v>
      </c>
      <c r="G1159" s="171" t="str">
        <f t="shared" si="49"/>
        <v/>
      </c>
      <c r="H1159" s="149">
        <v>30628</v>
      </c>
      <c r="I1159" s="132" t="s">
        <v>1716</v>
      </c>
      <c r="J1159" s="51"/>
      <c r="K1159" s="100" t="str">
        <f>IF(K1160&gt;0,"","◄")</f>
        <v>◄</v>
      </c>
      <c r="L1159" s="45"/>
      <c r="M1159" s="100" t="str">
        <f>IF(M1160&gt;0,"","◄")</f>
        <v>◄</v>
      </c>
      <c r="N1159" s="4"/>
      <c r="O1159" s="5"/>
      <c r="P1159" s="5"/>
      <c r="Q1159" s="100" t="str">
        <f>IF(Q1160&gt;0,"","◄")</f>
        <v>◄</v>
      </c>
      <c r="R1159" s="5"/>
      <c r="S1159" s="100" t="str">
        <f>IF(S1160&gt;0,"","◄")</f>
        <v>◄</v>
      </c>
      <c r="T1159" s="67"/>
      <c r="U1159" s="5"/>
      <c r="V1159" s="79" t="str">
        <f>IF(V1160,"►","")</f>
        <v/>
      </c>
      <c r="W1159" s="5"/>
      <c r="X1159" s="79" t="str">
        <f>IF(X1160,"►","")</f>
        <v/>
      </c>
      <c r="Y1159" s="5"/>
      <c r="Z1159" s="5"/>
      <c r="AA1159" s="5"/>
      <c r="AB1159" s="79" t="str">
        <f>IF(AB1160,"►","")</f>
        <v/>
      </c>
      <c r="AC1159" s="5"/>
      <c r="AD1159" s="79" t="str">
        <f>IF(AD1160,"►","")</f>
        <v/>
      </c>
      <c r="AE1159" s="15"/>
      <c r="AF1159" s="86" t="str">
        <f>IF(SUM(AF1160:AF1161)&gt;0,"◄","")</f>
        <v>◄</v>
      </c>
      <c r="AG1159" s="87" t="s">
        <v>1642</v>
      </c>
      <c r="AH1159" s="86" t="str">
        <f>IF(SUM(AH1160:AH1161)&gt;0,"◄","")</f>
        <v>◄</v>
      </c>
      <c r="AI1159" s="88" t="str">
        <f>IF(SUM(AI1160:AI1161)&gt;0,"►","")</f>
        <v/>
      </c>
      <c r="AJ1159" s="88" t="str">
        <f>IF(SUM(AJ1160:AJ1161)&gt;0,"►","")</f>
        <v/>
      </c>
      <c r="AK1159" s="88" t="str">
        <f>IF(SUM(AK1160:AK1161)&gt;0,"►","")</f>
        <v/>
      </c>
      <c r="AL1159" s="89" t="str">
        <f>IF(SUM(AL1160:AL1161)&gt;0,"►","")</f>
        <v/>
      </c>
      <c r="AM1159" s="7"/>
      <c r="AN1159" s="9"/>
      <c r="AO1159" s="182"/>
    </row>
    <row r="1160" spans="1:41" ht="15" customHeight="1" thickBot="1" x14ac:dyDescent="0.35">
      <c r="A1160" s="133"/>
      <c r="B1160" s="134" t="s">
        <v>965</v>
      </c>
      <c r="C1160" s="162"/>
      <c r="D1160" s="138"/>
      <c r="E1160" s="172" t="str">
        <f>IF(F1160&gt;0,"ok","◄")</f>
        <v>◄</v>
      </c>
      <c r="F1160" s="173"/>
      <c r="G1160" s="171" t="str">
        <f t="shared" si="49"/>
        <v/>
      </c>
      <c r="H1160" s="185"/>
      <c r="I1160" s="210"/>
      <c r="J1160" s="101"/>
      <c r="K1160" s="116"/>
      <c r="L1160" s="101"/>
      <c r="M1160" s="102"/>
      <c r="N1160" s="109"/>
      <c r="O1160" s="110"/>
      <c r="P1160" s="106"/>
      <c r="Q1160" s="103"/>
      <c r="R1160" s="107"/>
      <c r="S1160" s="103"/>
      <c r="T1160" s="78"/>
      <c r="U1160" s="108">
        <f>J1160</f>
        <v>0</v>
      </c>
      <c r="V1160" s="111"/>
      <c r="W1160" s="108">
        <f>L1160</f>
        <v>0</v>
      </c>
      <c r="X1160" s="112"/>
      <c r="Y1160" s="113"/>
      <c r="Z1160" s="114"/>
      <c r="AA1160" s="108">
        <f>P1160</f>
        <v>0</v>
      </c>
      <c r="AB1160" s="115"/>
      <c r="AC1160" s="108">
        <f>R1160</f>
        <v>0</v>
      </c>
      <c r="AD1160" s="105"/>
      <c r="AE1160" s="15"/>
      <c r="AF1160" s="82">
        <f>IF(K1160+M1160&gt;=2,0,IF(K1160+M1160=1,0,1))</f>
        <v>1</v>
      </c>
      <c r="AG1160" s="85" t="str">
        <f>IF(K1160+M1160&gt;=2,0,IF(K1160+M1160=1,0,"of◄"))</f>
        <v>of◄</v>
      </c>
      <c r="AH1160" s="83">
        <f>IF(S1160+Q1160&gt;=1,"",IF(K1160+Q1160+S1160&gt;=2,"",1))</f>
        <v>1</v>
      </c>
      <c r="AI1160" s="84"/>
      <c r="AJ1160" s="50">
        <f>X1160</f>
        <v>0</v>
      </c>
      <c r="AK1160" s="50">
        <f>AB1160</f>
        <v>0</v>
      </c>
      <c r="AL1160" s="14">
        <f>AD1160</f>
        <v>0</v>
      </c>
      <c r="AM1160" s="11" t="str">
        <f>IF(SUM(K1160,M1160,Q1160,S1160)&gt;0,J1160*K1160+L1160*M1160+P1160*Q1160+R1160*S1160,"")</f>
        <v/>
      </c>
      <c r="AN1160" s="90" t="str">
        <f>IF(SUM(V1160,X1160,AB1160,AD1160)&gt;0,U1160*V1160+W1160*X1160+AA1160*AB1160+AC1160*AD1160,"")</f>
        <v/>
      </c>
      <c r="AO1160" s="182"/>
    </row>
    <row r="1161" spans="1:41" ht="14.4" customHeight="1" thickBot="1" x14ac:dyDescent="0.35">
      <c r="A1161" s="142" t="s">
        <v>966</v>
      </c>
      <c r="B1161" s="128"/>
      <c r="C1161" s="129"/>
      <c r="D1161" s="130"/>
      <c r="E1161" s="169" t="str">
        <f>IF(F1161="◄","◄",IF(F1161="ok","►",""))</f>
        <v>◄</v>
      </c>
      <c r="F1161" s="170" t="str">
        <f>IF(F1162&gt;0,"OK","◄")</f>
        <v>◄</v>
      </c>
      <c r="G1161" s="171" t="str">
        <f t="shared" si="49"/>
        <v/>
      </c>
      <c r="H1161" s="149">
        <v>30642</v>
      </c>
      <c r="I1161" s="132" t="s">
        <v>1716</v>
      </c>
      <c r="J1161" s="51"/>
      <c r="K1161" s="100" t="str">
        <f>IF(K1162&gt;0,"","◄")</f>
        <v>◄</v>
      </c>
      <c r="L1161" s="45"/>
      <c r="M1161" s="100" t="str">
        <f>IF(M1162&gt;0,"","◄")</f>
        <v>◄</v>
      </c>
      <c r="N1161" s="4"/>
      <c r="O1161" s="5"/>
      <c r="P1161" s="5"/>
      <c r="Q1161" s="100" t="str">
        <f>IF(Q1162&gt;0,"","◄")</f>
        <v>◄</v>
      </c>
      <c r="R1161" s="5"/>
      <c r="S1161" s="100" t="str">
        <f>IF(S1162&gt;0,"","◄")</f>
        <v>◄</v>
      </c>
      <c r="T1161" s="67"/>
      <c r="U1161" s="5"/>
      <c r="V1161" s="79" t="str">
        <f>IF(V1162,"►","")</f>
        <v/>
      </c>
      <c r="W1161" s="5"/>
      <c r="X1161" s="79" t="str">
        <f>IF(X1162,"►","")</f>
        <v/>
      </c>
      <c r="Y1161" s="5"/>
      <c r="Z1161" s="5"/>
      <c r="AA1161" s="5"/>
      <c r="AB1161" s="79" t="str">
        <f>IF(AB1162,"►","")</f>
        <v/>
      </c>
      <c r="AC1161" s="5"/>
      <c r="AD1161" s="79" t="str">
        <f>IF(AD1162,"►","")</f>
        <v/>
      </c>
      <c r="AE1161" s="15"/>
      <c r="AF1161" s="86" t="str">
        <f>IF(SUM(AF1162:AF1163)&gt;0,"◄","")</f>
        <v>◄</v>
      </c>
      <c r="AG1161" s="87" t="s">
        <v>1642</v>
      </c>
      <c r="AH1161" s="86" t="str">
        <f>IF(SUM(AH1162:AH1163)&gt;0,"◄","")</f>
        <v>◄</v>
      </c>
      <c r="AI1161" s="88" t="str">
        <f>IF(SUM(AI1162:AI1163)&gt;0,"►","")</f>
        <v/>
      </c>
      <c r="AJ1161" s="88" t="str">
        <f>IF(SUM(AJ1162:AJ1163)&gt;0,"►","")</f>
        <v/>
      </c>
      <c r="AK1161" s="88" t="str">
        <f>IF(SUM(AK1162:AK1163)&gt;0,"►","")</f>
        <v/>
      </c>
      <c r="AL1161" s="89" t="str">
        <f>IF(SUM(AL1162:AL1163)&gt;0,"►","")</f>
        <v/>
      </c>
      <c r="AM1161" s="29"/>
      <c r="AN1161" s="9"/>
      <c r="AO1161" s="182"/>
    </row>
    <row r="1162" spans="1:41" ht="15" customHeight="1" thickBot="1" x14ac:dyDescent="0.35">
      <c r="A1162" s="133"/>
      <c r="B1162" s="134" t="s">
        <v>967</v>
      </c>
      <c r="C1162" s="162"/>
      <c r="D1162" s="138"/>
      <c r="E1162" s="172" t="str">
        <f>IF(F1162&gt;0,"ok","◄")</f>
        <v>◄</v>
      </c>
      <c r="F1162" s="173"/>
      <c r="G1162" s="171" t="str">
        <f t="shared" si="49"/>
        <v/>
      </c>
      <c r="H1162" s="185"/>
      <c r="I1162" s="210"/>
      <c r="J1162" s="101"/>
      <c r="K1162" s="116"/>
      <c r="L1162" s="101"/>
      <c r="M1162" s="102"/>
      <c r="N1162" s="109"/>
      <c r="O1162" s="110"/>
      <c r="P1162" s="106"/>
      <c r="Q1162" s="103"/>
      <c r="R1162" s="107"/>
      <c r="S1162" s="103"/>
      <c r="T1162" s="78"/>
      <c r="U1162" s="108">
        <f>J1162</f>
        <v>0</v>
      </c>
      <c r="V1162" s="111"/>
      <c r="W1162" s="108">
        <f>L1162</f>
        <v>0</v>
      </c>
      <c r="X1162" s="112"/>
      <c r="Y1162" s="113"/>
      <c r="Z1162" s="114"/>
      <c r="AA1162" s="108">
        <f>P1162</f>
        <v>0</v>
      </c>
      <c r="AB1162" s="115"/>
      <c r="AC1162" s="108">
        <f>R1162</f>
        <v>0</v>
      </c>
      <c r="AD1162" s="105"/>
      <c r="AE1162" s="15"/>
      <c r="AF1162" s="82">
        <f>IF(K1162+M1162&gt;=2,0,IF(K1162+M1162=1,0,1))</f>
        <v>1</v>
      </c>
      <c r="AG1162" s="85" t="str">
        <f>IF(K1162+M1162&gt;=2,0,IF(K1162+M1162=1,0,"of◄"))</f>
        <v>of◄</v>
      </c>
      <c r="AH1162" s="83">
        <f>IF(S1162+Q1162&gt;=1,"",IF(K1162+Q1162+S1162&gt;=2,"",1))</f>
        <v>1</v>
      </c>
      <c r="AI1162" s="84"/>
      <c r="AJ1162" s="50">
        <f>X1162</f>
        <v>0</v>
      </c>
      <c r="AK1162" s="50">
        <f>AB1162</f>
        <v>0</v>
      </c>
      <c r="AL1162" s="14">
        <f>AD1162</f>
        <v>0</v>
      </c>
      <c r="AM1162" s="11" t="str">
        <f>IF(SUM(K1162,M1162,Q1162,S1162)&gt;0,J1162*K1162+L1162*M1162+P1162*Q1162+R1162*S1162,"")</f>
        <v/>
      </c>
      <c r="AN1162" s="90" t="str">
        <f>IF(SUM(V1162,X1162,AB1162,AD1162)&gt;0,U1162*V1162+W1162*X1162+AA1162*AB1162+AC1162*AD1162,"")</f>
        <v/>
      </c>
      <c r="AO1162" s="182"/>
    </row>
    <row r="1163" spans="1:41" ht="14.4" customHeight="1" thickBot="1" x14ac:dyDescent="0.35">
      <c r="A1163" s="142" t="s">
        <v>260</v>
      </c>
      <c r="B1163" s="128"/>
      <c r="C1163" s="129"/>
      <c r="D1163" s="130"/>
      <c r="E1163" s="169" t="str">
        <f>IF(F1163="◄","◄",IF(F1163="ok","►",""))</f>
        <v>◄</v>
      </c>
      <c r="F1163" s="170" t="str">
        <f>IF(F1164&gt;0,"OK","◄")</f>
        <v>◄</v>
      </c>
      <c r="G1163" s="171" t="str">
        <f t="shared" si="49"/>
        <v/>
      </c>
      <c r="H1163" s="149">
        <v>30625</v>
      </c>
      <c r="I1163" s="132" t="s">
        <v>1716</v>
      </c>
      <c r="J1163" s="51"/>
      <c r="K1163" s="100" t="str">
        <f>IF(K1164&gt;0,"","◄")</f>
        <v>◄</v>
      </c>
      <c r="L1163" s="45"/>
      <c r="M1163" s="100" t="str">
        <f>IF(M1164&gt;0,"","◄")</f>
        <v>◄</v>
      </c>
      <c r="N1163" s="4"/>
      <c r="O1163" s="5"/>
      <c r="P1163" s="5"/>
      <c r="Q1163" s="100" t="str">
        <f>IF(Q1164&gt;0,"","◄")</f>
        <v>◄</v>
      </c>
      <c r="R1163" s="5"/>
      <c r="S1163" s="100" t="str">
        <f>IF(S1164&gt;0,"","◄")</f>
        <v>◄</v>
      </c>
      <c r="T1163" s="67"/>
      <c r="U1163" s="5"/>
      <c r="V1163" s="79" t="str">
        <f>IF(V1164,"►","")</f>
        <v/>
      </c>
      <c r="W1163" s="5"/>
      <c r="X1163" s="79" t="str">
        <f>IF(X1164,"►","")</f>
        <v/>
      </c>
      <c r="Y1163" s="5"/>
      <c r="Z1163" s="5"/>
      <c r="AA1163" s="5"/>
      <c r="AB1163" s="79" t="str">
        <f>IF(AB1164,"►","")</f>
        <v/>
      </c>
      <c r="AC1163" s="5"/>
      <c r="AD1163" s="79" t="str">
        <f>IF(AD1164,"►","")</f>
        <v/>
      </c>
      <c r="AE1163" s="15"/>
      <c r="AF1163" s="86" t="str">
        <f>IF(SUM(AF1164:AF1165)&gt;0,"◄","")</f>
        <v>◄</v>
      </c>
      <c r="AG1163" s="87" t="s">
        <v>1642</v>
      </c>
      <c r="AH1163" s="86" t="str">
        <f>IF(SUM(AH1164:AH1165)&gt;0,"◄","")</f>
        <v>◄</v>
      </c>
      <c r="AI1163" s="88" t="str">
        <f>IF(SUM(AI1164:AI1165)&gt;0,"►","")</f>
        <v/>
      </c>
      <c r="AJ1163" s="88" t="str">
        <f>IF(SUM(AJ1164:AJ1165)&gt;0,"►","")</f>
        <v/>
      </c>
      <c r="AK1163" s="88" t="str">
        <f>IF(SUM(AK1164:AK1165)&gt;0,"►","")</f>
        <v/>
      </c>
      <c r="AL1163" s="89" t="str">
        <f>IF(SUM(AL1164:AL1165)&gt;0,"►","")</f>
        <v/>
      </c>
      <c r="AM1163" s="29"/>
      <c r="AN1163" s="9"/>
      <c r="AO1163" s="182"/>
    </row>
    <row r="1164" spans="1:41" ht="15" customHeight="1" thickBot="1" x14ac:dyDescent="0.35">
      <c r="A1164" s="133"/>
      <c r="B1164" s="134" t="s">
        <v>968</v>
      </c>
      <c r="C1164" s="162"/>
      <c r="D1164" s="138"/>
      <c r="E1164" s="172" t="str">
        <f>IF(F1164&gt;0,"ok","◄")</f>
        <v>◄</v>
      </c>
      <c r="F1164" s="173"/>
      <c r="G1164" s="171" t="str">
        <f t="shared" si="49"/>
        <v/>
      </c>
      <c r="H1164" s="185"/>
      <c r="I1164" s="210"/>
      <c r="J1164" s="101"/>
      <c r="K1164" s="116"/>
      <c r="L1164" s="101"/>
      <c r="M1164" s="102"/>
      <c r="N1164" s="109"/>
      <c r="O1164" s="110"/>
      <c r="P1164" s="106"/>
      <c r="Q1164" s="103"/>
      <c r="R1164" s="107"/>
      <c r="S1164" s="103"/>
      <c r="T1164" s="78"/>
      <c r="U1164" s="108">
        <f>J1164</f>
        <v>0</v>
      </c>
      <c r="V1164" s="111"/>
      <c r="W1164" s="108">
        <f>L1164</f>
        <v>0</v>
      </c>
      <c r="X1164" s="112"/>
      <c r="Y1164" s="113"/>
      <c r="Z1164" s="114"/>
      <c r="AA1164" s="108">
        <f>P1164</f>
        <v>0</v>
      </c>
      <c r="AB1164" s="115"/>
      <c r="AC1164" s="108">
        <f>R1164</f>
        <v>0</v>
      </c>
      <c r="AD1164" s="105"/>
      <c r="AE1164" s="15"/>
      <c r="AF1164" s="82">
        <f>IF(K1164+M1164&gt;=2,0,IF(K1164+M1164=1,0,1))</f>
        <v>1</v>
      </c>
      <c r="AG1164" s="85" t="str">
        <f>IF(K1164+M1164&gt;=2,0,IF(K1164+M1164=1,0,"of◄"))</f>
        <v>of◄</v>
      </c>
      <c r="AH1164" s="83">
        <f>IF(S1164+Q1164&gt;=1,"",IF(K1164+Q1164+S1164&gt;=2,"",1))</f>
        <v>1</v>
      </c>
      <c r="AI1164" s="84"/>
      <c r="AJ1164" s="50">
        <f>X1164</f>
        <v>0</v>
      </c>
      <c r="AK1164" s="50">
        <f>AB1164</f>
        <v>0</v>
      </c>
      <c r="AL1164" s="14">
        <f>AD1164</f>
        <v>0</v>
      </c>
      <c r="AM1164" s="11" t="str">
        <f>IF(SUM(K1164,M1164,Q1164,S1164)&gt;0,J1164*K1164+L1164*M1164+P1164*Q1164+R1164*S1164,"")</f>
        <v/>
      </c>
      <c r="AN1164" s="90" t="str">
        <f>IF(SUM(V1164,X1164,AB1164,AD1164)&gt;0,U1164*V1164+W1164*X1164+AA1164*AB1164+AC1164*AD1164,"")</f>
        <v/>
      </c>
      <c r="AO1164" s="182"/>
    </row>
    <row r="1165" spans="1:41" ht="14.4" customHeight="1" thickBot="1" x14ac:dyDescent="0.35">
      <c r="A1165" s="142" t="s">
        <v>261</v>
      </c>
      <c r="B1165" s="128"/>
      <c r="C1165" s="129"/>
      <c r="D1165" s="130"/>
      <c r="E1165" s="169" t="str">
        <f>IF(F1165="◄","◄",IF(F1165="ok","►",""))</f>
        <v>◄</v>
      </c>
      <c r="F1165" s="170" t="str">
        <f>IF(F1166&gt;0,"OK","◄")</f>
        <v>◄</v>
      </c>
      <c r="G1165" s="171" t="str">
        <f t="shared" si="49"/>
        <v/>
      </c>
      <c r="H1165" s="149">
        <v>30639</v>
      </c>
      <c r="I1165" s="132" t="s">
        <v>1716</v>
      </c>
      <c r="J1165" s="51"/>
      <c r="K1165" s="100" t="str">
        <f>IF(K1166&gt;0,"","◄")</f>
        <v>◄</v>
      </c>
      <c r="L1165" s="45"/>
      <c r="M1165" s="100" t="str">
        <f>IF(M1166&gt;0,"","◄")</f>
        <v>◄</v>
      </c>
      <c r="N1165" s="4"/>
      <c r="O1165" s="5"/>
      <c r="P1165" s="5"/>
      <c r="Q1165" s="100" t="str">
        <f>IF(Q1166&gt;0,"","◄")</f>
        <v>◄</v>
      </c>
      <c r="R1165" s="5"/>
      <c r="S1165" s="100" t="str">
        <f>IF(S1166&gt;0,"","◄")</f>
        <v>◄</v>
      </c>
      <c r="T1165" s="67"/>
      <c r="U1165" s="5"/>
      <c r="V1165" s="79" t="str">
        <f>IF(V1166,"►","")</f>
        <v/>
      </c>
      <c r="W1165" s="5"/>
      <c r="X1165" s="79" t="str">
        <f>IF(X1166,"►","")</f>
        <v/>
      </c>
      <c r="Y1165" s="5"/>
      <c r="Z1165" s="5"/>
      <c r="AA1165" s="5"/>
      <c r="AB1165" s="79" t="str">
        <f>IF(AB1166,"►","")</f>
        <v/>
      </c>
      <c r="AC1165" s="5"/>
      <c r="AD1165" s="79" t="str">
        <f>IF(AD1166,"►","")</f>
        <v/>
      </c>
      <c r="AE1165" s="15"/>
      <c r="AF1165" s="86" t="str">
        <f>IF(SUM(AF1166:AF1167)&gt;0,"◄","")</f>
        <v>◄</v>
      </c>
      <c r="AG1165" s="87" t="s">
        <v>1642</v>
      </c>
      <c r="AH1165" s="86" t="str">
        <f>IF(SUM(AH1166:AH1167)&gt;0,"◄","")</f>
        <v>◄</v>
      </c>
      <c r="AI1165" s="88" t="str">
        <f>IF(SUM(AI1166:AI1167)&gt;0,"►","")</f>
        <v/>
      </c>
      <c r="AJ1165" s="88" t="str">
        <f>IF(SUM(AJ1166:AJ1167)&gt;0,"►","")</f>
        <v/>
      </c>
      <c r="AK1165" s="88" t="str">
        <f>IF(SUM(AK1166:AK1167)&gt;0,"►","")</f>
        <v/>
      </c>
      <c r="AL1165" s="89" t="str">
        <f>IF(SUM(AL1166:AL1167)&gt;0,"►","")</f>
        <v/>
      </c>
      <c r="AM1165" s="29"/>
      <c r="AN1165" s="9"/>
      <c r="AO1165" s="182"/>
    </row>
    <row r="1166" spans="1:41" ht="15" customHeight="1" thickBot="1" x14ac:dyDescent="0.35">
      <c r="A1166" s="133"/>
      <c r="B1166" s="134" t="s">
        <v>969</v>
      </c>
      <c r="C1166" s="162"/>
      <c r="D1166" s="138"/>
      <c r="E1166" s="172" t="str">
        <f>IF(F1166&gt;0,"ok","◄")</f>
        <v>◄</v>
      </c>
      <c r="F1166" s="173"/>
      <c r="G1166" s="171" t="str">
        <f t="shared" si="49"/>
        <v/>
      </c>
      <c r="H1166" s="185"/>
      <c r="I1166" s="210"/>
      <c r="J1166" s="101"/>
      <c r="K1166" s="116"/>
      <c r="L1166" s="101"/>
      <c r="M1166" s="102"/>
      <c r="N1166" s="109"/>
      <c r="O1166" s="110"/>
      <c r="P1166" s="106"/>
      <c r="Q1166" s="103"/>
      <c r="R1166" s="107"/>
      <c r="S1166" s="103"/>
      <c r="T1166" s="78"/>
      <c r="U1166" s="108">
        <f>J1166</f>
        <v>0</v>
      </c>
      <c r="V1166" s="111"/>
      <c r="W1166" s="108">
        <f>L1166</f>
        <v>0</v>
      </c>
      <c r="X1166" s="112"/>
      <c r="Y1166" s="113"/>
      <c r="Z1166" s="114"/>
      <c r="AA1166" s="108">
        <f>P1166</f>
        <v>0</v>
      </c>
      <c r="AB1166" s="115"/>
      <c r="AC1166" s="108">
        <f>R1166</f>
        <v>0</v>
      </c>
      <c r="AD1166" s="105"/>
      <c r="AE1166" s="15"/>
      <c r="AF1166" s="82">
        <f>IF(K1166+M1166&gt;=2,0,IF(K1166+M1166=1,0,1))</f>
        <v>1</v>
      </c>
      <c r="AG1166" s="85" t="str">
        <f>IF(K1166+M1166&gt;=2,0,IF(K1166+M1166=1,0,"of◄"))</f>
        <v>of◄</v>
      </c>
      <c r="AH1166" s="83">
        <f>IF(S1166+Q1166&gt;=1,"",IF(K1166+Q1166+S1166&gt;=2,"",1))</f>
        <v>1</v>
      </c>
      <c r="AI1166" s="84"/>
      <c r="AJ1166" s="50">
        <f>X1166</f>
        <v>0</v>
      </c>
      <c r="AK1166" s="50">
        <f>AB1166</f>
        <v>0</v>
      </c>
      <c r="AL1166" s="14">
        <f>AD1166</f>
        <v>0</v>
      </c>
      <c r="AM1166" s="11" t="str">
        <f>IF(SUM(K1166,M1166,Q1166,S1166)&gt;0,J1166*K1166+L1166*M1166+P1166*Q1166+R1166*S1166,"")</f>
        <v/>
      </c>
      <c r="AN1166" s="90" t="str">
        <f>IF(SUM(V1166,X1166,AB1166,AD1166)&gt;0,U1166*V1166+W1166*X1166+AA1166*AB1166+AC1166*AD1166,"")</f>
        <v/>
      </c>
      <c r="AO1166" s="182"/>
    </row>
    <row r="1167" spans="1:41" ht="14.4" customHeight="1" thickBot="1" x14ac:dyDescent="0.35">
      <c r="A1167" s="142" t="s">
        <v>970</v>
      </c>
      <c r="B1167" s="128"/>
      <c r="C1167" s="129"/>
      <c r="D1167" s="130"/>
      <c r="E1167" s="169" t="str">
        <f>IF(F1167="◄","◄",IF(F1167="ok","►",""))</f>
        <v>◄</v>
      </c>
      <c r="F1167" s="170" t="str">
        <f>IF(F1168&gt;0,"OK","◄")</f>
        <v>◄</v>
      </c>
      <c r="G1167" s="171" t="str">
        <f t="shared" si="49"/>
        <v/>
      </c>
      <c r="H1167" s="149">
        <v>30653</v>
      </c>
      <c r="I1167" s="132" t="s">
        <v>1716</v>
      </c>
      <c r="J1167" s="51"/>
      <c r="K1167" s="100" t="str">
        <f>IF(K1168&gt;0,"","◄")</f>
        <v>◄</v>
      </c>
      <c r="L1167" s="45"/>
      <c r="M1167" s="100" t="str">
        <f>IF(M1168&gt;0,"","◄")</f>
        <v>◄</v>
      </c>
      <c r="N1167" s="4"/>
      <c r="O1167" s="5"/>
      <c r="P1167" s="5"/>
      <c r="Q1167" s="100" t="str">
        <f>IF(Q1168&gt;0,"","◄")</f>
        <v>◄</v>
      </c>
      <c r="R1167" s="5"/>
      <c r="S1167" s="100" t="str">
        <f>IF(S1168&gt;0,"","◄")</f>
        <v>◄</v>
      </c>
      <c r="T1167" s="67"/>
      <c r="U1167" s="5"/>
      <c r="V1167" s="79" t="str">
        <f>IF(V1168,"►","")</f>
        <v/>
      </c>
      <c r="W1167" s="5"/>
      <c r="X1167" s="79" t="str">
        <f>IF(X1168,"►","")</f>
        <v/>
      </c>
      <c r="Y1167" s="5"/>
      <c r="Z1167" s="5"/>
      <c r="AA1167" s="5"/>
      <c r="AB1167" s="79" t="str">
        <f>IF(AB1168,"►","")</f>
        <v/>
      </c>
      <c r="AC1167" s="5"/>
      <c r="AD1167" s="79" t="str">
        <f>IF(AD1168,"►","")</f>
        <v/>
      </c>
      <c r="AE1167" s="15"/>
      <c r="AF1167" s="86" t="str">
        <f>IF(SUM(AF1168:AF1169)&gt;0,"◄","")</f>
        <v>◄</v>
      </c>
      <c r="AG1167" s="87" t="s">
        <v>1642</v>
      </c>
      <c r="AH1167" s="86" t="str">
        <f>IF(SUM(AH1168:AH1169)&gt;0,"◄","")</f>
        <v>◄</v>
      </c>
      <c r="AI1167" s="88" t="str">
        <f>IF(SUM(AI1168:AI1169)&gt;0,"►","")</f>
        <v/>
      </c>
      <c r="AJ1167" s="88" t="str">
        <f>IF(SUM(AJ1168:AJ1169)&gt;0,"►","")</f>
        <v/>
      </c>
      <c r="AK1167" s="88" t="str">
        <f>IF(SUM(AK1168:AK1169)&gt;0,"►","")</f>
        <v/>
      </c>
      <c r="AL1167" s="89" t="str">
        <f>IF(SUM(AL1168:AL1169)&gt;0,"►","")</f>
        <v/>
      </c>
      <c r="AM1167" s="29"/>
      <c r="AN1167" s="9"/>
      <c r="AO1167" s="182"/>
    </row>
    <row r="1168" spans="1:41" ht="15" customHeight="1" thickBot="1" x14ac:dyDescent="0.35">
      <c r="A1168" s="133"/>
      <c r="B1168" s="134" t="s">
        <v>971</v>
      </c>
      <c r="C1168" s="162"/>
      <c r="D1168" s="138"/>
      <c r="E1168" s="172" t="str">
        <f>IF(F1168&gt;0,"ok","◄")</f>
        <v>◄</v>
      </c>
      <c r="F1168" s="173"/>
      <c r="G1168" s="171" t="str">
        <f t="shared" si="49"/>
        <v/>
      </c>
      <c r="H1168" s="185"/>
      <c r="I1168" s="210"/>
      <c r="J1168" s="101"/>
      <c r="K1168" s="116"/>
      <c r="L1168" s="101"/>
      <c r="M1168" s="102"/>
      <c r="N1168" s="109"/>
      <c r="O1168" s="110"/>
      <c r="P1168" s="106"/>
      <c r="Q1168" s="103"/>
      <c r="R1168" s="107"/>
      <c r="S1168" s="103"/>
      <c r="T1168" s="78"/>
      <c r="U1168" s="108">
        <f>J1168</f>
        <v>0</v>
      </c>
      <c r="V1168" s="111"/>
      <c r="W1168" s="108">
        <f>L1168</f>
        <v>0</v>
      </c>
      <c r="X1168" s="112"/>
      <c r="Y1168" s="113"/>
      <c r="Z1168" s="114"/>
      <c r="AA1168" s="108">
        <f>P1168</f>
        <v>0</v>
      </c>
      <c r="AB1168" s="115"/>
      <c r="AC1168" s="108">
        <f>R1168</f>
        <v>0</v>
      </c>
      <c r="AD1168" s="105"/>
      <c r="AE1168" s="15"/>
      <c r="AF1168" s="82">
        <f>IF(K1168+M1168&gt;=2,0,IF(K1168+M1168=1,0,1))</f>
        <v>1</v>
      </c>
      <c r="AG1168" s="85" t="str">
        <f>IF(K1168+M1168&gt;=2,0,IF(K1168+M1168=1,0,"of◄"))</f>
        <v>of◄</v>
      </c>
      <c r="AH1168" s="83">
        <f>IF(S1168+Q1168&gt;=1,"",IF(K1168+Q1168+S1168&gt;=2,"",1))</f>
        <v>1</v>
      </c>
      <c r="AI1168" s="84"/>
      <c r="AJ1168" s="50">
        <f>X1168</f>
        <v>0</v>
      </c>
      <c r="AK1168" s="50">
        <f>AB1168</f>
        <v>0</v>
      </c>
      <c r="AL1168" s="14">
        <f>AD1168</f>
        <v>0</v>
      </c>
      <c r="AM1168" s="11" t="str">
        <f>IF(SUM(K1168,M1168,Q1168,S1168)&gt;0,J1168*K1168+L1168*M1168+P1168*Q1168+R1168*S1168,"")</f>
        <v/>
      </c>
      <c r="AN1168" s="90" t="str">
        <f>IF(SUM(V1168,X1168,AB1168,AD1168)&gt;0,U1168*V1168+W1168*X1168+AA1168*AB1168+AC1168*AD1168,"")</f>
        <v/>
      </c>
      <c r="AO1168" s="182"/>
    </row>
    <row r="1169" spans="1:41" ht="14.4" customHeight="1" thickBot="1" x14ac:dyDescent="0.35">
      <c r="A1169" s="142" t="s">
        <v>262</v>
      </c>
      <c r="B1169" s="128"/>
      <c r="C1169" s="129"/>
      <c r="D1169" s="130"/>
      <c r="E1169" s="169" t="str">
        <f>IF(F1169="◄","◄",IF(F1169="ok","►",""))</f>
        <v>◄</v>
      </c>
      <c r="F1169" s="170" t="str">
        <f>IF(F1170&gt;0,"OK","◄")</f>
        <v>◄</v>
      </c>
      <c r="G1169" s="171" t="str">
        <f t="shared" si="49"/>
        <v/>
      </c>
      <c r="H1169" s="149">
        <v>30661</v>
      </c>
      <c r="I1169" s="132" t="s">
        <v>1716</v>
      </c>
      <c r="J1169" s="51"/>
      <c r="K1169" s="100" t="str">
        <f>IF(K1170&gt;0,"","◄")</f>
        <v>◄</v>
      </c>
      <c r="L1169" s="45"/>
      <c r="M1169" s="100" t="str">
        <f>IF(M1170&gt;0,"","◄")</f>
        <v>◄</v>
      </c>
      <c r="N1169" s="4"/>
      <c r="O1169" s="5"/>
      <c r="P1169" s="5"/>
      <c r="Q1169" s="100" t="str">
        <f>IF(Q1170&gt;0,"","◄")</f>
        <v>◄</v>
      </c>
      <c r="R1169" s="5"/>
      <c r="S1169" s="100" t="str">
        <f>IF(S1170&gt;0,"","◄")</f>
        <v>◄</v>
      </c>
      <c r="T1169" s="67"/>
      <c r="U1169" s="5"/>
      <c r="V1169" s="79" t="str">
        <f>IF(V1170,"►","")</f>
        <v/>
      </c>
      <c r="W1169" s="5"/>
      <c r="X1169" s="79" t="str">
        <f>IF(X1170,"►","")</f>
        <v/>
      </c>
      <c r="Y1169" s="5"/>
      <c r="Z1169" s="5"/>
      <c r="AA1169" s="5"/>
      <c r="AB1169" s="79" t="str">
        <f>IF(AB1170,"►","")</f>
        <v/>
      </c>
      <c r="AC1169" s="5"/>
      <c r="AD1169" s="79" t="str">
        <f>IF(AD1170,"►","")</f>
        <v/>
      </c>
      <c r="AE1169" s="15"/>
      <c r="AF1169" s="86" t="str">
        <f>IF(SUM(AF1170:AF1171)&gt;0,"◄","")</f>
        <v>◄</v>
      </c>
      <c r="AG1169" s="87" t="s">
        <v>1642</v>
      </c>
      <c r="AH1169" s="86" t="str">
        <f>IF(SUM(AH1170:AH1171)&gt;0,"◄","")</f>
        <v>◄</v>
      </c>
      <c r="AI1169" s="88" t="str">
        <f>IF(SUM(AI1170:AI1171)&gt;0,"►","")</f>
        <v/>
      </c>
      <c r="AJ1169" s="88" t="str">
        <f>IF(SUM(AJ1170:AJ1171)&gt;0,"►","")</f>
        <v/>
      </c>
      <c r="AK1169" s="88" t="str">
        <f>IF(SUM(AK1170:AK1171)&gt;0,"►","")</f>
        <v/>
      </c>
      <c r="AL1169" s="89" t="str">
        <f>IF(SUM(AL1170:AL1171)&gt;0,"►","")</f>
        <v/>
      </c>
      <c r="AM1169" s="29"/>
      <c r="AN1169" s="9"/>
      <c r="AO1169" s="182"/>
    </row>
    <row r="1170" spans="1:41" ht="15" customHeight="1" thickBot="1" x14ac:dyDescent="0.35">
      <c r="A1170" s="133"/>
      <c r="B1170" s="134" t="s">
        <v>972</v>
      </c>
      <c r="C1170" s="162"/>
      <c r="D1170" s="138"/>
      <c r="E1170" s="172" t="str">
        <f>IF(F1170&gt;0,"ok","◄")</f>
        <v>◄</v>
      </c>
      <c r="F1170" s="173"/>
      <c r="G1170" s="171" t="str">
        <f t="shared" si="49"/>
        <v/>
      </c>
      <c r="H1170" s="185"/>
      <c r="I1170" s="210"/>
      <c r="J1170" s="101"/>
      <c r="K1170" s="116"/>
      <c r="L1170" s="101"/>
      <c r="M1170" s="102"/>
      <c r="N1170" s="109"/>
      <c r="O1170" s="110"/>
      <c r="P1170" s="106"/>
      <c r="Q1170" s="103"/>
      <c r="R1170" s="107"/>
      <c r="S1170" s="103"/>
      <c r="T1170" s="78"/>
      <c r="U1170" s="108">
        <f>J1170</f>
        <v>0</v>
      </c>
      <c r="V1170" s="111"/>
      <c r="W1170" s="108">
        <f>L1170</f>
        <v>0</v>
      </c>
      <c r="X1170" s="112"/>
      <c r="Y1170" s="113"/>
      <c r="Z1170" s="114"/>
      <c r="AA1170" s="108">
        <f>P1170</f>
        <v>0</v>
      </c>
      <c r="AB1170" s="115"/>
      <c r="AC1170" s="108">
        <f>R1170</f>
        <v>0</v>
      </c>
      <c r="AD1170" s="105"/>
      <c r="AE1170" s="15"/>
      <c r="AF1170" s="82">
        <f>IF(K1170+M1170&gt;=2,0,IF(K1170+M1170=1,0,1))</f>
        <v>1</v>
      </c>
      <c r="AG1170" s="85" t="str">
        <f>IF(K1170+M1170&gt;=2,0,IF(K1170+M1170=1,0,"of◄"))</f>
        <v>of◄</v>
      </c>
      <c r="AH1170" s="83">
        <f>IF(S1170+Q1170&gt;=1,"",IF(K1170+Q1170+S1170&gt;=2,"",1))</f>
        <v>1</v>
      </c>
      <c r="AI1170" s="84"/>
      <c r="AJ1170" s="50">
        <f>X1170</f>
        <v>0</v>
      </c>
      <c r="AK1170" s="50">
        <f>AB1170</f>
        <v>0</v>
      </c>
      <c r="AL1170" s="14">
        <f>AD1170</f>
        <v>0</v>
      </c>
      <c r="AM1170" s="11" t="str">
        <f>IF(SUM(K1170,M1170,Q1170,S1170)&gt;0,J1170*K1170+L1170*M1170+P1170*Q1170+R1170*S1170,"")</f>
        <v/>
      </c>
      <c r="AN1170" s="90" t="str">
        <f>IF(SUM(V1170,X1170,AB1170,AD1170)&gt;0,U1170*V1170+W1170*X1170+AA1170*AB1170+AC1170*AD1170,"")</f>
        <v/>
      </c>
      <c r="AO1170" s="182"/>
    </row>
    <row r="1171" spans="1:41" ht="14.4" customHeight="1" thickBot="1" x14ac:dyDescent="0.35">
      <c r="A1171" s="154"/>
      <c r="B1171" s="155"/>
      <c r="C1171" s="156"/>
      <c r="D1171" s="157"/>
      <c r="E1171" s="169" t="str">
        <f>IF(F1171="◄","◄",IF(F1171="ok","►",""))</f>
        <v>◄</v>
      </c>
      <c r="F1171" s="170" t="str">
        <f>IF(F1172&gt;0,"OK","◄")</f>
        <v>◄</v>
      </c>
      <c r="G1171" s="171" t="str">
        <f t="shared" si="49"/>
        <v/>
      </c>
      <c r="H1171" s="149">
        <v>30682</v>
      </c>
      <c r="I1171" s="132" t="s">
        <v>1716</v>
      </c>
      <c r="J1171" s="51"/>
      <c r="K1171" s="100" t="str">
        <f>IF(K1172&gt;0,"","◄")</f>
        <v>◄</v>
      </c>
      <c r="L1171" s="45"/>
      <c r="M1171" s="100" t="str">
        <f>IF(M1172&gt;0,"","◄")</f>
        <v>◄</v>
      </c>
      <c r="N1171" s="4"/>
      <c r="O1171" s="5"/>
      <c r="P1171" s="5"/>
      <c r="Q1171" s="100" t="str">
        <f>IF(Q1172&gt;0,"","◄")</f>
        <v>◄</v>
      </c>
      <c r="R1171" s="5"/>
      <c r="S1171" s="100" t="str">
        <f>IF(S1172&gt;0,"","◄")</f>
        <v>◄</v>
      </c>
      <c r="T1171" s="67"/>
      <c r="U1171" s="5"/>
      <c r="V1171" s="79" t="str">
        <f>IF(V1172,"►","")</f>
        <v/>
      </c>
      <c r="W1171" s="5"/>
      <c r="X1171" s="79" t="str">
        <f>IF(X1172,"►","")</f>
        <v/>
      </c>
      <c r="Y1171" s="5"/>
      <c r="Z1171" s="5"/>
      <c r="AA1171" s="5"/>
      <c r="AB1171" s="79" t="str">
        <f>IF(AB1172,"►","")</f>
        <v/>
      </c>
      <c r="AC1171" s="5"/>
      <c r="AD1171" s="79" t="str">
        <f>IF(AD1172,"►","")</f>
        <v/>
      </c>
      <c r="AE1171" s="15"/>
      <c r="AF1171" s="86" t="str">
        <f>IF(SUM(AF1172:AF1173)&gt;0,"◄","")</f>
        <v>◄</v>
      </c>
      <c r="AG1171" s="87" t="s">
        <v>1642</v>
      </c>
      <c r="AH1171" s="86" t="str">
        <f>IF(SUM(AH1172:AH1173)&gt;0,"◄","")</f>
        <v>◄</v>
      </c>
      <c r="AI1171" s="88" t="str">
        <f>IF(SUM(AI1172:AI1173)&gt;0,"►","")</f>
        <v/>
      </c>
      <c r="AJ1171" s="88" t="str">
        <f>IF(SUM(AJ1172:AJ1173)&gt;0,"►","")</f>
        <v/>
      </c>
      <c r="AK1171" s="88" t="str">
        <f>IF(SUM(AK1172:AK1173)&gt;0,"►","")</f>
        <v/>
      </c>
      <c r="AL1171" s="89" t="str">
        <f>IF(SUM(AL1172:AL1173)&gt;0,"►","")</f>
        <v/>
      </c>
      <c r="AM1171" s="29"/>
      <c r="AN1171" s="43"/>
      <c r="AO1171" s="182"/>
    </row>
    <row r="1172" spans="1:41" ht="14.4" customHeight="1" thickBot="1" x14ac:dyDescent="0.35">
      <c r="A1172" s="159"/>
      <c r="B1172" s="134" t="s">
        <v>1047</v>
      </c>
      <c r="C1172" s="162"/>
      <c r="D1172" s="138"/>
      <c r="E1172" s="172" t="str">
        <f>IF(F1172&gt;0,"ok","◄")</f>
        <v>◄</v>
      </c>
      <c r="F1172" s="173"/>
      <c r="G1172" s="171" t="str">
        <f t="shared" si="49"/>
        <v/>
      </c>
      <c r="H1172" s="185"/>
      <c r="I1172" s="210"/>
      <c r="J1172" s="101"/>
      <c r="K1172" s="116"/>
      <c r="L1172" s="101"/>
      <c r="M1172" s="102"/>
      <c r="N1172" s="109"/>
      <c r="O1172" s="110"/>
      <c r="P1172" s="106"/>
      <c r="Q1172" s="103"/>
      <c r="R1172" s="107"/>
      <c r="S1172" s="103"/>
      <c r="T1172" s="78"/>
      <c r="U1172" s="108">
        <f>J1172</f>
        <v>0</v>
      </c>
      <c r="V1172" s="111"/>
      <c r="W1172" s="108">
        <f>L1172</f>
        <v>0</v>
      </c>
      <c r="X1172" s="112"/>
      <c r="Y1172" s="113"/>
      <c r="Z1172" s="114"/>
      <c r="AA1172" s="108">
        <f>P1172</f>
        <v>0</v>
      </c>
      <c r="AB1172" s="115"/>
      <c r="AC1172" s="108">
        <f>R1172</f>
        <v>0</v>
      </c>
      <c r="AD1172" s="105"/>
      <c r="AE1172" s="15"/>
      <c r="AF1172" s="82">
        <f>IF(K1172+M1172&gt;=2,0,IF(K1172+M1172=1,0,1))</f>
        <v>1</v>
      </c>
      <c r="AG1172" s="85" t="str">
        <f>IF(K1172+M1172&gt;=2,0,IF(K1172+M1172=1,0,"of◄"))</f>
        <v>of◄</v>
      </c>
      <c r="AH1172" s="83">
        <f>IF(S1172+Q1172&gt;=1,"",IF(K1172+Q1172+S1172&gt;=2,"",1))</f>
        <v>1</v>
      </c>
      <c r="AI1172" s="84"/>
      <c r="AJ1172" s="50">
        <f>X1172</f>
        <v>0</v>
      </c>
      <c r="AK1172" s="50">
        <f>AB1172</f>
        <v>0</v>
      </c>
      <c r="AL1172" s="14">
        <f>AD1172</f>
        <v>0</v>
      </c>
      <c r="AM1172" s="11" t="str">
        <f>IF(SUM(K1172,M1172,Q1172,S1172)&gt;0,J1172*K1172+L1172*M1172+P1172*Q1172+R1172*S1172,"")</f>
        <v/>
      </c>
      <c r="AN1172" s="90" t="str">
        <f>IF(SUM(V1172,X1172,AB1172,AD1172)&gt;0,U1172*V1172+W1172*X1172+AA1172*AB1172+AC1172*AD1172,"")</f>
        <v/>
      </c>
      <c r="AO1172" s="182"/>
    </row>
    <row r="1173" spans="1:41" ht="14.4" customHeight="1" thickBot="1" x14ac:dyDescent="0.35">
      <c r="A1173" s="142" t="s">
        <v>263</v>
      </c>
      <c r="B1173" s="128"/>
      <c r="C1173" s="129"/>
      <c r="D1173" s="130"/>
      <c r="E1173" s="169" t="str">
        <f>IF(F1173="◄","◄",IF(F1173="ok","►",""))</f>
        <v>◄</v>
      </c>
      <c r="F1173" s="170" t="str">
        <f>IF(F1174&gt;0,"OK","◄")</f>
        <v>◄</v>
      </c>
      <c r="G1173" s="171" t="str">
        <f t="shared" si="49"/>
        <v/>
      </c>
      <c r="H1173" s="149">
        <v>30695</v>
      </c>
      <c r="I1173" s="132" t="s">
        <v>1716</v>
      </c>
      <c r="J1173" s="51"/>
      <c r="K1173" s="100" t="str">
        <f>IF(K1174&gt;0,"","◄")</f>
        <v>◄</v>
      </c>
      <c r="L1173" s="45"/>
      <c r="M1173" s="100" t="str">
        <f>IF(M1174&gt;0,"","◄")</f>
        <v>◄</v>
      </c>
      <c r="N1173" s="4"/>
      <c r="O1173" s="5"/>
      <c r="P1173" s="5"/>
      <c r="Q1173" s="100" t="str">
        <f>IF(Q1174&gt;0,"","◄")</f>
        <v>◄</v>
      </c>
      <c r="R1173" s="5"/>
      <c r="S1173" s="100" t="str">
        <f>IF(S1174&gt;0,"","◄")</f>
        <v>◄</v>
      </c>
      <c r="T1173" s="67"/>
      <c r="U1173" s="5"/>
      <c r="V1173" s="79" t="str">
        <f>IF(V1174,"►","")</f>
        <v/>
      </c>
      <c r="W1173" s="5"/>
      <c r="X1173" s="79" t="str">
        <f>IF(X1174,"►","")</f>
        <v/>
      </c>
      <c r="Y1173" s="5"/>
      <c r="Z1173" s="5"/>
      <c r="AA1173" s="5"/>
      <c r="AB1173" s="79" t="str">
        <f>IF(AB1174,"►","")</f>
        <v/>
      </c>
      <c r="AC1173" s="5"/>
      <c r="AD1173" s="79" t="str">
        <f>IF(AD1174,"►","")</f>
        <v/>
      </c>
      <c r="AE1173" s="15"/>
      <c r="AF1173" s="86" t="str">
        <f>IF(SUM(AF1174:AF1175)&gt;0,"◄","")</f>
        <v>◄</v>
      </c>
      <c r="AG1173" s="87" t="s">
        <v>1642</v>
      </c>
      <c r="AH1173" s="86" t="str">
        <f>IF(SUM(AH1174:AH1175)&gt;0,"◄","")</f>
        <v>◄</v>
      </c>
      <c r="AI1173" s="88" t="str">
        <f>IF(SUM(AI1174:AI1175)&gt;0,"►","")</f>
        <v/>
      </c>
      <c r="AJ1173" s="88" t="str">
        <f>IF(SUM(AJ1174:AJ1175)&gt;0,"►","")</f>
        <v/>
      </c>
      <c r="AK1173" s="88" t="str">
        <f>IF(SUM(AK1174:AK1175)&gt;0,"►","")</f>
        <v/>
      </c>
      <c r="AL1173" s="89" t="str">
        <f>IF(SUM(AL1174:AL1175)&gt;0,"►","")</f>
        <v/>
      </c>
      <c r="AM1173" s="29"/>
      <c r="AN1173" s="9"/>
      <c r="AO1173" s="182"/>
    </row>
    <row r="1174" spans="1:41" ht="15" customHeight="1" thickBot="1" x14ac:dyDescent="0.35">
      <c r="A1174" s="133"/>
      <c r="B1174" s="134" t="s">
        <v>973</v>
      </c>
      <c r="C1174" s="162"/>
      <c r="D1174" s="138"/>
      <c r="E1174" s="172" t="str">
        <f>IF(F1174&gt;0,"ok","◄")</f>
        <v>◄</v>
      </c>
      <c r="F1174" s="173"/>
      <c r="G1174" s="171" t="str">
        <f t="shared" si="49"/>
        <v/>
      </c>
      <c r="H1174" s="185"/>
      <c r="I1174" s="210"/>
      <c r="J1174" s="101"/>
      <c r="K1174" s="116"/>
      <c r="L1174" s="101"/>
      <c r="M1174" s="102"/>
      <c r="N1174" s="109"/>
      <c r="O1174" s="110"/>
      <c r="P1174" s="106"/>
      <c r="Q1174" s="103"/>
      <c r="R1174" s="107"/>
      <c r="S1174" s="103"/>
      <c r="T1174" s="78"/>
      <c r="U1174" s="108">
        <f>J1174</f>
        <v>0</v>
      </c>
      <c r="V1174" s="111"/>
      <c r="W1174" s="108">
        <f>L1174</f>
        <v>0</v>
      </c>
      <c r="X1174" s="112"/>
      <c r="Y1174" s="113"/>
      <c r="Z1174" s="114"/>
      <c r="AA1174" s="108">
        <f>P1174</f>
        <v>0</v>
      </c>
      <c r="AB1174" s="115"/>
      <c r="AC1174" s="108">
        <f>R1174</f>
        <v>0</v>
      </c>
      <c r="AD1174" s="105"/>
      <c r="AE1174" s="15"/>
      <c r="AF1174" s="82">
        <f>IF(K1174+M1174&gt;=2,0,IF(K1174+M1174=1,0,1))</f>
        <v>1</v>
      </c>
      <c r="AG1174" s="85" t="str">
        <f>IF(K1174+M1174&gt;=2,0,IF(K1174+M1174=1,0,"of◄"))</f>
        <v>of◄</v>
      </c>
      <c r="AH1174" s="83">
        <f>IF(S1174+Q1174&gt;=1,"",IF(K1174+Q1174+S1174&gt;=2,"",1))</f>
        <v>1</v>
      </c>
      <c r="AI1174" s="84"/>
      <c r="AJ1174" s="50">
        <f>X1174</f>
        <v>0</v>
      </c>
      <c r="AK1174" s="50">
        <f>AB1174</f>
        <v>0</v>
      </c>
      <c r="AL1174" s="14">
        <f>AD1174</f>
        <v>0</v>
      </c>
      <c r="AM1174" s="11" t="str">
        <f>IF(SUM(K1174,M1174,Q1174,S1174)&gt;0,J1174*K1174+L1174*M1174+P1174*Q1174+R1174*S1174,"")</f>
        <v/>
      </c>
      <c r="AN1174" s="90" t="str">
        <f>IF(SUM(V1174,X1174,AB1174,AD1174)&gt;0,U1174*V1174+W1174*X1174+AA1174*AB1174+AC1174*AD1174,"")</f>
        <v/>
      </c>
      <c r="AO1174" s="182"/>
    </row>
    <row r="1175" spans="1:41" ht="14.4" customHeight="1" thickBot="1" x14ac:dyDescent="0.35">
      <c r="A1175" s="142" t="s">
        <v>1628</v>
      </c>
      <c r="B1175" s="128"/>
      <c r="C1175" s="129"/>
      <c r="D1175" s="130"/>
      <c r="E1175" s="169" t="str">
        <f>IF(F1175="◄","◄",IF(F1175="ok","►",""))</f>
        <v>◄</v>
      </c>
      <c r="F1175" s="170" t="str">
        <f>IF(F1176&gt;0,"OK","◄")</f>
        <v>◄</v>
      </c>
      <c r="G1175" s="171" t="str">
        <f t="shared" si="49"/>
        <v/>
      </c>
      <c r="H1175" s="149">
        <v>30672</v>
      </c>
      <c r="I1175" s="132" t="s">
        <v>1716</v>
      </c>
      <c r="J1175" s="51"/>
      <c r="K1175" s="100" t="str">
        <f>IF(K1176&gt;0,"","◄")</f>
        <v>◄</v>
      </c>
      <c r="L1175" s="45"/>
      <c r="M1175" s="100" t="str">
        <f>IF(M1176&gt;0,"","◄")</f>
        <v>◄</v>
      </c>
      <c r="N1175" s="4"/>
      <c r="O1175" s="5"/>
      <c r="P1175" s="5"/>
      <c r="Q1175" s="100" t="str">
        <f>IF(Q1176&gt;0,"","◄")</f>
        <v>◄</v>
      </c>
      <c r="R1175" s="5"/>
      <c r="S1175" s="100" t="str">
        <f>IF(S1176&gt;0,"","◄")</f>
        <v>◄</v>
      </c>
      <c r="T1175" s="67"/>
      <c r="U1175" s="5"/>
      <c r="V1175" s="79" t="str">
        <f>IF(V1176,"►","")</f>
        <v/>
      </c>
      <c r="W1175" s="5"/>
      <c r="X1175" s="79" t="str">
        <f>IF(X1176,"►","")</f>
        <v/>
      </c>
      <c r="Y1175" s="5"/>
      <c r="Z1175" s="5"/>
      <c r="AA1175" s="5"/>
      <c r="AB1175" s="79" t="str">
        <f>IF(AB1176,"►","")</f>
        <v/>
      </c>
      <c r="AC1175" s="5"/>
      <c r="AD1175" s="79" t="str">
        <f>IF(AD1176,"►","")</f>
        <v/>
      </c>
      <c r="AE1175" s="15"/>
      <c r="AF1175" s="86" t="str">
        <f>IF(SUM(AF1176:AF1177)&gt;0,"◄","")</f>
        <v>◄</v>
      </c>
      <c r="AG1175" s="87" t="s">
        <v>1642</v>
      </c>
      <c r="AH1175" s="86" t="str">
        <f>IF(SUM(AH1176:AH1177)&gt;0,"◄","")</f>
        <v>◄</v>
      </c>
      <c r="AI1175" s="88" t="str">
        <f>IF(SUM(AI1176:AI1177)&gt;0,"►","")</f>
        <v/>
      </c>
      <c r="AJ1175" s="88" t="str">
        <f>IF(SUM(AJ1176:AJ1177)&gt;0,"►","")</f>
        <v/>
      </c>
      <c r="AK1175" s="88" t="str">
        <f>IF(SUM(AK1176:AK1177)&gt;0,"►","")</f>
        <v/>
      </c>
      <c r="AL1175" s="89" t="str">
        <f>IF(SUM(AL1176:AL1177)&gt;0,"►","")</f>
        <v/>
      </c>
      <c r="AM1175" s="29"/>
      <c r="AN1175" s="9"/>
      <c r="AO1175" s="182"/>
    </row>
    <row r="1176" spans="1:41" ht="14.4" customHeight="1" thickBot="1" x14ac:dyDescent="0.35">
      <c r="A1176" s="133"/>
      <c r="B1176" s="134" t="s">
        <v>974</v>
      </c>
      <c r="C1176" s="162"/>
      <c r="D1176" s="138"/>
      <c r="E1176" s="172" t="str">
        <f>IF(F1176&gt;0,"ok","◄")</f>
        <v>◄</v>
      </c>
      <c r="F1176" s="173"/>
      <c r="G1176" s="171" t="str">
        <f t="shared" si="49"/>
        <v/>
      </c>
      <c r="H1176" s="185"/>
      <c r="I1176" s="210"/>
      <c r="J1176" s="101"/>
      <c r="K1176" s="116"/>
      <c r="L1176" s="101"/>
      <c r="M1176" s="102"/>
      <c r="N1176" s="109"/>
      <c r="O1176" s="110"/>
      <c r="P1176" s="106"/>
      <c r="Q1176" s="103"/>
      <c r="R1176" s="107"/>
      <c r="S1176" s="103"/>
      <c r="T1176" s="78"/>
      <c r="U1176" s="108">
        <f>J1176</f>
        <v>0</v>
      </c>
      <c r="V1176" s="111"/>
      <c r="W1176" s="108">
        <f>L1176</f>
        <v>0</v>
      </c>
      <c r="X1176" s="112"/>
      <c r="Y1176" s="113"/>
      <c r="Z1176" s="114"/>
      <c r="AA1176" s="108">
        <f>P1176</f>
        <v>0</v>
      </c>
      <c r="AB1176" s="115"/>
      <c r="AC1176" s="108">
        <f>R1176</f>
        <v>0</v>
      </c>
      <c r="AD1176" s="105"/>
      <c r="AE1176" s="15"/>
      <c r="AF1176" s="82">
        <f>IF(K1176+M1176&gt;=2,0,IF(K1176+M1176=1,0,1))</f>
        <v>1</v>
      </c>
      <c r="AG1176" s="85" t="str">
        <f>IF(K1176+M1176&gt;=2,0,IF(K1176+M1176=1,0,"of◄"))</f>
        <v>of◄</v>
      </c>
      <c r="AH1176" s="83">
        <f>IF(S1176+Q1176&gt;=1,"",IF(K1176+Q1176+S1176&gt;=2,"",1))</f>
        <v>1</v>
      </c>
      <c r="AI1176" s="84"/>
      <c r="AJ1176" s="50">
        <f>X1176</f>
        <v>0</v>
      </c>
      <c r="AK1176" s="50">
        <f>AB1176</f>
        <v>0</v>
      </c>
      <c r="AL1176" s="14">
        <f>AD1176</f>
        <v>0</v>
      </c>
      <c r="AM1176" s="11" t="str">
        <f>IF(SUM(K1176,M1176,Q1176,S1176)&gt;0,J1176*K1176+L1176*M1176+P1176*Q1176+R1176*S1176,"")</f>
        <v/>
      </c>
      <c r="AN1176" s="90" t="str">
        <f>IF(SUM(V1176,X1176,AB1176,AD1176)&gt;0,U1176*V1176+W1176*X1176+AA1176*AB1176+AC1176*AD1176,"")</f>
        <v/>
      </c>
      <c r="AO1176" s="182"/>
    </row>
    <row r="1177" spans="1:41" ht="14.4" customHeight="1" thickBot="1" x14ac:dyDescent="0.35">
      <c r="A1177" s="142" t="s">
        <v>1712</v>
      </c>
      <c r="B1177" s="128"/>
      <c r="C1177" s="129"/>
      <c r="D1177" s="130"/>
      <c r="E1177" s="169" t="str">
        <f>IF(F1177="◄","◄",IF(F1177="ok","►",""))</f>
        <v>◄</v>
      </c>
      <c r="F1177" s="170" t="str">
        <f>IF(F1178&gt;0,"OK","◄")</f>
        <v>◄</v>
      </c>
      <c r="G1177" s="171" t="str">
        <f t="shared" si="49"/>
        <v/>
      </c>
      <c r="H1177" s="149">
        <v>30709</v>
      </c>
      <c r="I1177" s="132" t="s">
        <v>1716</v>
      </c>
      <c r="J1177" s="51"/>
      <c r="K1177" s="100" t="str">
        <f>IF(K1178&gt;0,"","◄")</f>
        <v>◄</v>
      </c>
      <c r="L1177" s="45"/>
      <c r="M1177" s="100" t="str">
        <f>IF(M1178&gt;0,"","◄")</f>
        <v>◄</v>
      </c>
      <c r="N1177" s="4"/>
      <c r="O1177" s="5"/>
      <c r="P1177" s="5"/>
      <c r="Q1177" s="100" t="str">
        <f>IF(Q1178&gt;0,"","◄")</f>
        <v>◄</v>
      </c>
      <c r="R1177" s="5"/>
      <c r="S1177" s="100" t="str">
        <f>IF(S1178&gt;0,"","◄")</f>
        <v>◄</v>
      </c>
      <c r="T1177" s="67"/>
      <c r="U1177" s="5"/>
      <c r="V1177" s="79" t="str">
        <f>IF(V1178,"►","")</f>
        <v/>
      </c>
      <c r="W1177" s="5"/>
      <c r="X1177" s="79" t="str">
        <f>IF(X1178,"►","")</f>
        <v/>
      </c>
      <c r="Y1177" s="5"/>
      <c r="Z1177" s="5"/>
      <c r="AA1177" s="5"/>
      <c r="AB1177" s="79" t="str">
        <f>IF(AB1178,"►","")</f>
        <v/>
      </c>
      <c r="AC1177" s="5"/>
      <c r="AD1177" s="79" t="str">
        <f>IF(AD1178,"►","")</f>
        <v/>
      </c>
      <c r="AE1177" s="15"/>
      <c r="AF1177" s="86" t="str">
        <f>IF(SUM(AF1178:AF1179)&gt;0,"◄","")</f>
        <v>◄</v>
      </c>
      <c r="AG1177" s="87" t="s">
        <v>1642</v>
      </c>
      <c r="AH1177" s="86" t="str">
        <f>IF(SUM(AH1178:AH1179)&gt;0,"◄","")</f>
        <v>◄</v>
      </c>
      <c r="AI1177" s="88" t="str">
        <f>IF(SUM(AI1178:AI1179)&gt;0,"►","")</f>
        <v/>
      </c>
      <c r="AJ1177" s="88" t="str">
        <f>IF(SUM(AJ1178:AJ1179)&gt;0,"►","")</f>
        <v/>
      </c>
      <c r="AK1177" s="88" t="str">
        <f>IF(SUM(AK1178:AK1179)&gt;0,"►","")</f>
        <v/>
      </c>
      <c r="AL1177" s="89" t="str">
        <f>IF(SUM(AL1178:AL1179)&gt;0,"►","")</f>
        <v/>
      </c>
      <c r="AM1177" s="29"/>
      <c r="AN1177" s="9"/>
      <c r="AO1177" s="182"/>
    </row>
    <row r="1178" spans="1:41" ht="15" customHeight="1" thickBot="1" x14ac:dyDescent="0.35">
      <c r="A1178" s="133"/>
      <c r="B1178" s="134" t="s">
        <v>975</v>
      </c>
      <c r="C1178" s="162"/>
      <c r="D1178" s="138"/>
      <c r="E1178" s="172" t="str">
        <f>IF(F1178&gt;0,"ok","◄")</f>
        <v>◄</v>
      </c>
      <c r="F1178" s="173"/>
      <c r="G1178" s="171" t="str">
        <f t="shared" si="49"/>
        <v/>
      </c>
      <c r="H1178" s="185"/>
      <c r="I1178" s="210"/>
      <c r="J1178" s="101"/>
      <c r="K1178" s="116"/>
      <c r="L1178" s="101"/>
      <c r="M1178" s="102"/>
      <c r="N1178" s="109"/>
      <c r="O1178" s="110"/>
      <c r="P1178" s="106"/>
      <c r="Q1178" s="103"/>
      <c r="R1178" s="107"/>
      <c r="S1178" s="103"/>
      <c r="T1178" s="78"/>
      <c r="U1178" s="108">
        <f>J1178</f>
        <v>0</v>
      </c>
      <c r="V1178" s="111"/>
      <c r="W1178" s="108">
        <f>L1178</f>
        <v>0</v>
      </c>
      <c r="X1178" s="112"/>
      <c r="Y1178" s="113"/>
      <c r="Z1178" s="114"/>
      <c r="AA1178" s="108">
        <f>P1178</f>
        <v>0</v>
      </c>
      <c r="AB1178" s="115"/>
      <c r="AC1178" s="108">
        <f>R1178</f>
        <v>0</v>
      </c>
      <c r="AD1178" s="105"/>
      <c r="AE1178" s="15"/>
      <c r="AF1178" s="82">
        <f>IF(K1178+M1178&gt;=2,0,IF(K1178+M1178=1,0,1))</f>
        <v>1</v>
      </c>
      <c r="AG1178" s="85" t="str">
        <f>IF(K1178+M1178&gt;=2,0,IF(K1178+M1178=1,0,"of◄"))</f>
        <v>of◄</v>
      </c>
      <c r="AH1178" s="83">
        <f>IF(S1178+Q1178&gt;=1,"",IF(K1178+Q1178+S1178&gt;=2,"",1))</f>
        <v>1</v>
      </c>
      <c r="AI1178" s="84"/>
      <c r="AJ1178" s="50">
        <f>X1178</f>
        <v>0</v>
      </c>
      <c r="AK1178" s="50">
        <f>AB1178</f>
        <v>0</v>
      </c>
      <c r="AL1178" s="14">
        <f>AD1178</f>
        <v>0</v>
      </c>
      <c r="AM1178" s="11" t="str">
        <f>IF(SUM(K1178,M1178,Q1178,S1178)&gt;0,J1178*K1178+L1178*M1178+P1178*Q1178+R1178*S1178,"")</f>
        <v/>
      </c>
      <c r="AN1178" s="90" t="str">
        <f>IF(SUM(V1178,X1178,AB1178,AD1178)&gt;0,U1178*V1178+W1178*X1178+AA1178*AB1178+AC1178*AD1178,"")</f>
        <v/>
      </c>
      <c r="AO1178" s="182"/>
    </row>
    <row r="1179" spans="1:41" ht="14.4" customHeight="1" thickBot="1" x14ac:dyDescent="0.35">
      <c r="A1179" s="142" t="s">
        <v>264</v>
      </c>
      <c r="B1179" s="128"/>
      <c r="C1179" s="129"/>
      <c r="D1179" s="130"/>
      <c r="E1179" s="169" t="str">
        <f>IF(F1179="◄","◄",IF(F1179="ok","►",""))</f>
        <v>◄</v>
      </c>
      <c r="F1179" s="170" t="str">
        <f>IF(F1180&gt;0,"OK","◄")</f>
        <v>◄</v>
      </c>
      <c r="G1179" s="171" t="str">
        <f t="shared" si="49"/>
        <v/>
      </c>
      <c r="H1179" s="149">
        <v>30723</v>
      </c>
      <c r="I1179" s="132" t="s">
        <v>1716</v>
      </c>
      <c r="J1179" s="51"/>
      <c r="K1179" s="100" t="str">
        <f>IF(K1180&gt;0,"","◄")</f>
        <v>◄</v>
      </c>
      <c r="L1179" s="45"/>
      <c r="M1179" s="100" t="str">
        <f>IF(M1180&gt;0,"","◄")</f>
        <v>◄</v>
      </c>
      <c r="N1179" s="4"/>
      <c r="O1179" s="5"/>
      <c r="P1179" s="5"/>
      <c r="Q1179" s="100" t="str">
        <f>IF(Q1180&gt;0,"","◄")</f>
        <v>◄</v>
      </c>
      <c r="R1179" s="5"/>
      <c r="S1179" s="100" t="str">
        <f>IF(S1180&gt;0,"","◄")</f>
        <v>◄</v>
      </c>
      <c r="T1179" s="67"/>
      <c r="U1179" s="5"/>
      <c r="V1179" s="79" t="str">
        <f>IF(V1180,"►","")</f>
        <v/>
      </c>
      <c r="W1179" s="5"/>
      <c r="X1179" s="79" t="str">
        <f>IF(X1180,"►","")</f>
        <v/>
      </c>
      <c r="Y1179" s="5"/>
      <c r="Z1179" s="5"/>
      <c r="AA1179" s="5"/>
      <c r="AB1179" s="79" t="str">
        <f>IF(AB1180,"►","")</f>
        <v/>
      </c>
      <c r="AC1179" s="5"/>
      <c r="AD1179" s="79" t="str">
        <f>IF(AD1180,"►","")</f>
        <v/>
      </c>
      <c r="AE1179" s="15"/>
      <c r="AF1179" s="86" t="str">
        <f>IF(SUM(AF1180:AF1181)&gt;0,"◄","")</f>
        <v>◄</v>
      </c>
      <c r="AG1179" s="87" t="s">
        <v>1642</v>
      </c>
      <c r="AH1179" s="86" t="str">
        <f>IF(SUM(AH1180:AH1181)&gt;0,"◄","")</f>
        <v>◄</v>
      </c>
      <c r="AI1179" s="88" t="str">
        <f>IF(SUM(AI1180:AI1181)&gt;0,"►","")</f>
        <v/>
      </c>
      <c r="AJ1179" s="88" t="str">
        <f>IF(SUM(AJ1180:AJ1181)&gt;0,"►","")</f>
        <v/>
      </c>
      <c r="AK1179" s="88" t="str">
        <f>IF(SUM(AK1180:AK1181)&gt;0,"►","")</f>
        <v/>
      </c>
      <c r="AL1179" s="89" t="str">
        <f>IF(SUM(AL1180:AL1181)&gt;0,"►","")</f>
        <v/>
      </c>
      <c r="AM1179" s="29"/>
      <c r="AN1179" s="9"/>
      <c r="AO1179" s="182"/>
    </row>
    <row r="1180" spans="1:41" ht="15" customHeight="1" thickBot="1" x14ac:dyDescent="0.35">
      <c r="A1180" s="133"/>
      <c r="B1180" s="134" t="s">
        <v>976</v>
      </c>
      <c r="C1180" s="162"/>
      <c r="D1180" s="138"/>
      <c r="E1180" s="172" t="str">
        <f>IF(F1180&gt;0,"ok","◄")</f>
        <v>◄</v>
      </c>
      <c r="F1180" s="173"/>
      <c r="G1180" s="171" t="str">
        <f t="shared" si="49"/>
        <v/>
      </c>
      <c r="H1180" s="185"/>
      <c r="I1180" s="210"/>
      <c r="J1180" s="101"/>
      <c r="K1180" s="116"/>
      <c r="L1180" s="101"/>
      <c r="M1180" s="102"/>
      <c r="N1180" s="109"/>
      <c r="O1180" s="110"/>
      <c r="P1180" s="106"/>
      <c r="Q1180" s="103"/>
      <c r="R1180" s="107"/>
      <c r="S1180" s="103"/>
      <c r="T1180" s="78"/>
      <c r="U1180" s="108">
        <f>J1180</f>
        <v>0</v>
      </c>
      <c r="V1180" s="111"/>
      <c r="W1180" s="108">
        <f>L1180</f>
        <v>0</v>
      </c>
      <c r="X1180" s="112"/>
      <c r="Y1180" s="113"/>
      <c r="Z1180" s="114"/>
      <c r="AA1180" s="108">
        <f>P1180</f>
        <v>0</v>
      </c>
      <c r="AB1180" s="115"/>
      <c r="AC1180" s="108">
        <f>R1180</f>
        <v>0</v>
      </c>
      <c r="AD1180" s="105"/>
      <c r="AE1180" s="15"/>
      <c r="AF1180" s="82">
        <f>IF(K1180+M1180&gt;=2,0,IF(K1180+M1180=1,0,1))</f>
        <v>1</v>
      </c>
      <c r="AG1180" s="85" t="str">
        <f>IF(K1180+M1180&gt;=2,0,IF(K1180+M1180=1,0,"of◄"))</f>
        <v>of◄</v>
      </c>
      <c r="AH1180" s="83">
        <f>IF(S1180+Q1180&gt;=1,"",IF(K1180+Q1180+S1180&gt;=2,"",1))</f>
        <v>1</v>
      </c>
      <c r="AI1180" s="84"/>
      <c r="AJ1180" s="50">
        <f>X1180</f>
        <v>0</v>
      </c>
      <c r="AK1180" s="50">
        <f>AB1180</f>
        <v>0</v>
      </c>
      <c r="AL1180" s="14">
        <f>AD1180</f>
        <v>0</v>
      </c>
      <c r="AM1180" s="11" t="str">
        <f>IF(SUM(K1180,M1180,Q1180,S1180)&gt;0,J1180*K1180+L1180*M1180+P1180*Q1180+R1180*S1180,"")</f>
        <v/>
      </c>
      <c r="AN1180" s="90" t="str">
        <f>IF(SUM(V1180,X1180,AB1180,AD1180)&gt;0,U1180*V1180+W1180*X1180+AA1180*AB1180+AC1180*AD1180,"")</f>
        <v/>
      </c>
      <c r="AO1180" s="182"/>
    </row>
    <row r="1181" spans="1:41" ht="14.4" customHeight="1" thickBot="1" x14ac:dyDescent="0.35">
      <c r="A1181" s="142" t="s">
        <v>977</v>
      </c>
      <c r="B1181" s="128"/>
      <c r="C1181" s="129"/>
      <c r="D1181" s="130"/>
      <c r="E1181" s="169" t="str">
        <f>IF(F1181="◄","◄",IF(F1181="ok","►",""))</f>
        <v>◄</v>
      </c>
      <c r="F1181" s="170" t="str">
        <f>IF(F1182&gt;0,"OK","◄")</f>
        <v>◄</v>
      </c>
      <c r="G1181" s="171" t="str">
        <f t="shared" si="49"/>
        <v/>
      </c>
      <c r="H1181" s="149">
        <v>30744</v>
      </c>
      <c r="I1181" s="132" t="s">
        <v>1716</v>
      </c>
      <c r="J1181" s="51"/>
      <c r="K1181" s="100" t="str">
        <f>IF(K1182&gt;0,"","◄")</f>
        <v>◄</v>
      </c>
      <c r="L1181" s="45"/>
      <c r="M1181" s="100" t="str">
        <f>IF(M1182&gt;0,"","◄")</f>
        <v>◄</v>
      </c>
      <c r="N1181" s="4"/>
      <c r="O1181" s="5"/>
      <c r="P1181" s="5"/>
      <c r="Q1181" s="100" t="str">
        <f>IF(Q1182&gt;0,"","◄")</f>
        <v>◄</v>
      </c>
      <c r="R1181" s="5"/>
      <c r="S1181" s="100" t="str">
        <f>IF(S1182&gt;0,"","◄")</f>
        <v>◄</v>
      </c>
      <c r="T1181" s="67"/>
      <c r="U1181" s="5"/>
      <c r="V1181" s="79" t="str">
        <f>IF(V1182,"►","")</f>
        <v/>
      </c>
      <c r="W1181" s="5"/>
      <c r="X1181" s="79" t="str">
        <f>IF(X1182,"►","")</f>
        <v/>
      </c>
      <c r="Y1181" s="5"/>
      <c r="Z1181" s="5"/>
      <c r="AA1181" s="5"/>
      <c r="AB1181" s="79" t="str">
        <f>IF(AB1182,"►","")</f>
        <v/>
      </c>
      <c r="AC1181" s="5"/>
      <c r="AD1181" s="79" t="str">
        <f>IF(AD1182,"►","")</f>
        <v/>
      </c>
      <c r="AE1181" s="15"/>
      <c r="AF1181" s="86" t="str">
        <f>IF(SUM(AF1182:AF1183)&gt;0,"◄","")</f>
        <v>◄</v>
      </c>
      <c r="AG1181" s="87" t="s">
        <v>1642</v>
      </c>
      <c r="AH1181" s="86" t="str">
        <f>IF(SUM(AH1182:AH1183)&gt;0,"◄","")</f>
        <v>◄</v>
      </c>
      <c r="AI1181" s="88" t="str">
        <f>IF(SUM(AI1182:AI1183)&gt;0,"►","")</f>
        <v/>
      </c>
      <c r="AJ1181" s="88" t="str">
        <f>IF(SUM(AJ1182:AJ1183)&gt;0,"►","")</f>
        <v/>
      </c>
      <c r="AK1181" s="88" t="str">
        <f>IF(SUM(AK1182:AK1183)&gt;0,"►","")</f>
        <v/>
      </c>
      <c r="AL1181" s="89" t="str">
        <f>IF(SUM(AL1182:AL1183)&gt;0,"►","")</f>
        <v/>
      </c>
      <c r="AM1181" s="29"/>
      <c r="AN1181" s="9"/>
      <c r="AO1181" s="182"/>
    </row>
    <row r="1182" spans="1:41" ht="15" customHeight="1" thickBot="1" x14ac:dyDescent="0.35">
      <c r="A1182" s="133"/>
      <c r="B1182" s="134" t="s">
        <v>978</v>
      </c>
      <c r="C1182" s="162"/>
      <c r="D1182" s="138"/>
      <c r="E1182" s="172" t="str">
        <f>IF(F1182&gt;0,"ok","◄")</f>
        <v>◄</v>
      </c>
      <c r="F1182" s="173"/>
      <c r="G1182" s="171" t="str">
        <f t="shared" si="49"/>
        <v/>
      </c>
      <c r="H1182" s="185"/>
      <c r="I1182" s="210"/>
      <c r="J1182" s="101"/>
      <c r="K1182" s="116"/>
      <c r="L1182" s="101"/>
      <c r="M1182" s="102"/>
      <c r="N1182" s="109"/>
      <c r="O1182" s="110"/>
      <c r="P1182" s="106"/>
      <c r="Q1182" s="103"/>
      <c r="R1182" s="107"/>
      <c r="S1182" s="103"/>
      <c r="T1182" s="78"/>
      <c r="U1182" s="108">
        <f>J1182</f>
        <v>0</v>
      </c>
      <c r="V1182" s="111"/>
      <c r="W1182" s="108">
        <f>L1182</f>
        <v>0</v>
      </c>
      <c r="X1182" s="112"/>
      <c r="Y1182" s="113"/>
      <c r="Z1182" s="114"/>
      <c r="AA1182" s="108">
        <f>P1182</f>
        <v>0</v>
      </c>
      <c r="AB1182" s="115"/>
      <c r="AC1182" s="108">
        <f>R1182</f>
        <v>0</v>
      </c>
      <c r="AD1182" s="105"/>
      <c r="AE1182" s="15"/>
      <c r="AF1182" s="82">
        <f>IF(K1182+M1182&gt;=2,0,IF(K1182+M1182=1,0,1))</f>
        <v>1</v>
      </c>
      <c r="AG1182" s="85" t="str">
        <f>IF(K1182+M1182&gt;=2,0,IF(K1182+M1182=1,0,"of◄"))</f>
        <v>of◄</v>
      </c>
      <c r="AH1182" s="83">
        <f>IF(S1182+Q1182&gt;=1,"",IF(K1182+Q1182+S1182&gt;=2,"",1))</f>
        <v>1</v>
      </c>
      <c r="AI1182" s="84"/>
      <c r="AJ1182" s="50">
        <f>X1182</f>
        <v>0</v>
      </c>
      <c r="AK1182" s="50">
        <f>AB1182</f>
        <v>0</v>
      </c>
      <c r="AL1182" s="14">
        <f>AD1182</f>
        <v>0</v>
      </c>
      <c r="AM1182" s="11" t="str">
        <f>IF(SUM(K1182,M1182,Q1182,S1182)&gt;0,J1182*K1182+L1182*M1182+P1182*Q1182+R1182*S1182,"")</f>
        <v/>
      </c>
      <c r="AN1182" s="90" t="str">
        <f>IF(SUM(V1182,X1182,AB1182,AD1182)&gt;0,U1182*V1182+W1182*X1182+AA1182*AB1182+AC1182*AD1182,"")</f>
        <v/>
      </c>
      <c r="AO1182" s="182"/>
    </row>
    <row r="1183" spans="1:41" ht="14.4" customHeight="1" thickBot="1" x14ac:dyDescent="0.35">
      <c r="A1183" s="142" t="s">
        <v>979</v>
      </c>
      <c r="B1183" s="128"/>
      <c r="C1183" s="129"/>
      <c r="D1183" s="130"/>
      <c r="E1183" s="169" t="str">
        <f>IF(F1183="◄","◄",IF(F1183="ok","►",""))</f>
        <v>◄</v>
      </c>
      <c r="F1183" s="170" t="str">
        <f>IF(F1184&gt;0,"OK","◄")</f>
        <v>◄</v>
      </c>
      <c r="G1183" s="171" t="str">
        <f t="shared" si="49"/>
        <v/>
      </c>
      <c r="H1183" s="149">
        <v>30744</v>
      </c>
      <c r="I1183" s="132" t="s">
        <v>1716</v>
      </c>
      <c r="J1183" s="51"/>
      <c r="K1183" s="100" t="str">
        <f>IF(K1184&gt;0,"","◄")</f>
        <v>◄</v>
      </c>
      <c r="L1183" s="45"/>
      <c r="M1183" s="100" t="str">
        <f>IF(M1184&gt;0,"","◄")</f>
        <v>◄</v>
      </c>
      <c r="N1183" s="4"/>
      <c r="O1183" s="5"/>
      <c r="P1183" s="5"/>
      <c r="Q1183" s="100" t="str">
        <f>IF(Q1184&gt;0,"","◄")</f>
        <v>◄</v>
      </c>
      <c r="R1183" s="5"/>
      <c r="S1183" s="100" t="str">
        <f>IF(S1184&gt;0,"","◄")</f>
        <v>◄</v>
      </c>
      <c r="T1183" s="67"/>
      <c r="U1183" s="5"/>
      <c r="V1183" s="79" t="str">
        <f>IF(V1184,"►","")</f>
        <v/>
      </c>
      <c r="W1183" s="5"/>
      <c r="X1183" s="79" t="str">
        <f>IF(X1184,"►","")</f>
        <v/>
      </c>
      <c r="Y1183" s="5"/>
      <c r="Z1183" s="5"/>
      <c r="AA1183" s="5"/>
      <c r="AB1183" s="79" t="str">
        <f>IF(AB1184,"►","")</f>
        <v/>
      </c>
      <c r="AC1183" s="5"/>
      <c r="AD1183" s="79" t="str">
        <f>IF(AD1184,"►","")</f>
        <v/>
      </c>
      <c r="AE1183" s="15"/>
      <c r="AF1183" s="86" t="str">
        <f>IF(SUM(AF1184:AF1185)&gt;0,"◄","")</f>
        <v>◄</v>
      </c>
      <c r="AG1183" s="87" t="s">
        <v>1642</v>
      </c>
      <c r="AH1183" s="86" t="str">
        <f>IF(SUM(AH1184:AH1185)&gt;0,"◄","")</f>
        <v>◄</v>
      </c>
      <c r="AI1183" s="88" t="str">
        <f>IF(SUM(AI1184:AI1185)&gt;0,"►","")</f>
        <v/>
      </c>
      <c r="AJ1183" s="88" t="str">
        <f>IF(SUM(AJ1184:AJ1185)&gt;0,"►","")</f>
        <v/>
      </c>
      <c r="AK1183" s="88" t="str">
        <f>IF(SUM(AK1184:AK1185)&gt;0,"►","")</f>
        <v/>
      </c>
      <c r="AL1183" s="89" t="str">
        <f>IF(SUM(AL1184:AL1185)&gt;0,"►","")</f>
        <v/>
      </c>
      <c r="AM1183" s="29"/>
      <c r="AN1183" s="9"/>
      <c r="AO1183" s="182"/>
    </row>
    <row r="1184" spans="1:41" ht="15" customHeight="1" thickBot="1" x14ac:dyDescent="0.35">
      <c r="A1184" s="133"/>
      <c r="B1184" s="134" t="s">
        <v>980</v>
      </c>
      <c r="C1184" s="162"/>
      <c r="D1184" s="138"/>
      <c r="E1184" s="172" t="str">
        <f>IF(F1184&gt;0,"ok","◄")</f>
        <v>◄</v>
      </c>
      <c r="F1184" s="173"/>
      <c r="G1184" s="171" t="str">
        <f t="shared" si="49"/>
        <v/>
      </c>
      <c r="H1184" s="185"/>
      <c r="I1184" s="210"/>
      <c r="J1184" s="101"/>
      <c r="K1184" s="116"/>
      <c r="L1184" s="101"/>
      <c r="M1184" s="102"/>
      <c r="N1184" s="109"/>
      <c r="O1184" s="110"/>
      <c r="P1184" s="106"/>
      <c r="Q1184" s="103"/>
      <c r="R1184" s="107"/>
      <c r="S1184" s="103"/>
      <c r="T1184" s="78"/>
      <c r="U1184" s="108">
        <f>J1184</f>
        <v>0</v>
      </c>
      <c r="V1184" s="111"/>
      <c r="W1184" s="108">
        <f>L1184</f>
        <v>0</v>
      </c>
      <c r="X1184" s="112"/>
      <c r="Y1184" s="113"/>
      <c r="Z1184" s="114"/>
      <c r="AA1184" s="108">
        <f>P1184</f>
        <v>0</v>
      </c>
      <c r="AB1184" s="115"/>
      <c r="AC1184" s="108">
        <f>R1184</f>
        <v>0</v>
      </c>
      <c r="AD1184" s="105"/>
      <c r="AE1184" s="15"/>
      <c r="AF1184" s="82">
        <f>IF(K1184+M1184&gt;=2,0,IF(K1184+M1184=1,0,1))</f>
        <v>1</v>
      </c>
      <c r="AG1184" s="85" t="str">
        <f>IF(K1184+M1184&gt;=2,0,IF(K1184+M1184=1,0,"of◄"))</f>
        <v>of◄</v>
      </c>
      <c r="AH1184" s="83">
        <f>IF(S1184+Q1184&gt;=1,"",IF(K1184+Q1184+S1184&gt;=2,"",1))</f>
        <v>1</v>
      </c>
      <c r="AI1184" s="84"/>
      <c r="AJ1184" s="50">
        <f>X1184</f>
        <v>0</v>
      </c>
      <c r="AK1184" s="50">
        <f>AB1184</f>
        <v>0</v>
      </c>
      <c r="AL1184" s="14">
        <f>AD1184</f>
        <v>0</v>
      </c>
      <c r="AM1184" s="11" t="str">
        <f>IF(SUM(K1184,M1184,Q1184,S1184)&gt;0,J1184*K1184+L1184*M1184+P1184*Q1184+R1184*S1184,"")</f>
        <v/>
      </c>
      <c r="AN1184" s="90" t="str">
        <f>IF(SUM(V1184,X1184,AB1184,AD1184)&gt;0,U1184*V1184+W1184*X1184+AA1184*AB1184+AC1184*AD1184,"")</f>
        <v/>
      </c>
      <c r="AO1184" s="182"/>
    </row>
    <row r="1185" spans="1:41" ht="14.4" customHeight="1" thickBot="1" x14ac:dyDescent="0.35">
      <c r="A1185" s="142" t="s">
        <v>265</v>
      </c>
      <c r="B1185" s="128"/>
      <c r="C1185" s="129"/>
      <c r="D1185" s="130"/>
      <c r="E1185" s="169" t="str">
        <f>IF(F1185="◄","◄",IF(F1185="ok","►",""))</f>
        <v>◄</v>
      </c>
      <c r="F1185" s="170" t="str">
        <f>IF(F1186&gt;0,"OK","◄")</f>
        <v>◄</v>
      </c>
      <c r="G1185" s="171" t="str">
        <f t="shared" si="49"/>
        <v/>
      </c>
      <c r="H1185" s="149">
        <v>30765</v>
      </c>
      <c r="I1185" s="132" t="s">
        <v>1716</v>
      </c>
      <c r="J1185" s="51"/>
      <c r="K1185" s="100" t="str">
        <f>IF(K1186&gt;0,"","◄")</f>
        <v>◄</v>
      </c>
      <c r="L1185" s="45"/>
      <c r="M1185" s="100" t="str">
        <f>IF(M1186&gt;0,"","◄")</f>
        <v>◄</v>
      </c>
      <c r="N1185" s="4"/>
      <c r="O1185" s="5"/>
      <c r="P1185" s="5"/>
      <c r="Q1185" s="100" t="str">
        <f>IF(Q1186&gt;0,"","◄")</f>
        <v>◄</v>
      </c>
      <c r="R1185" s="5"/>
      <c r="S1185" s="100" t="str">
        <f>IF(S1186&gt;0,"","◄")</f>
        <v>◄</v>
      </c>
      <c r="T1185" s="67"/>
      <c r="U1185" s="5"/>
      <c r="V1185" s="79" t="str">
        <f>IF(V1186,"►","")</f>
        <v/>
      </c>
      <c r="W1185" s="5"/>
      <c r="X1185" s="79" t="str">
        <f>IF(X1186,"►","")</f>
        <v/>
      </c>
      <c r="Y1185" s="5"/>
      <c r="Z1185" s="5"/>
      <c r="AA1185" s="5"/>
      <c r="AB1185" s="79" t="str">
        <f>IF(AB1186,"►","")</f>
        <v/>
      </c>
      <c r="AC1185" s="5"/>
      <c r="AD1185" s="79" t="str">
        <f>IF(AD1186,"►","")</f>
        <v/>
      </c>
      <c r="AE1185" s="15"/>
      <c r="AF1185" s="86" t="str">
        <f>IF(SUM(AF1186:AF1187)&gt;0,"◄","")</f>
        <v>◄</v>
      </c>
      <c r="AG1185" s="87" t="s">
        <v>1642</v>
      </c>
      <c r="AH1185" s="86" t="str">
        <f>IF(SUM(AH1186:AH1187)&gt;0,"◄","")</f>
        <v>◄</v>
      </c>
      <c r="AI1185" s="88" t="str">
        <f>IF(SUM(AI1186:AI1187)&gt;0,"►","")</f>
        <v/>
      </c>
      <c r="AJ1185" s="88" t="str">
        <f>IF(SUM(AJ1186:AJ1187)&gt;0,"►","")</f>
        <v/>
      </c>
      <c r="AK1185" s="88" t="str">
        <f>IF(SUM(AK1186:AK1187)&gt;0,"►","")</f>
        <v/>
      </c>
      <c r="AL1185" s="89" t="str">
        <f>IF(SUM(AL1186:AL1187)&gt;0,"►","")</f>
        <v/>
      </c>
      <c r="AM1185" s="29"/>
      <c r="AN1185" s="9"/>
      <c r="AO1185" s="182"/>
    </row>
    <row r="1186" spans="1:41" ht="15" customHeight="1" thickBot="1" x14ac:dyDescent="0.35">
      <c r="A1186" s="133"/>
      <c r="B1186" s="134" t="s">
        <v>981</v>
      </c>
      <c r="C1186" s="162"/>
      <c r="D1186" s="138"/>
      <c r="E1186" s="172" t="str">
        <f>IF(F1186&gt;0,"ok","◄")</f>
        <v>◄</v>
      </c>
      <c r="F1186" s="173"/>
      <c r="G1186" s="171" t="str">
        <f t="shared" si="49"/>
        <v/>
      </c>
      <c r="H1186" s="185"/>
      <c r="I1186" s="210"/>
      <c r="J1186" s="101"/>
      <c r="K1186" s="116"/>
      <c r="L1186" s="101"/>
      <c r="M1186" s="102"/>
      <c r="N1186" s="109"/>
      <c r="O1186" s="110"/>
      <c r="P1186" s="106"/>
      <c r="Q1186" s="103"/>
      <c r="R1186" s="107"/>
      <c r="S1186" s="103"/>
      <c r="T1186" s="78"/>
      <c r="U1186" s="108">
        <f>J1186</f>
        <v>0</v>
      </c>
      <c r="V1186" s="111"/>
      <c r="W1186" s="108">
        <f>L1186</f>
        <v>0</v>
      </c>
      <c r="X1186" s="112"/>
      <c r="Y1186" s="113"/>
      <c r="Z1186" s="114"/>
      <c r="AA1186" s="108">
        <f>P1186</f>
        <v>0</v>
      </c>
      <c r="AB1186" s="115"/>
      <c r="AC1186" s="108">
        <f>R1186</f>
        <v>0</v>
      </c>
      <c r="AD1186" s="105"/>
      <c r="AE1186" s="15"/>
      <c r="AF1186" s="82">
        <f>IF(K1186+M1186&gt;=2,0,IF(K1186+M1186=1,0,1))</f>
        <v>1</v>
      </c>
      <c r="AG1186" s="85" t="str">
        <f>IF(K1186+M1186&gt;=2,0,IF(K1186+M1186=1,0,"of◄"))</f>
        <v>of◄</v>
      </c>
      <c r="AH1186" s="83">
        <f>IF(S1186+Q1186&gt;=1,"",IF(K1186+Q1186+S1186&gt;=2,"",1))</f>
        <v>1</v>
      </c>
      <c r="AI1186" s="84"/>
      <c r="AJ1186" s="50">
        <f>X1186</f>
        <v>0</v>
      </c>
      <c r="AK1186" s="50">
        <f>AB1186</f>
        <v>0</v>
      </c>
      <c r="AL1186" s="14">
        <f>AD1186</f>
        <v>0</v>
      </c>
      <c r="AM1186" s="11" t="str">
        <f>IF(SUM(K1186,M1186,Q1186,S1186)&gt;0,J1186*K1186+L1186*M1186+P1186*Q1186+R1186*S1186,"")</f>
        <v/>
      </c>
      <c r="AN1186" s="90" t="str">
        <f>IF(SUM(V1186,X1186,AB1186,AD1186)&gt;0,U1186*V1186+W1186*X1186+AA1186*AB1186+AC1186*AD1186,"")</f>
        <v/>
      </c>
      <c r="AO1186" s="182"/>
    </row>
    <row r="1187" spans="1:41" ht="28.2" customHeight="1" thickBot="1" x14ac:dyDescent="0.35">
      <c r="A1187" s="207" t="s">
        <v>982</v>
      </c>
      <c r="B1187" s="208"/>
      <c r="C1187" s="208"/>
      <c r="D1187" s="209"/>
      <c r="E1187" s="169" t="str">
        <f>IF(F1187="◄","◄",IF(F1187="ok","►",""))</f>
        <v>◄</v>
      </c>
      <c r="F1187" s="170" t="str">
        <f>IF(F1188&gt;0,"OK","◄")</f>
        <v>◄</v>
      </c>
      <c r="G1187" s="171" t="str">
        <f t="shared" si="49"/>
        <v/>
      </c>
      <c r="H1187" s="149">
        <v>30795</v>
      </c>
      <c r="I1187" s="132" t="s">
        <v>1716</v>
      </c>
      <c r="J1187" s="51"/>
      <c r="K1187" s="100" t="str">
        <f>IF(K1188&gt;0,"","◄")</f>
        <v>◄</v>
      </c>
      <c r="L1187" s="45"/>
      <c r="M1187" s="100" t="str">
        <f>IF(M1188&gt;0,"","◄")</f>
        <v>◄</v>
      </c>
      <c r="N1187" s="4"/>
      <c r="O1187" s="5"/>
      <c r="P1187" s="5"/>
      <c r="Q1187" s="100" t="str">
        <f>IF(Q1188&gt;0,"","◄")</f>
        <v>◄</v>
      </c>
      <c r="R1187" s="5"/>
      <c r="S1187" s="100" t="str">
        <f>IF(S1188&gt;0,"","◄")</f>
        <v>◄</v>
      </c>
      <c r="T1187" s="67"/>
      <c r="U1187" s="5"/>
      <c r="V1187" s="79" t="str">
        <f>IF(V1188,"►","")</f>
        <v/>
      </c>
      <c r="W1187" s="5"/>
      <c r="X1187" s="79" t="str">
        <f>IF(X1188,"►","")</f>
        <v/>
      </c>
      <c r="Y1187" s="5"/>
      <c r="Z1187" s="5"/>
      <c r="AA1187" s="5"/>
      <c r="AB1187" s="79" t="str">
        <f>IF(AB1188,"►","")</f>
        <v/>
      </c>
      <c r="AC1187" s="5"/>
      <c r="AD1187" s="79" t="str">
        <f>IF(AD1188,"►","")</f>
        <v/>
      </c>
      <c r="AE1187" s="15"/>
      <c r="AF1187" s="86" t="str">
        <f>IF(SUM(AF1188:AF1189)&gt;0,"◄","")</f>
        <v>◄</v>
      </c>
      <c r="AG1187" s="87" t="s">
        <v>1642</v>
      </c>
      <c r="AH1187" s="86" t="str">
        <f>IF(SUM(AH1188:AH1189)&gt;0,"◄","")</f>
        <v>◄</v>
      </c>
      <c r="AI1187" s="88" t="str">
        <f>IF(SUM(AI1188:AI1189)&gt;0,"►","")</f>
        <v/>
      </c>
      <c r="AJ1187" s="88" t="str">
        <f>IF(SUM(AJ1188:AJ1189)&gt;0,"►","")</f>
        <v/>
      </c>
      <c r="AK1187" s="88" t="str">
        <f>IF(SUM(AK1188:AK1189)&gt;0,"►","")</f>
        <v/>
      </c>
      <c r="AL1187" s="89" t="str">
        <f>IF(SUM(AL1188:AL1189)&gt;0,"►","")</f>
        <v/>
      </c>
      <c r="AM1187" s="29"/>
      <c r="AN1187" s="9"/>
      <c r="AO1187" s="182"/>
    </row>
    <row r="1188" spans="1:41" ht="14.4" customHeight="1" thickBot="1" x14ac:dyDescent="0.35">
      <c r="A1188" s="133"/>
      <c r="B1188" s="134" t="s">
        <v>974</v>
      </c>
      <c r="C1188" s="162"/>
      <c r="D1188" s="138"/>
      <c r="E1188" s="172" t="str">
        <f>IF(F1188&gt;0,"ok","◄")</f>
        <v>◄</v>
      </c>
      <c r="F1188" s="173"/>
      <c r="G1188" s="171" t="str">
        <f t="shared" si="49"/>
        <v/>
      </c>
      <c r="H1188" s="185"/>
      <c r="I1188" s="210"/>
      <c r="J1188" s="101"/>
      <c r="K1188" s="116"/>
      <c r="L1188" s="101"/>
      <c r="M1188" s="102"/>
      <c r="N1188" s="109"/>
      <c r="O1188" s="110"/>
      <c r="P1188" s="106"/>
      <c r="Q1188" s="103"/>
      <c r="R1188" s="107"/>
      <c r="S1188" s="103"/>
      <c r="T1188" s="78"/>
      <c r="U1188" s="108">
        <f>J1188</f>
        <v>0</v>
      </c>
      <c r="V1188" s="111"/>
      <c r="W1188" s="108">
        <f>L1188</f>
        <v>0</v>
      </c>
      <c r="X1188" s="112"/>
      <c r="Y1188" s="113"/>
      <c r="Z1188" s="114"/>
      <c r="AA1188" s="108">
        <f>P1188</f>
        <v>0</v>
      </c>
      <c r="AB1188" s="115"/>
      <c r="AC1188" s="108">
        <f>R1188</f>
        <v>0</v>
      </c>
      <c r="AD1188" s="105"/>
      <c r="AE1188" s="15"/>
      <c r="AF1188" s="82">
        <f>IF(K1188+M1188&gt;=2,0,IF(K1188+M1188=1,0,1))</f>
        <v>1</v>
      </c>
      <c r="AG1188" s="85" t="str">
        <f>IF(K1188+M1188&gt;=2,0,IF(K1188+M1188=1,0,"of◄"))</f>
        <v>of◄</v>
      </c>
      <c r="AH1188" s="83">
        <f>IF(S1188+Q1188&gt;=1,"",IF(K1188+Q1188+S1188&gt;=2,"",1))</f>
        <v>1</v>
      </c>
      <c r="AI1188" s="84"/>
      <c r="AJ1188" s="50">
        <f>X1188</f>
        <v>0</v>
      </c>
      <c r="AK1188" s="50">
        <f>AB1188</f>
        <v>0</v>
      </c>
      <c r="AL1188" s="14">
        <f>AD1188</f>
        <v>0</v>
      </c>
      <c r="AM1188" s="11" t="str">
        <f>IF(SUM(K1188,M1188,Q1188,S1188)&gt;0,J1188*K1188+L1188*M1188+P1188*Q1188+R1188*S1188,"")</f>
        <v/>
      </c>
      <c r="AN1188" s="90" t="str">
        <f>IF(SUM(V1188,X1188,AB1188,AD1188)&gt;0,U1188*V1188+W1188*X1188+AA1188*AB1188+AC1188*AD1188,"")</f>
        <v/>
      </c>
      <c r="AO1188" s="182"/>
    </row>
    <row r="1189" spans="1:41" ht="14.4" customHeight="1" thickBot="1" x14ac:dyDescent="0.35">
      <c r="A1189" s="142" t="s">
        <v>266</v>
      </c>
      <c r="B1189" s="128"/>
      <c r="C1189" s="129"/>
      <c r="D1189" s="130"/>
      <c r="E1189" s="169" t="str">
        <f>IF(F1189="◄","◄",IF(F1189="ok","►",""))</f>
        <v>◄</v>
      </c>
      <c r="F1189" s="170" t="str">
        <f>IF(F1190&gt;0,"OK","◄")</f>
        <v>◄</v>
      </c>
      <c r="G1189" s="171" t="str">
        <f t="shared" si="49"/>
        <v/>
      </c>
      <c r="H1189" s="149">
        <v>30772</v>
      </c>
      <c r="I1189" s="132" t="s">
        <v>1716</v>
      </c>
      <c r="J1189" s="51"/>
      <c r="K1189" s="100" t="str">
        <f>IF(K1190&gt;0,"","◄")</f>
        <v>◄</v>
      </c>
      <c r="L1189" s="45"/>
      <c r="M1189" s="100" t="str">
        <f>IF(M1190&gt;0,"","◄")</f>
        <v>◄</v>
      </c>
      <c r="N1189" s="4"/>
      <c r="O1189" s="5"/>
      <c r="P1189" s="5"/>
      <c r="Q1189" s="100" t="str">
        <f>IF(Q1190&gt;0,"","◄")</f>
        <v>◄</v>
      </c>
      <c r="R1189" s="5"/>
      <c r="S1189" s="100" t="str">
        <f>IF(S1190&gt;0,"","◄")</f>
        <v>◄</v>
      </c>
      <c r="T1189" s="67"/>
      <c r="U1189" s="5"/>
      <c r="V1189" s="79" t="str">
        <f>IF(V1190,"►","")</f>
        <v/>
      </c>
      <c r="W1189" s="5"/>
      <c r="X1189" s="79" t="str">
        <f>IF(X1190,"►","")</f>
        <v/>
      </c>
      <c r="Y1189" s="5"/>
      <c r="Z1189" s="5"/>
      <c r="AA1189" s="5"/>
      <c r="AB1189" s="79" t="str">
        <f>IF(AB1190,"►","")</f>
        <v/>
      </c>
      <c r="AC1189" s="5"/>
      <c r="AD1189" s="79" t="str">
        <f>IF(AD1190,"►","")</f>
        <v/>
      </c>
      <c r="AE1189" s="15"/>
      <c r="AF1189" s="86" t="str">
        <f>IF(SUM(AF1190:AF1191)&gt;0,"◄","")</f>
        <v>◄</v>
      </c>
      <c r="AG1189" s="87" t="s">
        <v>1642</v>
      </c>
      <c r="AH1189" s="86" t="str">
        <f>IF(SUM(AH1190:AH1191)&gt;0,"◄","")</f>
        <v>◄</v>
      </c>
      <c r="AI1189" s="88" t="str">
        <f>IF(SUM(AI1190:AI1191)&gt;0,"►","")</f>
        <v/>
      </c>
      <c r="AJ1189" s="88" t="str">
        <f>IF(SUM(AJ1190:AJ1191)&gt;0,"►","")</f>
        <v/>
      </c>
      <c r="AK1189" s="88" t="str">
        <f>IF(SUM(AK1190:AK1191)&gt;0,"►","")</f>
        <v/>
      </c>
      <c r="AL1189" s="89" t="str">
        <f>IF(SUM(AL1190:AL1191)&gt;0,"►","")</f>
        <v/>
      </c>
      <c r="AM1189" s="29"/>
      <c r="AN1189" s="9"/>
      <c r="AO1189" s="182"/>
    </row>
    <row r="1190" spans="1:41" ht="15" customHeight="1" thickBot="1" x14ac:dyDescent="0.35">
      <c r="A1190" s="133"/>
      <c r="B1190" s="134" t="s">
        <v>983</v>
      </c>
      <c r="C1190" s="162"/>
      <c r="D1190" s="138"/>
      <c r="E1190" s="172" t="str">
        <f>IF(F1190&gt;0,"ok","◄")</f>
        <v>◄</v>
      </c>
      <c r="F1190" s="173"/>
      <c r="G1190" s="171" t="str">
        <f t="shared" si="49"/>
        <v/>
      </c>
      <c r="H1190" s="185"/>
      <c r="I1190" s="210"/>
      <c r="J1190" s="101"/>
      <c r="K1190" s="116"/>
      <c r="L1190" s="101"/>
      <c r="M1190" s="102"/>
      <c r="N1190" s="109"/>
      <c r="O1190" s="110"/>
      <c r="P1190" s="106"/>
      <c r="Q1190" s="103"/>
      <c r="R1190" s="107"/>
      <c r="S1190" s="103"/>
      <c r="T1190" s="78"/>
      <c r="U1190" s="108">
        <f>J1190</f>
        <v>0</v>
      </c>
      <c r="V1190" s="111"/>
      <c r="W1190" s="108">
        <f>L1190</f>
        <v>0</v>
      </c>
      <c r="X1190" s="112"/>
      <c r="Y1190" s="113"/>
      <c r="Z1190" s="114"/>
      <c r="AA1190" s="108">
        <f>P1190</f>
        <v>0</v>
      </c>
      <c r="AB1190" s="115"/>
      <c r="AC1190" s="108">
        <f>R1190</f>
        <v>0</v>
      </c>
      <c r="AD1190" s="105"/>
      <c r="AE1190" s="15"/>
      <c r="AF1190" s="82">
        <f>IF(K1190+M1190&gt;=2,0,IF(K1190+M1190=1,0,1))</f>
        <v>1</v>
      </c>
      <c r="AG1190" s="85" t="str">
        <f>IF(K1190+M1190&gt;=2,0,IF(K1190+M1190=1,0,"of◄"))</f>
        <v>of◄</v>
      </c>
      <c r="AH1190" s="83">
        <f>IF(S1190+Q1190&gt;=1,"",IF(K1190+Q1190+S1190&gt;=2,"",1))</f>
        <v>1</v>
      </c>
      <c r="AI1190" s="84"/>
      <c r="AJ1190" s="50">
        <f>X1190</f>
        <v>0</v>
      </c>
      <c r="AK1190" s="50">
        <f>AB1190</f>
        <v>0</v>
      </c>
      <c r="AL1190" s="14">
        <f>AD1190</f>
        <v>0</v>
      </c>
      <c r="AM1190" s="11" t="str">
        <f>IF(SUM(K1190,M1190,Q1190,S1190)&gt;0,J1190*K1190+L1190*M1190+P1190*Q1190+R1190*S1190,"")</f>
        <v/>
      </c>
      <c r="AN1190" s="90" t="str">
        <f>IF(SUM(V1190,X1190,AB1190,AD1190)&gt;0,U1190*V1190+W1190*X1190+AA1190*AB1190+AC1190*AD1190,"")</f>
        <v/>
      </c>
      <c r="AO1190" s="182"/>
    </row>
    <row r="1191" spans="1:41" ht="14.4" customHeight="1" thickBot="1" x14ac:dyDescent="0.35">
      <c r="A1191" s="142" t="s">
        <v>267</v>
      </c>
      <c r="B1191" s="128"/>
      <c r="C1191" s="129"/>
      <c r="D1191" s="130"/>
      <c r="E1191" s="169" t="str">
        <f>IF(F1191="◄","◄",IF(F1191="ok","►",""))</f>
        <v>◄</v>
      </c>
      <c r="F1191" s="170" t="str">
        <f>IF(F1192&gt;0,"OK","◄")</f>
        <v>◄</v>
      </c>
      <c r="G1191" s="171" t="str">
        <f t="shared" si="49"/>
        <v/>
      </c>
      <c r="H1191" s="149">
        <v>30779</v>
      </c>
      <c r="I1191" s="132" t="s">
        <v>1716</v>
      </c>
      <c r="J1191" s="51"/>
      <c r="K1191" s="100" t="str">
        <f>IF(K1192&gt;0,"","◄")</f>
        <v>◄</v>
      </c>
      <c r="L1191" s="45"/>
      <c r="M1191" s="100" t="str">
        <f>IF(M1192&gt;0,"","◄")</f>
        <v>◄</v>
      </c>
      <c r="N1191" s="4"/>
      <c r="O1191" s="5"/>
      <c r="P1191" s="5"/>
      <c r="Q1191" s="100" t="str">
        <f>IF(Q1192&gt;0,"","◄")</f>
        <v>◄</v>
      </c>
      <c r="R1191" s="5"/>
      <c r="S1191" s="100" t="str">
        <f>IF(S1192&gt;0,"","◄")</f>
        <v>◄</v>
      </c>
      <c r="T1191" s="67"/>
      <c r="U1191" s="5"/>
      <c r="V1191" s="79" t="str">
        <f>IF(V1192,"►","")</f>
        <v/>
      </c>
      <c r="W1191" s="5"/>
      <c r="X1191" s="79" t="str">
        <f>IF(X1192,"►","")</f>
        <v/>
      </c>
      <c r="Y1191" s="5"/>
      <c r="Z1191" s="5"/>
      <c r="AA1191" s="5"/>
      <c r="AB1191" s="79" t="str">
        <f>IF(AB1192,"►","")</f>
        <v/>
      </c>
      <c r="AC1191" s="5"/>
      <c r="AD1191" s="79" t="str">
        <f>IF(AD1192,"►","")</f>
        <v/>
      </c>
      <c r="AE1191" s="15"/>
      <c r="AF1191" s="86" t="str">
        <f>IF(SUM(AF1192:AF1193)&gt;0,"◄","")</f>
        <v>◄</v>
      </c>
      <c r="AG1191" s="87" t="s">
        <v>1642</v>
      </c>
      <c r="AH1191" s="86" t="str">
        <f>IF(SUM(AH1192:AH1193)&gt;0,"◄","")</f>
        <v>◄</v>
      </c>
      <c r="AI1191" s="88" t="str">
        <f>IF(SUM(AI1192:AI1193)&gt;0,"►","")</f>
        <v/>
      </c>
      <c r="AJ1191" s="88" t="str">
        <f>IF(SUM(AJ1192:AJ1193)&gt;0,"►","")</f>
        <v/>
      </c>
      <c r="AK1191" s="88" t="str">
        <f>IF(SUM(AK1192:AK1193)&gt;0,"►","")</f>
        <v/>
      </c>
      <c r="AL1191" s="89" t="str">
        <f>IF(SUM(AL1192:AL1193)&gt;0,"►","")</f>
        <v/>
      </c>
      <c r="AM1191" s="7"/>
      <c r="AN1191" s="9"/>
      <c r="AO1191" s="182"/>
    </row>
    <row r="1192" spans="1:41" ht="15" customHeight="1" thickBot="1" x14ac:dyDescent="0.35">
      <c r="A1192" s="133"/>
      <c r="B1192" s="134" t="s">
        <v>984</v>
      </c>
      <c r="C1192" s="162"/>
      <c r="D1192" s="138"/>
      <c r="E1192" s="172" t="str">
        <f>IF(F1192&gt;0,"ok","◄")</f>
        <v>◄</v>
      </c>
      <c r="F1192" s="173"/>
      <c r="G1192" s="171" t="str">
        <f t="shared" si="49"/>
        <v/>
      </c>
      <c r="H1192" s="185"/>
      <c r="I1192" s="210"/>
      <c r="J1192" s="101"/>
      <c r="K1192" s="116"/>
      <c r="L1192" s="101"/>
      <c r="M1192" s="102"/>
      <c r="N1192" s="109"/>
      <c r="O1192" s="110"/>
      <c r="P1192" s="106"/>
      <c r="Q1192" s="103"/>
      <c r="R1192" s="107"/>
      <c r="S1192" s="103"/>
      <c r="T1192" s="78"/>
      <c r="U1192" s="108">
        <f>J1192</f>
        <v>0</v>
      </c>
      <c r="V1192" s="111"/>
      <c r="W1192" s="108">
        <f>L1192</f>
        <v>0</v>
      </c>
      <c r="X1192" s="112"/>
      <c r="Y1192" s="113"/>
      <c r="Z1192" s="114"/>
      <c r="AA1192" s="108">
        <f>P1192</f>
        <v>0</v>
      </c>
      <c r="AB1192" s="115"/>
      <c r="AC1192" s="108">
        <f>R1192</f>
        <v>0</v>
      </c>
      <c r="AD1192" s="105"/>
      <c r="AE1192" s="15"/>
      <c r="AF1192" s="82">
        <f>IF(K1192+M1192&gt;=2,0,IF(K1192+M1192=1,0,1))</f>
        <v>1</v>
      </c>
      <c r="AG1192" s="85" t="str">
        <f>IF(K1192+M1192&gt;=2,0,IF(K1192+M1192=1,0,"of◄"))</f>
        <v>of◄</v>
      </c>
      <c r="AH1192" s="83">
        <f>IF(S1192+Q1192&gt;=1,"",IF(K1192+Q1192+S1192&gt;=2,"",1))</f>
        <v>1</v>
      </c>
      <c r="AI1192" s="84"/>
      <c r="AJ1192" s="50">
        <f>X1192</f>
        <v>0</v>
      </c>
      <c r="AK1192" s="50">
        <f>AB1192</f>
        <v>0</v>
      </c>
      <c r="AL1192" s="14">
        <f>AD1192</f>
        <v>0</v>
      </c>
      <c r="AM1192" s="11" t="str">
        <f>IF(SUM(K1192,M1192,Q1192,S1192)&gt;0,J1192*K1192+L1192*M1192+P1192*Q1192+R1192*S1192,"")</f>
        <v/>
      </c>
      <c r="AN1192" s="90" t="str">
        <f>IF(SUM(V1192,X1192,AB1192,AD1192)&gt;0,U1192*V1192+W1192*X1192+AA1192*AB1192+AC1192*AD1192,"")</f>
        <v/>
      </c>
      <c r="AO1192" s="182"/>
    </row>
    <row r="1193" spans="1:41" ht="14.4" customHeight="1" thickBot="1" x14ac:dyDescent="0.35">
      <c r="A1193" s="142" t="s">
        <v>985</v>
      </c>
      <c r="B1193" s="128"/>
      <c r="C1193" s="129"/>
      <c r="D1193" s="130"/>
      <c r="E1193" s="169" t="str">
        <f>IF(F1193="◄","◄",IF(F1193="ok","►",""))</f>
        <v>◄</v>
      </c>
      <c r="F1193" s="170" t="str">
        <f>IF(F1194&gt;0,"OK","◄")</f>
        <v>◄</v>
      </c>
      <c r="G1193" s="171" t="str">
        <f t="shared" si="49"/>
        <v/>
      </c>
      <c r="H1193" s="149">
        <v>30807</v>
      </c>
      <c r="I1193" s="132" t="s">
        <v>1716</v>
      </c>
      <c r="J1193" s="51"/>
      <c r="K1193" s="100" t="str">
        <f>IF(K1194&gt;0,"","◄")</f>
        <v>◄</v>
      </c>
      <c r="L1193" s="45"/>
      <c r="M1193" s="100" t="str">
        <f>IF(M1194&gt;0,"","◄")</f>
        <v>◄</v>
      </c>
      <c r="N1193" s="4"/>
      <c r="O1193" s="5"/>
      <c r="P1193" s="5"/>
      <c r="Q1193" s="100" t="str">
        <f>IF(Q1194&gt;0,"","◄")</f>
        <v>◄</v>
      </c>
      <c r="R1193" s="5"/>
      <c r="S1193" s="100" t="str">
        <f>IF(S1194&gt;0,"","◄")</f>
        <v>◄</v>
      </c>
      <c r="T1193" s="67"/>
      <c r="U1193" s="5"/>
      <c r="V1193" s="79" t="str">
        <f>IF(V1194,"►","")</f>
        <v/>
      </c>
      <c r="W1193" s="5"/>
      <c r="X1193" s="79" t="str">
        <f>IF(X1194,"►","")</f>
        <v/>
      </c>
      <c r="Y1193" s="5"/>
      <c r="Z1193" s="5"/>
      <c r="AA1193" s="5"/>
      <c r="AB1193" s="79" t="str">
        <f>IF(AB1194,"►","")</f>
        <v/>
      </c>
      <c r="AC1193" s="5"/>
      <c r="AD1193" s="79" t="str">
        <f>IF(AD1194,"►","")</f>
        <v/>
      </c>
      <c r="AE1193" s="15"/>
      <c r="AF1193" s="86" t="str">
        <f>IF(SUM(AF1194:AF1195)&gt;0,"◄","")</f>
        <v>◄</v>
      </c>
      <c r="AG1193" s="87" t="s">
        <v>1642</v>
      </c>
      <c r="AH1193" s="86" t="str">
        <f>IF(SUM(AH1194:AH1195)&gt;0,"◄","")</f>
        <v>◄</v>
      </c>
      <c r="AI1193" s="88" t="str">
        <f>IF(SUM(AI1194:AI1195)&gt;0,"►","")</f>
        <v/>
      </c>
      <c r="AJ1193" s="88" t="str">
        <f>IF(SUM(AJ1194:AJ1195)&gt;0,"►","")</f>
        <v/>
      </c>
      <c r="AK1193" s="88" t="str">
        <f>IF(SUM(AK1194:AK1195)&gt;0,"►","")</f>
        <v/>
      </c>
      <c r="AL1193" s="89" t="str">
        <f>IF(SUM(AL1194:AL1195)&gt;0,"►","")</f>
        <v/>
      </c>
      <c r="AM1193" s="29"/>
      <c r="AN1193" s="9"/>
      <c r="AO1193" s="182"/>
    </row>
    <row r="1194" spans="1:41" ht="15" customHeight="1" thickBot="1" x14ac:dyDescent="0.35">
      <c r="A1194" s="133"/>
      <c r="B1194" s="134" t="s">
        <v>986</v>
      </c>
      <c r="C1194" s="162"/>
      <c r="D1194" s="138"/>
      <c r="E1194" s="172" t="str">
        <f>IF(F1194&gt;0,"ok","◄")</f>
        <v>◄</v>
      </c>
      <c r="F1194" s="173"/>
      <c r="G1194" s="171" t="str">
        <f t="shared" si="49"/>
        <v/>
      </c>
      <c r="H1194" s="185"/>
      <c r="I1194" s="210"/>
      <c r="J1194" s="101"/>
      <c r="K1194" s="116"/>
      <c r="L1194" s="101"/>
      <c r="M1194" s="102"/>
      <c r="N1194" s="109"/>
      <c r="O1194" s="110"/>
      <c r="P1194" s="106"/>
      <c r="Q1194" s="103"/>
      <c r="R1194" s="107"/>
      <c r="S1194" s="103"/>
      <c r="T1194" s="78"/>
      <c r="U1194" s="108">
        <f>J1194</f>
        <v>0</v>
      </c>
      <c r="V1194" s="111"/>
      <c r="W1194" s="108">
        <f>L1194</f>
        <v>0</v>
      </c>
      <c r="X1194" s="112"/>
      <c r="Y1194" s="113"/>
      <c r="Z1194" s="114"/>
      <c r="AA1194" s="108">
        <f>P1194</f>
        <v>0</v>
      </c>
      <c r="AB1194" s="115"/>
      <c r="AC1194" s="108">
        <f>R1194</f>
        <v>0</v>
      </c>
      <c r="AD1194" s="105"/>
      <c r="AE1194" s="15"/>
      <c r="AF1194" s="82">
        <f>IF(K1194+M1194&gt;=2,0,IF(K1194+M1194=1,0,1))</f>
        <v>1</v>
      </c>
      <c r="AG1194" s="85" t="str">
        <f>IF(K1194+M1194&gt;=2,0,IF(K1194+M1194=1,0,"of◄"))</f>
        <v>of◄</v>
      </c>
      <c r="AH1194" s="83">
        <f>IF(S1194+Q1194&gt;=1,"",IF(K1194+Q1194+S1194&gt;=2,"",1))</f>
        <v>1</v>
      </c>
      <c r="AI1194" s="84"/>
      <c r="AJ1194" s="50">
        <f>X1194</f>
        <v>0</v>
      </c>
      <c r="AK1194" s="50">
        <f>AB1194</f>
        <v>0</v>
      </c>
      <c r="AL1194" s="14">
        <f>AD1194</f>
        <v>0</v>
      </c>
      <c r="AM1194" s="11" t="str">
        <f>IF(SUM(K1194,M1194,Q1194,S1194)&gt;0,J1194*K1194+L1194*M1194+P1194*Q1194+R1194*S1194,"")</f>
        <v/>
      </c>
      <c r="AN1194" s="90" t="str">
        <f>IF(SUM(V1194,X1194,AB1194,AD1194)&gt;0,U1194*V1194+W1194*X1194+AA1194*AB1194+AC1194*AD1194,"")</f>
        <v/>
      </c>
      <c r="AO1194" s="182"/>
    </row>
    <row r="1195" spans="1:41" ht="14.4" customHeight="1" thickBot="1" x14ac:dyDescent="0.35">
      <c r="A1195" s="142" t="s">
        <v>268</v>
      </c>
      <c r="B1195" s="128"/>
      <c r="C1195" s="129"/>
      <c r="D1195" s="130"/>
      <c r="E1195" s="169" t="str">
        <f>IF(F1195="◄","◄",IF(F1195="ok","►",""))</f>
        <v>◄</v>
      </c>
      <c r="F1195" s="170" t="str">
        <f>IF(F1196&gt;0,"OK","◄")</f>
        <v>◄</v>
      </c>
      <c r="G1195" s="171" t="str">
        <f t="shared" si="49"/>
        <v/>
      </c>
      <c r="H1195" s="149">
        <v>30821</v>
      </c>
      <c r="I1195" s="132" t="s">
        <v>1716</v>
      </c>
      <c r="J1195" s="51"/>
      <c r="K1195" s="100" t="str">
        <f>IF(K1196&gt;0,"","◄")</f>
        <v>◄</v>
      </c>
      <c r="L1195" s="45"/>
      <c r="M1195" s="100" t="str">
        <f>IF(M1196&gt;0,"","◄")</f>
        <v>◄</v>
      </c>
      <c r="N1195" s="4"/>
      <c r="O1195" s="5"/>
      <c r="P1195" s="5"/>
      <c r="Q1195" s="100" t="str">
        <f>IF(Q1196&gt;0,"","◄")</f>
        <v>◄</v>
      </c>
      <c r="R1195" s="5"/>
      <c r="S1195" s="100" t="str">
        <f>IF(S1196&gt;0,"","◄")</f>
        <v>◄</v>
      </c>
      <c r="T1195" s="67"/>
      <c r="U1195" s="5"/>
      <c r="V1195" s="79" t="str">
        <f>IF(V1196,"►","")</f>
        <v/>
      </c>
      <c r="W1195" s="5"/>
      <c r="X1195" s="79" t="str">
        <f>IF(X1196,"►","")</f>
        <v/>
      </c>
      <c r="Y1195" s="5"/>
      <c r="Z1195" s="5"/>
      <c r="AA1195" s="5"/>
      <c r="AB1195" s="79" t="str">
        <f>IF(AB1196,"►","")</f>
        <v/>
      </c>
      <c r="AC1195" s="5"/>
      <c r="AD1195" s="79" t="str">
        <f>IF(AD1196,"►","")</f>
        <v/>
      </c>
      <c r="AE1195" s="15"/>
      <c r="AF1195" s="86" t="str">
        <f>IF(SUM(AF1196:AF1197)&gt;0,"◄","")</f>
        <v>◄</v>
      </c>
      <c r="AG1195" s="87" t="s">
        <v>1642</v>
      </c>
      <c r="AH1195" s="86" t="str">
        <f>IF(SUM(AH1196:AH1197)&gt;0,"◄","")</f>
        <v>◄</v>
      </c>
      <c r="AI1195" s="88" t="str">
        <f>IF(SUM(AI1196:AI1197)&gt;0,"►","")</f>
        <v/>
      </c>
      <c r="AJ1195" s="88" t="str">
        <f>IF(SUM(AJ1196:AJ1197)&gt;0,"►","")</f>
        <v/>
      </c>
      <c r="AK1195" s="88" t="str">
        <f>IF(SUM(AK1196:AK1197)&gt;0,"►","")</f>
        <v/>
      </c>
      <c r="AL1195" s="89" t="str">
        <f>IF(SUM(AL1196:AL1197)&gt;0,"►","")</f>
        <v/>
      </c>
      <c r="AM1195" s="29"/>
      <c r="AN1195" s="9"/>
      <c r="AO1195" s="182"/>
    </row>
    <row r="1196" spans="1:41" ht="15" customHeight="1" thickBot="1" x14ac:dyDescent="0.35">
      <c r="A1196" s="133"/>
      <c r="B1196" s="134" t="s">
        <v>987</v>
      </c>
      <c r="C1196" s="162"/>
      <c r="D1196" s="138"/>
      <c r="E1196" s="172" t="str">
        <f>IF(F1196&gt;0,"ok","◄")</f>
        <v>◄</v>
      </c>
      <c r="F1196" s="173"/>
      <c r="G1196" s="171" t="str">
        <f t="shared" si="49"/>
        <v/>
      </c>
      <c r="H1196" s="185"/>
      <c r="I1196" s="210"/>
      <c r="J1196" s="101"/>
      <c r="K1196" s="116"/>
      <c r="L1196" s="101"/>
      <c r="M1196" s="102"/>
      <c r="N1196" s="109"/>
      <c r="O1196" s="110"/>
      <c r="P1196" s="106"/>
      <c r="Q1196" s="103"/>
      <c r="R1196" s="107"/>
      <c r="S1196" s="103"/>
      <c r="T1196" s="78"/>
      <c r="U1196" s="108">
        <f>J1196</f>
        <v>0</v>
      </c>
      <c r="V1196" s="111"/>
      <c r="W1196" s="108">
        <f>L1196</f>
        <v>0</v>
      </c>
      <c r="X1196" s="112"/>
      <c r="Y1196" s="113"/>
      <c r="Z1196" s="114"/>
      <c r="AA1196" s="108">
        <f>P1196</f>
        <v>0</v>
      </c>
      <c r="AB1196" s="115"/>
      <c r="AC1196" s="108">
        <f>R1196</f>
        <v>0</v>
      </c>
      <c r="AD1196" s="105"/>
      <c r="AE1196" s="15"/>
      <c r="AF1196" s="82">
        <f>IF(K1196+M1196&gt;=2,0,IF(K1196+M1196=1,0,1))</f>
        <v>1</v>
      </c>
      <c r="AG1196" s="85" t="str">
        <f>IF(K1196+M1196&gt;=2,0,IF(K1196+M1196=1,0,"of◄"))</f>
        <v>of◄</v>
      </c>
      <c r="AH1196" s="83">
        <f>IF(S1196+Q1196&gt;=1,"",IF(K1196+Q1196+S1196&gt;=2,"",1))</f>
        <v>1</v>
      </c>
      <c r="AI1196" s="84"/>
      <c r="AJ1196" s="50">
        <f>X1196</f>
        <v>0</v>
      </c>
      <c r="AK1196" s="50">
        <f>AB1196</f>
        <v>0</v>
      </c>
      <c r="AL1196" s="14">
        <f>AD1196</f>
        <v>0</v>
      </c>
      <c r="AM1196" s="11" t="str">
        <f>IF(SUM(K1196,M1196,Q1196,S1196)&gt;0,J1196*K1196+L1196*M1196+P1196*Q1196+R1196*S1196,"")</f>
        <v/>
      </c>
      <c r="AN1196" s="90" t="str">
        <f>IF(SUM(V1196,X1196,AB1196,AD1196)&gt;0,U1196*V1196+W1196*X1196+AA1196*AB1196+AC1196*AD1196,"")</f>
        <v/>
      </c>
      <c r="AO1196" s="182"/>
    </row>
    <row r="1197" spans="1:41" ht="14.4" customHeight="1" thickBot="1" x14ac:dyDescent="0.35">
      <c r="A1197" s="142" t="s">
        <v>269</v>
      </c>
      <c r="B1197" s="128"/>
      <c r="C1197" s="129"/>
      <c r="D1197" s="130"/>
      <c r="E1197" s="169" t="str">
        <f>IF(F1197="◄","◄",IF(F1197="ok","►",""))</f>
        <v>◄</v>
      </c>
      <c r="F1197" s="170" t="str">
        <f>IF(F1198&gt;0,"OK","◄")</f>
        <v>◄</v>
      </c>
      <c r="G1197" s="171" t="str">
        <f t="shared" si="49"/>
        <v/>
      </c>
      <c r="H1197" s="149">
        <v>30828</v>
      </c>
      <c r="I1197" s="132" t="s">
        <v>1716</v>
      </c>
      <c r="J1197" s="51"/>
      <c r="K1197" s="100" t="str">
        <f>IF(K1198&gt;0,"","◄")</f>
        <v>◄</v>
      </c>
      <c r="L1197" s="45"/>
      <c r="M1197" s="100" t="str">
        <f>IF(M1198&gt;0,"","◄")</f>
        <v>◄</v>
      </c>
      <c r="N1197" s="4"/>
      <c r="O1197" s="5"/>
      <c r="P1197" s="5"/>
      <c r="Q1197" s="100" t="str">
        <f>IF(Q1198&gt;0,"","◄")</f>
        <v>◄</v>
      </c>
      <c r="R1197" s="5"/>
      <c r="S1197" s="100" t="str">
        <f>IF(S1198&gt;0,"","◄")</f>
        <v>◄</v>
      </c>
      <c r="T1197" s="67"/>
      <c r="U1197" s="5"/>
      <c r="V1197" s="79" t="str">
        <f>IF(V1198,"►","")</f>
        <v/>
      </c>
      <c r="W1197" s="5"/>
      <c r="X1197" s="79" t="str">
        <f>IF(X1198,"►","")</f>
        <v/>
      </c>
      <c r="Y1197" s="5"/>
      <c r="Z1197" s="5"/>
      <c r="AA1197" s="5"/>
      <c r="AB1197" s="79" t="str">
        <f>IF(AB1198,"►","")</f>
        <v/>
      </c>
      <c r="AC1197" s="5"/>
      <c r="AD1197" s="79" t="str">
        <f>IF(AD1198,"►","")</f>
        <v/>
      </c>
      <c r="AE1197" s="15"/>
      <c r="AF1197" s="86" t="str">
        <f>IF(SUM(AF1198:AF1199)&gt;0,"◄","")</f>
        <v>◄</v>
      </c>
      <c r="AG1197" s="87" t="s">
        <v>1642</v>
      </c>
      <c r="AH1197" s="86" t="str">
        <f>IF(SUM(AH1198:AH1199)&gt;0,"◄","")</f>
        <v>◄</v>
      </c>
      <c r="AI1197" s="88" t="str">
        <f>IF(SUM(AI1198:AI1199)&gt;0,"►","")</f>
        <v/>
      </c>
      <c r="AJ1197" s="88" t="str">
        <f>IF(SUM(AJ1198:AJ1199)&gt;0,"►","")</f>
        <v/>
      </c>
      <c r="AK1197" s="88" t="str">
        <f>IF(SUM(AK1198:AK1199)&gt;0,"►","")</f>
        <v/>
      </c>
      <c r="AL1197" s="89" t="str">
        <f>IF(SUM(AL1198:AL1199)&gt;0,"►","")</f>
        <v/>
      </c>
      <c r="AM1197" s="29"/>
      <c r="AN1197" s="9"/>
      <c r="AO1197" s="182"/>
    </row>
    <row r="1198" spans="1:41" ht="15" customHeight="1" thickBot="1" x14ac:dyDescent="0.35">
      <c r="A1198" s="133"/>
      <c r="B1198" s="134" t="s">
        <v>988</v>
      </c>
      <c r="C1198" s="162"/>
      <c r="D1198" s="138"/>
      <c r="E1198" s="172" t="str">
        <f>IF(F1198&gt;0,"ok","◄")</f>
        <v>◄</v>
      </c>
      <c r="F1198" s="173"/>
      <c r="G1198" s="171" t="str">
        <f t="shared" si="49"/>
        <v/>
      </c>
      <c r="H1198" s="185"/>
      <c r="I1198" s="210"/>
      <c r="J1198" s="101"/>
      <c r="K1198" s="116"/>
      <c r="L1198" s="101"/>
      <c r="M1198" s="102"/>
      <c r="N1198" s="109"/>
      <c r="O1198" s="110"/>
      <c r="P1198" s="106"/>
      <c r="Q1198" s="103"/>
      <c r="R1198" s="107"/>
      <c r="S1198" s="103"/>
      <c r="T1198" s="78"/>
      <c r="U1198" s="108">
        <f>J1198</f>
        <v>0</v>
      </c>
      <c r="V1198" s="111"/>
      <c r="W1198" s="108">
        <f>L1198</f>
        <v>0</v>
      </c>
      <c r="X1198" s="112"/>
      <c r="Y1198" s="113"/>
      <c r="Z1198" s="114"/>
      <c r="AA1198" s="108">
        <f>P1198</f>
        <v>0</v>
      </c>
      <c r="AB1198" s="115"/>
      <c r="AC1198" s="108">
        <f>R1198</f>
        <v>0</v>
      </c>
      <c r="AD1198" s="105"/>
      <c r="AE1198" s="15"/>
      <c r="AF1198" s="82">
        <f>IF(K1198+M1198&gt;=2,0,IF(K1198+M1198=1,0,1))</f>
        <v>1</v>
      </c>
      <c r="AG1198" s="85" t="str">
        <f>IF(K1198+M1198&gt;=2,0,IF(K1198+M1198=1,0,"of◄"))</f>
        <v>of◄</v>
      </c>
      <c r="AH1198" s="83">
        <f>IF(S1198+Q1198&gt;=1,"",IF(K1198+Q1198+S1198&gt;=2,"",1))</f>
        <v>1</v>
      </c>
      <c r="AI1198" s="84"/>
      <c r="AJ1198" s="50">
        <f>X1198</f>
        <v>0</v>
      </c>
      <c r="AK1198" s="50">
        <f>AB1198</f>
        <v>0</v>
      </c>
      <c r="AL1198" s="14">
        <f>AD1198</f>
        <v>0</v>
      </c>
      <c r="AM1198" s="11" t="str">
        <f>IF(SUM(K1198,M1198,Q1198,S1198)&gt;0,J1198*K1198+L1198*M1198+P1198*Q1198+R1198*S1198,"")</f>
        <v/>
      </c>
      <c r="AN1198" s="90" t="str">
        <f>IF(SUM(V1198,X1198,AB1198,AD1198)&gt;0,U1198*V1198+W1198*X1198+AA1198*AB1198+AC1198*AD1198,"")</f>
        <v/>
      </c>
      <c r="AO1198" s="182"/>
    </row>
    <row r="1199" spans="1:41" ht="14.4" customHeight="1" thickBot="1" x14ac:dyDescent="0.35">
      <c r="A1199" s="142" t="s">
        <v>270</v>
      </c>
      <c r="B1199" s="128"/>
      <c r="C1199" s="129"/>
      <c r="D1199" s="130"/>
      <c r="E1199" s="169" t="str">
        <f>IF(F1199="◄","◄",IF(F1199="ok","►",""))</f>
        <v>◄</v>
      </c>
      <c r="F1199" s="170" t="str">
        <f>IF(F1200&gt;0,"OK","◄")</f>
        <v>◄</v>
      </c>
      <c r="G1199" s="171" t="str">
        <f t="shared" si="49"/>
        <v/>
      </c>
      <c r="H1199" s="149">
        <v>30842</v>
      </c>
      <c r="I1199" s="132" t="s">
        <v>1716</v>
      </c>
      <c r="J1199" s="51"/>
      <c r="K1199" s="100" t="str">
        <f>IF(K1200&gt;0,"","◄")</f>
        <v>◄</v>
      </c>
      <c r="L1199" s="45"/>
      <c r="M1199" s="100" t="str">
        <f>IF(M1200&gt;0,"","◄")</f>
        <v>◄</v>
      </c>
      <c r="N1199" s="4"/>
      <c r="O1199" s="5"/>
      <c r="P1199" s="5"/>
      <c r="Q1199" s="100" t="str">
        <f>IF(Q1200&gt;0,"","◄")</f>
        <v>◄</v>
      </c>
      <c r="R1199" s="5"/>
      <c r="S1199" s="100" t="str">
        <f>IF(S1200&gt;0,"","◄")</f>
        <v>◄</v>
      </c>
      <c r="T1199" s="67"/>
      <c r="U1199" s="5"/>
      <c r="V1199" s="79" t="str">
        <f>IF(V1200,"►","")</f>
        <v/>
      </c>
      <c r="W1199" s="5"/>
      <c r="X1199" s="79" t="str">
        <f>IF(X1200,"►","")</f>
        <v/>
      </c>
      <c r="Y1199" s="5"/>
      <c r="Z1199" s="5"/>
      <c r="AA1199" s="5"/>
      <c r="AB1199" s="79" t="str">
        <f>IF(AB1200,"►","")</f>
        <v/>
      </c>
      <c r="AC1199" s="5"/>
      <c r="AD1199" s="79" t="str">
        <f>IF(AD1200,"►","")</f>
        <v/>
      </c>
      <c r="AE1199" s="15"/>
      <c r="AF1199" s="86" t="str">
        <f>IF(SUM(AF1200:AF1201)&gt;0,"◄","")</f>
        <v>◄</v>
      </c>
      <c r="AG1199" s="87" t="s">
        <v>1642</v>
      </c>
      <c r="AH1199" s="86" t="str">
        <f>IF(SUM(AH1200:AH1201)&gt;0,"◄","")</f>
        <v>◄</v>
      </c>
      <c r="AI1199" s="88" t="str">
        <f>IF(SUM(AI1200:AI1201)&gt;0,"►","")</f>
        <v/>
      </c>
      <c r="AJ1199" s="88" t="str">
        <f>IF(SUM(AJ1200:AJ1201)&gt;0,"►","")</f>
        <v/>
      </c>
      <c r="AK1199" s="88" t="str">
        <f>IF(SUM(AK1200:AK1201)&gt;0,"►","")</f>
        <v/>
      </c>
      <c r="AL1199" s="89" t="str">
        <f>IF(SUM(AL1200:AL1201)&gt;0,"►","")</f>
        <v/>
      </c>
      <c r="AM1199" s="29"/>
      <c r="AN1199" s="9"/>
      <c r="AO1199" s="182"/>
    </row>
    <row r="1200" spans="1:41" ht="15" customHeight="1" thickBot="1" x14ac:dyDescent="0.35">
      <c r="A1200" s="133"/>
      <c r="B1200" s="134" t="s">
        <v>989</v>
      </c>
      <c r="C1200" s="162"/>
      <c r="D1200" s="138"/>
      <c r="E1200" s="172" t="str">
        <f>IF(F1200&gt;0,"ok","◄")</f>
        <v>◄</v>
      </c>
      <c r="F1200" s="173"/>
      <c r="G1200" s="171" t="str">
        <f t="shared" si="49"/>
        <v/>
      </c>
      <c r="H1200" s="185"/>
      <c r="I1200" s="210"/>
      <c r="J1200" s="101"/>
      <c r="K1200" s="116"/>
      <c r="L1200" s="101"/>
      <c r="M1200" s="102"/>
      <c r="N1200" s="109"/>
      <c r="O1200" s="110"/>
      <c r="P1200" s="106"/>
      <c r="Q1200" s="103"/>
      <c r="R1200" s="107"/>
      <c r="S1200" s="103"/>
      <c r="T1200" s="78"/>
      <c r="U1200" s="108">
        <f>J1200</f>
        <v>0</v>
      </c>
      <c r="V1200" s="111"/>
      <c r="W1200" s="108">
        <f>L1200</f>
        <v>0</v>
      </c>
      <c r="X1200" s="112"/>
      <c r="Y1200" s="113"/>
      <c r="Z1200" s="114"/>
      <c r="AA1200" s="108">
        <f>P1200</f>
        <v>0</v>
      </c>
      <c r="AB1200" s="115"/>
      <c r="AC1200" s="108">
        <f>R1200</f>
        <v>0</v>
      </c>
      <c r="AD1200" s="105"/>
      <c r="AE1200" s="15"/>
      <c r="AF1200" s="82">
        <f>IF(K1200+M1200&gt;=2,0,IF(K1200+M1200=1,0,1))</f>
        <v>1</v>
      </c>
      <c r="AG1200" s="85" t="str">
        <f>IF(K1200+M1200&gt;=2,0,IF(K1200+M1200=1,0,"of◄"))</f>
        <v>of◄</v>
      </c>
      <c r="AH1200" s="83">
        <f>IF(S1200+Q1200&gt;=1,"",IF(K1200+Q1200+S1200&gt;=2,"",1))</f>
        <v>1</v>
      </c>
      <c r="AI1200" s="84"/>
      <c r="AJ1200" s="50">
        <f>X1200</f>
        <v>0</v>
      </c>
      <c r="AK1200" s="50">
        <f>AB1200</f>
        <v>0</v>
      </c>
      <c r="AL1200" s="14">
        <f>AD1200</f>
        <v>0</v>
      </c>
      <c r="AM1200" s="11" t="str">
        <f>IF(SUM(K1200,M1200,Q1200,S1200)&gt;0,J1200*K1200+L1200*M1200+P1200*Q1200+R1200*S1200,"")</f>
        <v/>
      </c>
      <c r="AN1200" s="90" t="str">
        <f>IF(SUM(V1200,X1200,AB1200,AD1200)&gt;0,U1200*V1200+W1200*X1200+AA1200*AB1200+AC1200*AD1200,"")</f>
        <v/>
      </c>
      <c r="AO1200" s="182"/>
    </row>
    <row r="1201" spans="1:41" ht="28.2" customHeight="1" thickBot="1" x14ac:dyDescent="0.35">
      <c r="A1201" s="207" t="s">
        <v>1703</v>
      </c>
      <c r="B1201" s="208"/>
      <c r="C1201" s="208"/>
      <c r="D1201" s="209"/>
      <c r="E1201" s="169" t="str">
        <f>IF(F1201="◄","◄",IF(F1201="ok","►",""))</f>
        <v>◄</v>
      </c>
      <c r="F1201" s="170" t="str">
        <f>IF(F1202&gt;0,"OK","◄")</f>
        <v>◄</v>
      </c>
      <c r="G1201" s="171" t="str">
        <f t="shared" si="49"/>
        <v/>
      </c>
      <c r="H1201" s="149">
        <v>30845</v>
      </c>
      <c r="I1201" s="132" t="s">
        <v>1716</v>
      </c>
      <c r="J1201" s="51"/>
      <c r="K1201" s="100" t="str">
        <f>IF(K1202&gt;0,"","◄")</f>
        <v>◄</v>
      </c>
      <c r="L1201" s="45"/>
      <c r="M1201" s="100" t="str">
        <f>IF(M1202&gt;0,"","◄")</f>
        <v>◄</v>
      </c>
      <c r="N1201" s="4"/>
      <c r="O1201" s="5"/>
      <c r="P1201" s="5"/>
      <c r="Q1201" s="100" t="str">
        <f>IF(Q1202&gt;0,"","◄")</f>
        <v>◄</v>
      </c>
      <c r="R1201" s="5"/>
      <c r="S1201" s="100" t="str">
        <f>IF(S1202&gt;0,"","◄")</f>
        <v>◄</v>
      </c>
      <c r="T1201" s="67"/>
      <c r="U1201" s="5"/>
      <c r="V1201" s="79" t="str">
        <f>IF(V1202,"►","")</f>
        <v/>
      </c>
      <c r="W1201" s="5"/>
      <c r="X1201" s="79" t="str">
        <f>IF(X1202,"►","")</f>
        <v/>
      </c>
      <c r="Y1201" s="5"/>
      <c r="Z1201" s="5"/>
      <c r="AA1201" s="5"/>
      <c r="AB1201" s="79" t="str">
        <f>IF(AB1202,"►","")</f>
        <v/>
      </c>
      <c r="AC1201" s="5"/>
      <c r="AD1201" s="79" t="str">
        <f>IF(AD1202,"►","")</f>
        <v/>
      </c>
      <c r="AE1201" s="15"/>
      <c r="AF1201" s="86" t="str">
        <f>IF(SUM(AF1202:AF1203)&gt;0,"◄","")</f>
        <v>◄</v>
      </c>
      <c r="AG1201" s="87" t="s">
        <v>1642</v>
      </c>
      <c r="AH1201" s="86" t="str">
        <f>IF(SUM(AH1202:AH1203)&gt;0,"◄","")</f>
        <v>◄</v>
      </c>
      <c r="AI1201" s="88" t="str">
        <f>IF(SUM(AI1202:AI1203)&gt;0,"►","")</f>
        <v/>
      </c>
      <c r="AJ1201" s="88" t="str">
        <f>IF(SUM(AJ1202:AJ1203)&gt;0,"►","")</f>
        <v/>
      </c>
      <c r="AK1201" s="88" t="str">
        <f>IF(SUM(AK1202:AK1203)&gt;0,"►","")</f>
        <v/>
      </c>
      <c r="AL1201" s="89" t="str">
        <f>IF(SUM(AL1202:AL1203)&gt;0,"►","")</f>
        <v/>
      </c>
      <c r="AM1201" s="29"/>
      <c r="AN1201" s="9"/>
      <c r="AO1201" s="182"/>
    </row>
    <row r="1202" spans="1:41" ht="14.4" customHeight="1" thickBot="1" x14ac:dyDescent="0.35">
      <c r="A1202" s="133"/>
      <c r="B1202" s="134" t="s">
        <v>989</v>
      </c>
      <c r="C1202" s="162"/>
      <c r="D1202" s="138"/>
      <c r="E1202" s="172" t="str">
        <f>IF(F1202&gt;0,"ok","◄")</f>
        <v>◄</v>
      </c>
      <c r="F1202" s="173"/>
      <c r="G1202" s="171" t="str">
        <f t="shared" si="49"/>
        <v/>
      </c>
      <c r="H1202" s="185"/>
      <c r="I1202" s="210"/>
      <c r="J1202" s="101"/>
      <c r="K1202" s="116"/>
      <c r="L1202" s="101"/>
      <c r="M1202" s="102"/>
      <c r="N1202" s="109"/>
      <c r="O1202" s="110"/>
      <c r="P1202" s="106"/>
      <c r="Q1202" s="103"/>
      <c r="R1202" s="107"/>
      <c r="S1202" s="103"/>
      <c r="T1202" s="78"/>
      <c r="U1202" s="108">
        <f>J1202</f>
        <v>0</v>
      </c>
      <c r="V1202" s="111"/>
      <c r="W1202" s="108">
        <f>L1202</f>
        <v>0</v>
      </c>
      <c r="X1202" s="112"/>
      <c r="Y1202" s="113"/>
      <c r="Z1202" s="114"/>
      <c r="AA1202" s="108">
        <f>P1202</f>
        <v>0</v>
      </c>
      <c r="AB1202" s="115"/>
      <c r="AC1202" s="108">
        <f>R1202</f>
        <v>0</v>
      </c>
      <c r="AD1202" s="105"/>
      <c r="AE1202" s="15"/>
      <c r="AF1202" s="82">
        <f>IF(K1202+M1202&gt;=2,0,IF(K1202+M1202=1,0,1))</f>
        <v>1</v>
      </c>
      <c r="AG1202" s="85" t="str">
        <f>IF(K1202+M1202&gt;=2,0,IF(K1202+M1202=1,0,"of◄"))</f>
        <v>of◄</v>
      </c>
      <c r="AH1202" s="83">
        <f>IF(S1202+Q1202&gt;=1,"",IF(K1202+Q1202+S1202&gt;=2,"",1))</f>
        <v>1</v>
      </c>
      <c r="AI1202" s="84"/>
      <c r="AJ1202" s="50">
        <f>X1202</f>
        <v>0</v>
      </c>
      <c r="AK1202" s="50">
        <f>AB1202</f>
        <v>0</v>
      </c>
      <c r="AL1202" s="14">
        <f>AD1202</f>
        <v>0</v>
      </c>
      <c r="AM1202" s="11" t="str">
        <f>IF(SUM(K1202,M1202,Q1202,S1202)&gt;0,J1202*K1202+L1202*M1202+P1202*Q1202+R1202*S1202,"")</f>
        <v/>
      </c>
      <c r="AN1202" s="90" t="str">
        <f>IF(SUM(V1202,X1202,AB1202,AD1202)&gt;0,U1202*V1202+W1202*X1202+AA1202*AB1202+AC1202*AD1202,"")</f>
        <v/>
      </c>
      <c r="AO1202" s="182"/>
    </row>
    <row r="1203" spans="1:41" ht="14.4" customHeight="1" thickBot="1" x14ac:dyDescent="0.35">
      <c r="A1203" s="142" t="s">
        <v>990</v>
      </c>
      <c r="B1203" s="128"/>
      <c r="C1203" s="129"/>
      <c r="D1203" s="130"/>
      <c r="E1203" s="169" t="str">
        <f>IF(F1203="◄","◄",IF(F1203="ok","►",""))</f>
        <v>◄</v>
      </c>
      <c r="F1203" s="170" t="str">
        <f>IF(F1204&gt;0,"OK","◄")</f>
        <v>◄</v>
      </c>
      <c r="G1203" s="171" t="str">
        <f t="shared" si="49"/>
        <v/>
      </c>
      <c r="H1203" s="149">
        <v>30856</v>
      </c>
      <c r="I1203" s="132" t="s">
        <v>1716</v>
      </c>
      <c r="J1203" s="51"/>
      <c r="K1203" s="100" t="str">
        <f>IF(K1204&gt;0,"","◄")</f>
        <v>◄</v>
      </c>
      <c r="L1203" s="45"/>
      <c r="M1203" s="100" t="str">
        <f>IF(M1204&gt;0,"","◄")</f>
        <v>◄</v>
      </c>
      <c r="N1203" s="4"/>
      <c r="O1203" s="5"/>
      <c r="P1203" s="5"/>
      <c r="Q1203" s="100" t="str">
        <f>IF(Q1204&gt;0,"","◄")</f>
        <v>◄</v>
      </c>
      <c r="R1203" s="5"/>
      <c r="S1203" s="100" t="str">
        <f>IF(S1204&gt;0,"","◄")</f>
        <v>◄</v>
      </c>
      <c r="T1203" s="67"/>
      <c r="U1203" s="5"/>
      <c r="V1203" s="79" t="str">
        <f>IF(V1204,"►","")</f>
        <v/>
      </c>
      <c r="W1203" s="5"/>
      <c r="X1203" s="79" t="str">
        <f>IF(X1204,"►","")</f>
        <v/>
      </c>
      <c r="Y1203" s="5"/>
      <c r="Z1203" s="5"/>
      <c r="AA1203" s="5"/>
      <c r="AB1203" s="79" t="str">
        <f>IF(AB1204,"►","")</f>
        <v/>
      </c>
      <c r="AC1203" s="5"/>
      <c r="AD1203" s="79" t="str">
        <f>IF(AD1204,"►","")</f>
        <v/>
      </c>
      <c r="AE1203" s="15"/>
      <c r="AF1203" s="86" t="str">
        <f>IF(SUM(AF1204:AF1205)&gt;0,"◄","")</f>
        <v>◄</v>
      </c>
      <c r="AG1203" s="87" t="s">
        <v>1642</v>
      </c>
      <c r="AH1203" s="86" t="str">
        <f>IF(SUM(AH1204:AH1205)&gt;0,"◄","")</f>
        <v>◄</v>
      </c>
      <c r="AI1203" s="88" t="str">
        <f>IF(SUM(AI1204:AI1205)&gt;0,"►","")</f>
        <v/>
      </c>
      <c r="AJ1203" s="88" t="str">
        <f>IF(SUM(AJ1204:AJ1205)&gt;0,"►","")</f>
        <v/>
      </c>
      <c r="AK1203" s="88" t="str">
        <f>IF(SUM(AK1204:AK1205)&gt;0,"►","")</f>
        <v/>
      </c>
      <c r="AL1203" s="89" t="str">
        <f>IF(SUM(AL1204:AL1205)&gt;0,"►","")</f>
        <v/>
      </c>
      <c r="AM1203" s="29"/>
      <c r="AN1203" s="9"/>
      <c r="AO1203" s="182"/>
    </row>
    <row r="1204" spans="1:41" ht="15" customHeight="1" thickBot="1" x14ac:dyDescent="0.35">
      <c r="A1204" s="133"/>
      <c r="B1204" s="134" t="s">
        <v>991</v>
      </c>
      <c r="C1204" s="162"/>
      <c r="D1204" s="138"/>
      <c r="E1204" s="172" t="str">
        <f>IF(F1204&gt;0,"ok","◄")</f>
        <v>◄</v>
      </c>
      <c r="F1204" s="173"/>
      <c r="G1204" s="171" t="str">
        <f t="shared" si="49"/>
        <v/>
      </c>
      <c r="H1204" s="185"/>
      <c r="I1204" s="210"/>
      <c r="J1204" s="101"/>
      <c r="K1204" s="116"/>
      <c r="L1204" s="101"/>
      <c r="M1204" s="102"/>
      <c r="N1204" s="109"/>
      <c r="O1204" s="110"/>
      <c r="P1204" s="106"/>
      <c r="Q1204" s="103"/>
      <c r="R1204" s="107"/>
      <c r="S1204" s="103"/>
      <c r="T1204" s="78"/>
      <c r="U1204" s="108">
        <f>J1204</f>
        <v>0</v>
      </c>
      <c r="V1204" s="111"/>
      <c r="W1204" s="108">
        <f>L1204</f>
        <v>0</v>
      </c>
      <c r="X1204" s="112"/>
      <c r="Y1204" s="113"/>
      <c r="Z1204" s="114"/>
      <c r="AA1204" s="108">
        <f>P1204</f>
        <v>0</v>
      </c>
      <c r="AB1204" s="115"/>
      <c r="AC1204" s="108">
        <f>R1204</f>
        <v>0</v>
      </c>
      <c r="AD1204" s="105"/>
      <c r="AE1204" s="15"/>
      <c r="AF1204" s="82">
        <f>IF(K1204+M1204&gt;=2,0,IF(K1204+M1204=1,0,1))</f>
        <v>1</v>
      </c>
      <c r="AG1204" s="85" t="str">
        <f>IF(K1204+M1204&gt;=2,0,IF(K1204+M1204=1,0,"of◄"))</f>
        <v>of◄</v>
      </c>
      <c r="AH1204" s="83">
        <f>IF(S1204+Q1204&gt;=1,"",IF(K1204+Q1204+S1204&gt;=2,"",1))</f>
        <v>1</v>
      </c>
      <c r="AI1204" s="84"/>
      <c r="AJ1204" s="50">
        <f>X1204</f>
        <v>0</v>
      </c>
      <c r="AK1204" s="50">
        <f>AB1204</f>
        <v>0</v>
      </c>
      <c r="AL1204" s="14">
        <f>AD1204</f>
        <v>0</v>
      </c>
      <c r="AM1204" s="11" t="str">
        <f>IF(SUM(K1204,M1204,Q1204,S1204)&gt;0,J1204*K1204+L1204*M1204+P1204*Q1204+R1204*S1204,"")</f>
        <v/>
      </c>
      <c r="AN1204" s="90" t="str">
        <f>IF(SUM(V1204,X1204,AB1204,AD1204)&gt;0,U1204*V1204+W1204*X1204+AA1204*AB1204+AC1204*AD1204,"")</f>
        <v/>
      </c>
      <c r="AO1204" s="182"/>
    </row>
    <row r="1205" spans="1:41" ht="14.4" customHeight="1" thickBot="1" x14ac:dyDescent="0.35">
      <c r="A1205" s="142" t="s">
        <v>992</v>
      </c>
      <c r="B1205" s="128"/>
      <c r="C1205" s="129"/>
      <c r="D1205" s="130"/>
      <c r="E1205" s="169" t="str">
        <f>IF(F1205="◄","◄",IF(F1205="ok","►",""))</f>
        <v>◄</v>
      </c>
      <c r="F1205" s="170" t="str">
        <f>IF(F1206&gt;0,"OK","◄")</f>
        <v>◄</v>
      </c>
      <c r="G1205" s="171" t="str">
        <f t="shared" si="49"/>
        <v/>
      </c>
      <c r="H1205" s="149">
        <v>30926</v>
      </c>
      <c r="I1205" s="132" t="s">
        <v>1716</v>
      </c>
      <c r="J1205" s="51"/>
      <c r="K1205" s="100" t="str">
        <f>IF(K1206&gt;0,"","◄")</f>
        <v>◄</v>
      </c>
      <c r="L1205" s="45"/>
      <c r="M1205" s="100" t="str">
        <f>IF(M1206&gt;0,"","◄")</f>
        <v>◄</v>
      </c>
      <c r="N1205" s="4"/>
      <c r="O1205" s="5"/>
      <c r="P1205" s="5"/>
      <c r="Q1205" s="100" t="str">
        <f>IF(Q1206&gt;0,"","◄")</f>
        <v>◄</v>
      </c>
      <c r="R1205" s="5"/>
      <c r="S1205" s="100" t="str">
        <f>IF(S1206&gt;0,"","◄")</f>
        <v>◄</v>
      </c>
      <c r="T1205" s="67"/>
      <c r="U1205" s="5"/>
      <c r="V1205" s="79" t="str">
        <f>IF(V1206,"►","")</f>
        <v/>
      </c>
      <c r="W1205" s="5"/>
      <c r="X1205" s="79" t="str">
        <f>IF(X1206,"►","")</f>
        <v/>
      </c>
      <c r="Y1205" s="5"/>
      <c r="Z1205" s="5"/>
      <c r="AA1205" s="5"/>
      <c r="AB1205" s="79" t="str">
        <f>IF(AB1206,"►","")</f>
        <v/>
      </c>
      <c r="AC1205" s="5"/>
      <c r="AD1205" s="79" t="str">
        <f>IF(AD1206,"►","")</f>
        <v/>
      </c>
      <c r="AE1205" s="15"/>
      <c r="AF1205" s="86" t="str">
        <f>IF(SUM(AF1206:AF1207)&gt;0,"◄","")</f>
        <v>◄</v>
      </c>
      <c r="AG1205" s="87" t="s">
        <v>1642</v>
      </c>
      <c r="AH1205" s="86" t="str">
        <f>IF(SUM(AH1206:AH1207)&gt;0,"◄","")</f>
        <v>◄</v>
      </c>
      <c r="AI1205" s="88" t="str">
        <f>IF(SUM(AI1206:AI1207)&gt;0,"►","")</f>
        <v/>
      </c>
      <c r="AJ1205" s="88" t="str">
        <f>IF(SUM(AJ1206:AJ1207)&gt;0,"►","")</f>
        <v/>
      </c>
      <c r="AK1205" s="88" t="str">
        <f>IF(SUM(AK1206:AK1207)&gt;0,"►","")</f>
        <v/>
      </c>
      <c r="AL1205" s="89" t="str">
        <f>IF(SUM(AL1206:AL1207)&gt;0,"►","")</f>
        <v/>
      </c>
      <c r="AM1205" s="29"/>
      <c r="AN1205" s="9"/>
      <c r="AO1205" s="182"/>
    </row>
    <row r="1206" spans="1:41" ht="15" customHeight="1" thickBot="1" x14ac:dyDescent="0.35">
      <c r="A1206" s="133"/>
      <c r="B1206" s="134" t="s">
        <v>993</v>
      </c>
      <c r="C1206" s="162"/>
      <c r="D1206" s="138"/>
      <c r="E1206" s="172" t="str">
        <f>IF(F1206&gt;0,"ok","◄")</f>
        <v>◄</v>
      </c>
      <c r="F1206" s="173"/>
      <c r="G1206" s="171" t="str">
        <f t="shared" si="49"/>
        <v/>
      </c>
      <c r="H1206" s="185"/>
      <c r="I1206" s="210"/>
      <c r="J1206" s="101"/>
      <c r="K1206" s="116"/>
      <c r="L1206" s="101"/>
      <c r="M1206" s="102"/>
      <c r="N1206" s="109"/>
      <c r="O1206" s="110"/>
      <c r="P1206" s="106"/>
      <c r="Q1206" s="103"/>
      <c r="R1206" s="107"/>
      <c r="S1206" s="103"/>
      <c r="T1206" s="78"/>
      <c r="U1206" s="108">
        <f>J1206</f>
        <v>0</v>
      </c>
      <c r="V1206" s="111"/>
      <c r="W1206" s="108">
        <f>L1206</f>
        <v>0</v>
      </c>
      <c r="X1206" s="112"/>
      <c r="Y1206" s="113"/>
      <c r="Z1206" s="114"/>
      <c r="AA1206" s="108">
        <f>P1206</f>
        <v>0</v>
      </c>
      <c r="AB1206" s="115"/>
      <c r="AC1206" s="108">
        <f>R1206</f>
        <v>0</v>
      </c>
      <c r="AD1206" s="105"/>
      <c r="AE1206" s="15"/>
      <c r="AF1206" s="82">
        <f>IF(K1206+M1206&gt;=2,0,IF(K1206+M1206=1,0,1))</f>
        <v>1</v>
      </c>
      <c r="AG1206" s="85" t="str">
        <f>IF(K1206+M1206&gt;=2,0,IF(K1206+M1206=1,0,"of◄"))</f>
        <v>of◄</v>
      </c>
      <c r="AH1206" s="83">
        <f>IF(S1206+Q1206&gt;=1,"",IF(K1206+Q1206+S1206&gt;=2,"",1))</f>
        <v>1</v>
      </c>
      <c r="AI1206" s="84"/>
      <c r="AJ1206" s="50">
        <f>X1206</f>
        <v>0</v>
      </c>
      <c r="AK1206" s="50">
        <f>AB1206</f>
        <v>0</v>
      </c>
      <c r="AL1206" s="14">
        <f>AD1206</f>
        <v>0</v>
      </c>
      <c r="AM1206" s="11" t="str">
        <f>IF(SUM(K1206,M1206,Q1206,S1206)&gt;0,J1206*K1206+L1206*M1206+P1206*Q1206+R1206*S1206,"")</f>
        <v/>
      </c>
      <c r="AN1206" s="90" t="str">
        <f>IF(SUM(V1206,X1206,AB1206,AD1206)&gt;0,U1206*V1206+W1206*X1206+AA1206*AB1206+AC1206*AD1206,"")</f>
        <v/>
      </c>
      <c r="AO1206" s="182"/>
    </row>
    <row r="1207" spans="1:41" ht="14.4" customHeight="1" thickBot="1" x14ac:dyDescent="0.35">
      <c r="A1207" s="142" t="s">
        <v>271</v>
      </c>
      <c r="B1207" s="128"/>
      <c r="C1207" s="129"/>
      <c r="D1207" s="130"/>
      <c r="E1207" s="169" t="str">
        <f>IF(F1207="◄","◄",IF(F1207="ok","►",""))</f>
        <v>◄</v>
      </c>
      <c r="F1207" s="170" t="str">
        <f>IF(F1208&gt;0,"OK","◄")</f>
        <v>◄</v>
      </c>
      <c r="G1207" s="171" t="str">
        <f t="shared" si="49"/>
        <v/>
      </c>
      <c r="H1207" s="149">
        <v>30940</v>
      </c>
      <c r="I1207" s="132" t="s">
        <v>1716</v>
      </c>
      <c r="J1207" s="51"/>
      <c r="K1207" s="100" t="str">
        <f>IF(K1208&gt;0,"","◄")</f>
        <v>◄</v>
      </c>
      <c r="L1207" s="45"/>
      <c r="M1207" s="100" t="str">
        <f>IF(M1208&gt;0,"","◄")</f>
        <v>◄</v>
      </c>
      <c r="N1207" s="4"/>
      <c r="O1207" s="5"/>
      <c r="P1207" s="5"/>
      <c r="Q1207" s="100" t="str">
        <f>IF(Q1208&gt;0,"","◄")</f>
        <v>◄</v>
      </c>
      <c r="R1207" s="5"/>
      <c r="S1207" s="100" t="str">
        <f>IF(S1208&gt;0,"","◄")</f>
        <v>◄</v>
      </c>
      <c r="T1207" s="67"/>
      <c r="U1207" s="5"/>
      <c r="V1207" s="79" t="str">
        <f>IF(V1208,"►","")</f>
        <v/>
      </c>
      <c r="W1207" s="5"/>
      <c r="X1207" s="79" t="str">
        <f>IF(X1208,"►","")</f>
        <v/>
      </c>
      <c r="Y1207" s="5"/>
      <c r="Z1207" s="5"/>
      <c r="AA1207" s="5"/>
      <c r="AB1207" s="79" t="str">
        <f>IF(AB1208,"►","")</f>
        <v/>
      </c>
      <c r="AC1207" s="5"/>
      <c r="AD1207" s="79" t="str">
        <f>IF(AD1208,"►","")</f>
        <v/>
      </c>
      <c r="AE1207" s="15"/>
      <c r="AF1207" s="86" t="str">
        <f>IF(SUM(AF1208:AF1209)&gt;0,"◄","")</f>
        <v>◄</v>
      </c>
      <c r="AG1207" s="87" t="s">
        <v>1642</v>
      </c>
      <c r="AH1207" s="86" t="str">
        <f>IF(SUM(AH1208:AH1209)&gt;0,"◄","")</f>
        <v>◄</v>
      </c>
      <c r="AI1207" s="88" t="str">
        <f>IF(SUM(AI1208:AI1209)&gt;0,"►","")</f>
        <v/>
      </c>
      <c r="AJ1207" s="88" t="str">
        <f>IF(SUM(AJ1208:AJ1209)&gt;0,"►","")</f>
        <v/>
      </c>
      <c r="AK1207" s="88" t="str">
        <f>IF(SUM(AK1208:AK1209)&gt;0,"►","")</f>
        <v/>
      </c>
      <c r="AL1207" s="89" t="str">
        <f>IF(SUM(AL1208:AL1209)&gt;0,"►","")</f>
        <v/>
      </c>
      <c r="AM1207" s="29"/>
      <c r="AN1207" s="9"/>
      <c r="AO1207" s="182"/>
    </row>
    <row r="1208" spans="1:41" ht="15" customHeight="1" thickBot="1" x14ac:dyDescent="0.35">
      <c r="A1208" s="133"/>
      <c r="B1208" s="134" t="s">
        <v>994</v>
      </c>
      <c r="C1208" s="162"/>
      <c r="D1208" s="138"/>
      <c r="E1208" s="172" t="str">
        <f>IF(F1208&gt;0,"ok","◄")</f>
        <v>◄</v>
      </c>
      <c r="F1208" s="173"/>
      <c r="G1208" s="171" t="str">
        <f t="shared" si="49"/>
        <v/>
      </c>
      <c r="H1208" s="185"/>
      <c r="I1208" s="210"/>
      <c r="J1208" s="101"/>
      <c r="K1208" s="116"/>
      <c r="L1208" s="101"/>
      <c r="M1208" s="102"/>
      <c r="N1208" s="109"/>
      <c r="O1208" s="110"/>
      <c r="P1208" s="106"/>
      <c r="Q1208" s="103"/>
      <c r="R1208" s="107"/>
      <c r="S1208" s="103"/>
      <c r="T1208" s="78"/>
      <c r="U1208" s="108">
        <f>J1208</f>
        <v>0</v>
      </c>
      <c r="V1208" s="111"/>
      <c r="W1208" s="108">
        <f>L1208</f>
        <v>0</v>
      </c>
      <c r="X1208" s="112"/>
      <c r="Y1208" s="113"/>
      <c r="Z1208" s="114"/>
      <c r="AA1208" s="108">
        <f>P1208</f>
        <v>0</v>
      </c>
      <c r="AB1208" s="115"/>
      <c r="AC1208" s="108">
        <f>R1208</f>
        <v>0</v>
      </c>
      <c r="AD1208" s="105"/>
      <c r="AE1208" s="15"/>
      <c r="AF1208" s="82">
        <f>IF(K1208+M1208&gt;=2,0,IF(K1208+M1208=1,0,1))</f>
        <v>1</v>
      </c>
      <c r="AG1208" s="85" t="str">
        <f>IF(K1208+M1208&gt;=2,0,IF(K1208+M1208=1,0,"of◄"))</f>
        <v>of◄</v>
      </c>
      <c r="AH1208" s="83">
        <f>IF(S1208+Q1208&gt;=1,"",IF(K1208+Q1208+S1208&gt;=2,"",1))</f>
        <v>1</v>
      </c>
      <c r="AI1208" s="84"/>
      <c r="AJ1208" s="50">
        <f>X1208</f>
        <v>0</v>
      </c>
      <c r="AK1208" s="50">
        <f>AB1208</f>
        <v>0</v>
      </c>
      <c r="AL1208" s="14">
        <f>AD1208</f>
        <v>0</v>
      </c>
      <c r="AM1208" s="11" t="str">
        <f>IF(SUM(K1208,M1208,Q1208,S1208)&gt;0,J1208*K1208+L1208*M1208+P1208*Q1208+R1208*S1208,"")</f>
        <v/>
      </c>
      <c r="AN1208" s="90" t="str">
        <f>IF(SUM(V1208,X1208,AB1208,AD1208)&gt;0,U1208*V1208+W1208*X1208+AA1208*AB1208+AC1208*AD1208,"")</f>
        <v/>
      </c>
      <c r="AO1208" s="182"/>
    </row>
    <row r="1209" spans="1:41" ht="14.4" customHeight="1" thickBot="1" x14ac:dyDescent="0.35">
      <c r="A1209" s="142" t="s">
        <v>995</v>
      </c>
      <c r="B1209" s="128"/>
      <c r="C1209" s="129"/>
      <c r="D1209" s="130"/>
      <c r="E1209" s="169" t="str">
        <f>IF(F1209="◄","◄",IF(F1209="ok","►",""))</f>
        <v>◄</v>
      </c>
      <c r="F1209" s="170" t="str">
        <f>IF(F1210&gt;0,"OK","◄")</f>
        <v>◄</v>
      </c>
      <c r="G1209" s="171" t="str">
        <f t="shared" si="49"/>
        <v/>
      </c>
      <c r="H1209" s="149">
        <v>30961</v>
      </c>
      <c r="I1209" s="132" t="s">
        <v>1716</v>
      </c>
      <c r="J1209" s="51"/>
      <c r="K1209" s="100" t="str">
        <f>IF(K1210&gt;0,"","◄")</f>
        <v>◄</v>
      </c>
      <c r="L1209" s="45"/>
      <c r="M1209" s="100" t="str">
        <f>IF(M1210&gt;0,"","◄")</f>
        <v>◄</v>
      </c>
      <c r="N1209" s="4"/>
      <c r="O1209" s="5"/>
      <c r="P1209" s="5"/>
      <c r="Q1209" s="100" t="str">
        <f>IF(Q1210&gt;0,"","◄")</f>
        <v>◄</v>
      </c>
      <c r="R1209" s="5"/>
      <c r="S1209" s="100" t="str">
        <f>IF(S1210&gt;0,"","◄")</f>
        <v>◄</v>
      </c>
      <c r="T1209" s="67"/>
      <c r="U1209" s="5"/>
      <c r="V1209" s="79" t="str">
        <f>IF(V1210,"►","")</f>
        <v/>
      </c>
      <c r="W1209" s="5"/>
      <c r="X1209" s="79" t="str">
        <f>IF(X1210,"►","")</f>
        <v/>
      </c>
      <c r="Y1209" s="5"/>
      <c r="Z1209" s="5"/>
      <c r="AA1209" s="5"/>
      <c r="AB1209" s="79" t="str">
        <f>IF(AB1210,"►","")</f>
        <v/>
      </c>
      <c r="AC1209" s="5"/>
      <c r="AD1209" s="79" t="str">
        <f>IF(AD1210,"►","")</f>
        <v/>
      </c>
      <c r="AE1209" s="15"/>
      <c r="AF1209" s="86" t="str">
        <f>IF(SUM(AF1210:AF1211)&gt;0,"◄","")</f>
        <v>◄</v>
      </c>
      <c r="AG1209" s="87" t="s">
        <v>1642</v>
      </c>
      <c r="AH1209" s="86" t="str">
        <f>IF(SUM(AH1210:AH1211)&gt;0,"◄","")</f>
        <v>◄</v>
      </c>
      <c r="AI1209" s="88" t="str">
        <f>IF(SUM(AI1210:AI1211)&gt;0,"►","")</f>
        <v/>
      </c>
      <c r="AJ1209" s="88" t="str">
        <f>IF(SUM(AJ1210:AJ1211)&gt;0,"►","")</f>
        <v/>
      </c>
      <c r="AK1209" s="88" t="str">
        <f>IF(SUM(AK1210:AK1211)&gt;0,"►","")</f>
        <v/>
      </c>
      <c r="AL1209" s="89" t="str">
        <f>IF(SUM(AL1210:AL1211)&gt;0,"►","")</f>
        <v/>
      </c>
      <c r="AM1209" s="29"/>
      <c r="AN1209" s="9"/>
      <c r="AO1209" s="182"/>
    </row>
    <row r="1210" spans="1:41" ht="15" customHeight="1" thickBot="1" x14ac:dyDescent="0.35">
      <c r="A1210" s="133"/>
      <c r="B1210" s="134" t="s">
        <v>996</v>
      </c>
      <c r="C1210" s="162"/>
      <c r="D1210" s="138"/>
      <c r="E1210" s="172" t="str">
        <f>IF(F1210&gt;0,"ok","◄")</f>
        <v>◄</v>
      </c>
      <c r="F1210" s="173"/>
      <c r="G1210" s="171" t="str">
        <f t="shared" si="49"/>
        <v/>
      </c>
      <c r="H1210" s="185"/>
      <c r="I1210" s="210"/>
      <c r="J1210" s="101"/>
      <c r="K1210" s="116"/>
      <c r="L1210" s="101"/>
      <c r="M1210" s="102"/>
      <c r="N1210" s="109"/>
      <c r="O1210" s="110"/>
      <c r="P1210" s="106"/>
      <c r="Q1210" s="103"/>
      <c r="R1210" s="107"/>
      <c r="S1210" s="103"/>
      <c r="T1210" s="78"/>
      <c r="U1210" s="108">
        <f>J1210</f>
        <v>0</v>
      </c>
      <c r="V1210" s="111"/>
      <c r="W1210" s="108">
        <f>L1210</f>
        <v>0</v>
      </c>
      <c r="X1210" s="112"/>
      <c r="Y1210" s="113"/>
      <c r="Z1210" s="114"/>
      <c r="AA1210" s="108">
        <f>P1210</f>
        <v>0</v>
      </c>
      <c r="AB1210" s="115"/>
      <c r="AC1210" s="108">
        <f>R1210</f>
        <v>0</v>
      </c>
      <c r="AD1210" s="105"/>
      <c r="AE1210" s="15"/>
      <c r="AF1210" s="82">
        <f>IF(K1210+M1210&gt;=2,0,IF(K1210+M1210=1,0,1))</f>
        <v>1</v>
      </c>
      <c r="AG1210" s="85" t="str">
        <f>IF(K1210+M1210&gt;=2,0,IF(K1210+M1210=1,0,"of◄"))</f>
        <v>of◄</v>
      </c>
      <c r="AH1210" s="83">
        <f>IF(S1210+Q1210&gt;=1,"",IF(K1210+Q1210+S1210&gt;=2,"",1))</f>
        <v>1</v>
      </c>
      <c r="AI1210" s="84"/>
      <c r="AJ1210" s="50">
        <f>X1210</f>
        <v>0</v>
      </c>
      <c r="AK1210" s="50">
        <f>AB1210</f>
        <v>0</v>
      </c>
      <c r="AL1210" s="14">
        <f>AD1210</f>
        <v>0</v>
      </c>
      <c r="AM1210" s="11" t="str">
        <f>IF(SUM(K1210,M1210,Q1210,S1210)&gt;0,J1210*K1210+L1210*M1210+P1210*Q1210+R1210*S1210,"")</f>
        <v/>
      </c>
      <c r="AN1210" s="90" t="str">
        <f>IF(SUM(V1210,X1210,AB1210,AD1210)&gt;0,U1210*V1210+W1210*X1210+AA1210*AB1210+AC1210*AD1210,"")</f>
        <v/>
      </c>
      <c r="AO1210" s="182"/>
    </row>
    <row r="1211" spans="1:41" ht="14.4" customHeight="1" thickBot="1" x14ac:dyDescent="0.35">
      <c r="A1211" s="142" t="s">
        <v>272</v>
      </c>
      <c r="B1211" s="128"/>
      <c r="C1211" s="129"/>
      <c r="D1211" s="130"/>
      <c r="E1211" s="169" t="str">
        <f>IF(F1211="◄","◄",IF(F1211="ok","►",""))</f>
        <v>◄</v>
      </c>
      <c r="F1211" s="170" t="str">
        <f>IF(F1212&gt;0,"OK","◄")</f>
        <v>◄</v>
      </c>
      <c r="G1211" s="171" t="str">
        <f t="shared" si="49"/>
        <v/>
      </c>
      <c r="H1211" s="149">
        <v>30975</v>
      </c>
      <c r="I1211" s="132" t="s">
        <v>1716</v>
      </c>
      <c r="J1211" s="51"/>
      <c r="K1211" s="100" t="str">
        <f>IF(K1212&gt;0,"","◄")</f>
        <v>◄</v>
      </c>
      <c r="L1211" s="45"/>
      <c r="M1211" s="100" t="str">
        <f>IF(M1212&gt;0,"","◄")</f>
        <v>◄</v>
      </c>
      <c r="N1211" s="4"/>
      <c r="O1211" s="5"/>
      <c r="P1211" s="5"/>
      <c r="Q1211" s="100" t="str">
        <f>IF(Q1212&gt;0,"","◄")</f>
        <v>◄</v>
      </c>
      <c r="R1211" s="5"/>
      <c r="S1211" s="100" t="str">
        <f>IF(S1212&gt;0,"","◄")</f>
        <v>◄</v>
      </c>
      <c r="T1211" s="67"/>
      <c r="U1211" s="5"/>
      <c r="V1211" s="79" t="str">
        <f>IF(V1212,"►","")</f>
        <v/>
      </c>
      <c r="W1211" s="5"/>
      <c r="X1211" s="79" t="str">
        <f>IF(X1212,"►","")</f>
        <v/>
      </c>
      <c r="Y1211" s="5"/>
      <c r="Z1211" s="5"/>
      <c r="AA1211" s="5"/>
      <c r="AB1211" s="79" t="str">
        <f>IF(AB1212,"►","")</f>
        <v/>
      </c>
      <c r="AC1211" s="5"/>
      <c r="AD1211" s="79" t="str">
        <f>IF(AD1212,"►","")</f>
        <v/>
      </c>
      <c r="AE1211" s="15"/>
      <c r="AF1211" s="86" t="str">
        <f>IF(SUM(AF1212:AF1213)&gt;0,"◄","")</f>
        <v>◄</v>
      </c>
      <c r="AG1211" s="87" t="s">
        <v>1642</v>
      </c>
      <c r="AH1211" s="86" t="str">
        <f>IF(SUM(AH1212:AH1213)&gt;0,"◄","")</f>
        <v>◄</v>
      </c>
      <c r="AI1211" s="88" t="str">
        <f>IF(SUM(AI1212:AI1213)&gt;0,"►","")</f>
        <v/>
      </c>
      <c r="AJ1211" s="88" t="str">
        <f>IF(SUM(AJ1212:AJ1213)&gt;0,"►","")</f>
        <v/>
      </c>
      <c r="AK1211" s="88" t="str">
        <f>IF(SUM(AK1212:AK1213)&gt;0,"►","")</f>
        <v/>
      </c>
      <c r="AL1211" s="89" t="str">
        <f>IF(SUM(AL1212:AL1213)&gt;0,"►","")</f>
        <v/>
      </c>
      <c r="AM1211" s="29"/>
      <c r="AN1211" s="9"/>
      <c r="AO1211" s="182"/>
    </row>
    <row r="1212" spans="1:41" ht="15" customHeight="1" thickBot="1" x14ac:dyDescent="0.35">
      <c r="A1212" s="133"/>
      <c r="B1212" s="134" t="s">
        <v>997</v>
      </c>
      <c r="C1212" s="162"/>
      <c r="D1212" s="138"/>
      <c r="E1212" s="172" t="str">
        <f>IF(F1212&gt;0,"ok","◄")</f>
        <v>◄</v>
      </c>
      <c r="F1212" s="173"/>
      <c r="G1212" s="171" t="str">
        <f t="shared" si="49"/>
        <v/>
      </c>
      <c r="H1212" s="185"/>
      <c r="I1212" s="210"/>
      <c r="J1212" s="101"/>
      <c r="K1212" s="116"/>
      <c r="L1212" s="101"/>
      <c r="M1212" s="102"/>
      <c r="N1212" s="109"/>
      <c r="O1212" s="110"/>
      <c r="P1212" s="106"/>
      <c r="Q1212" s="103"/>
      <c r="R1212" s="107"/>
      <c r="S1212" s="103"/>
      <c r="T1212" s="78"/>
      <c r="U1212" s="108">
        <f>J1212</f>
        <v>0</v>
      </c>
      <c r="V1212" s="111"/>
      <c r="W1212" s="108">
        <f>L1212</f>
        <v>0</v>
      </c>
      <c r="X1212" s="112"/>
      <c r="Y1212" s="113"/>
      <c r="Z1212" s="114"/>
      <c r="AA1212" s="108">
        <f>P1212</f>
        <v>0</v>
      </c>
      <c r="AB1212" s="115"/>
      <c r="AC1212" s="108">
        <f>R1212</f>
        <v>0</v>
      </c>
      <c r="AD1212" s="105"/>
      <c r="AE1212" s="15"/>
      <c r="AF1212" s="82">
        <f>IF(K1212+M1212&gt;=2,0,IF(K1212+M1212=1,0,1))</f>
        <v>1</v>
      </c>
      <c r="AG1212" s="85" t="str">
        <f>IF(K1212+M1212&gt;=2,0,IF(K1212+M1212=1,0,"of◄"))</f>
        <v>of◄</v>
      </c>
      <c r="AH1212" s="83">
        <f>IF(S1212+Q1212&gt;=1,"",IF(K1212+Q1212+S1212&gt;=2,"",1))</f>
        <v>1</v>
      </c>
      <c r="AI1212" s="84"/>
      <c r="AJ1212" s="50">
        <f>X1212</f>
        <v>0</v>
      </c>
      <c r="AK1212" s="50">
        <f>AB1212</f>
        <v>0</v>
      </c>
      <c r="AL1212" s="14">
        <f>AD1212</f>
        <v>0</v>
      </c>
      <c r="AM1212" s="11" t="str">
        <f>IF(SUM(K1212,M1212,Q1212,S1212)&gt;0,J1212*K1212+L1212*M1212+P1212*Q1212+R1212*S1212,"")</f>
        <v/>
      </c>
      <c r="AN1212" s="90" t="str">
        <f>IF(SUM(V1212,X1212,AB1212,AD1212)&gt;0,U1212*V1212+W1212*X1212+AA1212*AB1212+AC1212*AD1212,"")</f>
        <v/>
      </c>
      <c r="AO1212" s="182"/>
    </row>
    <row r="1213" spans="1:41" ht="14.4" customHeight="1" thickBot="1" x14ac:dyDescent="0.35">
      <c r="A1213" s="142" t="s">
        <v>998</v>
      </c>
      <c r="B1213" s="128"/>
      <c r="C1213" s="129"/>
      <c r="D1213" s="130"/>
      <c r="E1213" s="169" t="str">
        <f>IF(F1213="◄","◄",IF(F1213="ok","►",""))</f>
        <v>◄</v>
      </c>
      <c r="F1213" s="170" t="str">
        <f>IF(F1214&gt;0,"OK","◄")</f>
        <v>◄</v>
      </c>
      <c r="G1213" s="171" t="str">
        <f t="shared" si="49"/>
        <v/>
      </c>
      <c r="H1213" s="149">
        <v>30989</v>
      </c>
      <c r="I1213" s="132" t="s">
        <v>1716</v>
      </c>
      <c r="J1213" s="51"/>
      <c r="K1213" s="100" t="str">
        <f>IF(K1214&gt;0,"","◄")</f>
        <v>◄</v>
      </c>
      <c r="L1213" s="45"/>
      <c r="M1213" s="100" t="str">
        <f>IF(M1214&gt;0,"","◄")</f>
        <v>◄</v>
      </c>
      <c r="N1213" s="4"/>
      <c r="O1213" s="5"/>
      <c r="P1213" s="5"/>
      <c r="Q1213" s="100" t="str">
        <f>IF(Q1214&gt;0,"","◄")</f>
        <v>◄</v>
      </c>
      <c r="R1213" s="5"/>
      <c r="S1213" s="100" t="str">
        <f>IF(S1214&gt;0,"","◄")</f>
        <v>◄</v>
      </c>
      <c r="T1213" s="67"/>
      <c r="U1213" s="5"/>
      <c r="V1213" s="79" t="str">
        <f>IF(V1214,"►","")</f>
        <v/>
      </c>
      <c r="W1213" s="5"/>
      <c r="X1213" s="79" t="str">
        <f>IF(X1214,"►","")</f>
        <v/>
      </c>
      <c r="Y1213" s="5"/>
      <c r="Z1213" s="5"/>
      <c r="AA1213" s="5"/>
      <c r="AB1213" s="79" t="str">
        <f>IF(AB1214,"►","")</f>
        <v/>
      </c>
      <c r="AC1213" s="5"/>
      <c r="AD1213" s="79" t="str">
        <f>IF(AD1214,"►","")</f>
        <v/>
      </c>
      <c r="AE1213" s="15"/>
      <c r="AF1213" s="86" t="str">
        <f>IF(SUM(AF1214:AF1215)&gt;0,"◄","")</f>
        <v>◄</v>
      </c>
      <c r="AG1213" s="87" t="s">
        <v>1642</v>
      </c>
      <c r="AH1213" s="86" t="str">
        <f>IF(SUM(AH1214:AH1215)&gt;0,"◄","")</f>
        <v>◄</v>
      </c>
      <c r="AI1213" s="88" t="str">
        <f>IF(SUM(AI1214:AI1215)&gt;0,"►","")</f>
        <v/>
      </c>
      <c r="AJ1213" s="88" t="str">
        <f>IF(SUM(AJ1214:AJ1215)&gt;0,"►","")</f>
        <v/>
      </c>
      <c r="AK1213" s="88" t="str">
        <f>IF(SUM(AK1214:AK1215)&gt;0,"►","")</f>
        <v/>
      </c>
      <c r="AL1213" s="89" t="str">
        <f>IF(SUM(AL1214:AL1215)&gt;0,"►","")</f>
        <v/>
      </c>
      <c r="AM1213" s="29"/>
      <c r="AN1213" s="9"/>
      <c r="AO1213" s="182"/>
    </row>
    <row r="1214" spans="1:41" ht="15" customHeight="1" thickBot="1" x14ac:dyDescent="0.35">
      <c r="A1214" s="133"/>
      <c r="B1214" s="134" t="s">
        <v>999</v>
      </c>
      <c r="C1214" s="162"/>
      <c r="D1214" s="138"/>
      <c r="E1214" s="172" t="str">
        <f>IF(F1214&gt;0,"ok","◄")</f>
        <v>◄</v>
      </c>
      <c r="F1214" s="173"/>
      <c r="G1214" s="171" t="str">
        <f t="shared" si="49"/>
        <v/>
      </c>
      <c r="H1214" s="185"/>
      <c r="I1214" s="210"/>
      <c r="J1214" s="101"/>
      <c r="K1214" s="116"/>
      <c r="L1214" s="101"/>
      <c r="M1214" s="102"/>
      <c r="N1214" s="109"/>
      <c r="O1214" s="110"/>
      <c r="P1214" s="106"/>
      <c r="Q1214" s="103"/>
      <c r="R1214" s="107"/>
      <c r="S1214" s="103"/>
      <c r="T1214" s="78"/>
      <c r="U1214" s="108">
        <f>J1214</f>
        <v>0</v>
      </c>
      <c r="V1214" s="111"/>
      <c r="W1214" s="108">
        <f>L1214</f>
        <v>0</v>
      </c>
      <c r="X1214" s="112"/>
      <c r="Y1214" s="113"/>
      <c r="Z1214" s="114"/>
      <c r="AA1214" s="108">
        <f>P1214</f>
        <v>0</v>
      </c>
      <c r="AB1214" s="115"/>
      <c r="AC1214" s="108">
        <f>R1214</f>
        <v>0</v>
      </c>
      <c r="AD1214" s="105"/>
      <c r="AE1214" s="15"/>
      <c r="AF1214" s="82">
        <f>IF(K1214+M1214&gt;=2,0,IF(K1214+M1214=1,0,1))</f>
        <v>1</v>
      </c>
      <c r="AG1214" s="85" t="str">
        <f>IF(K1214+M1214&gt;=2,0,IF(K1214+M1214=1,0,"of◄"))</f>
        <v>of◄</v>
      </c>
      <c r="AH1214" s="83">
        <f>IF(S1214+Q1214&gt;=1,"",IF(K1214+Q1214+S1214&gt;=2,"",1))</f>
        <v>1</v>
      </c>
      <c r="AI1214" s="84"/>
      <c r="AJ1214" s="50">
        <f>X1214</f>
        <v>0</v>
      </c>
      <c r="AK1214" s="50">
        <f>AB1214</f>
        <v>0</v>
      </c>
      <c r="AL1214" s="14">
        <f>AD1214</f>
        <v>0</v>
      </c>
      <c r="AM1214" s="11" t="str">
        <f>IF(SUM(K1214,M1214,Q1214,S1214)&gt;0,J1214*K1214+L1214*M1214+P1214*Q1214+R1214*S1214,"")</f>
        <v/>
      </c>
      <c r="AN1214" s="90" t="str">
        <f>IF(SUM(V1214,X1214,AB1214,AD1214)&gt;0,U1214*V1214+W1214*X1214+AA1214*AB1214+AC1214*AD1214,"")</f>
        <v/>
      </c>
      <c r="AO1214" s="182"/>
    </row>
    <row r="1215" spans="1:41" ht="14.4" customHeight="1" thickBot="1" x14ac:dyDescent="0.35">
      <c r="A1215" s="142" t="s">
        <v>273</v>
      </c>
      <c r="B1215" s="128"/>
      <c r="C1215" s="129"/>
      <c r="D1215" s="130"/>
      <c r="E1215" s="169" t="str">
        <f>IF(F1215="◄","◄",IF(F1215="ok","►",""))</f>
        <v>◄</v>
      </c>
      <c r="F1215" s="170" t="str">
        <f>IF(F1216&gt;0,"OK","◄")</f>
        <v>◄</v>
      </c>
      <c r="G1215" s="171" t="str">
        <f t="shared" si="49"/>
        <v/>
      </c>
      <c r="H1215" s="149">
        <v>31003</v>
      </c>
      <c r="I1215" s="132" t="s">
        <v>1716</v>
      </c>
      <c r="J1215" s="51"/>
      <c r="K1215" s="100" t="str">
        <f>IF(K1216&gt;0,"","◄")</f>
        <v>◄</v>
      </c>
      <c r="L1215" s="45"/>
      <c r="M1215" s="100" t="str">
        <f>IF(M1216&gt;0,"","◄")</f>
        <v>◄</v>
      </c>
      <c r="N1215" s="4"/>
      <c r="O1215" s="5"/>
      <c r="P1215" s="5"/>
      <c r="Q1215" s="100" t="str">
        <f>IF(Q1216&gt;0,"","◄")</f>
        <v>◄</v>
      </c>
      <c r="R1215" s="5"/>
      <c r="S1215" s="100" t="str">
        <f>IF(S1216&gt;0,"","◄")</f>
        <v>◄</v>
      </c>
      <c r="T1215" s="67"/>
      <c r="U1215" s="5"/>
      <c r="V1215" s="79" t="str">
        <f>IF(V1216,"►","")</f>
        <v/>
      </c>
      <c r="W1215" s="5"/>
      <c r="X1215" s="79" t="str">
        <f>IF(X1216,"►","")</f>
        <v/>
      </c>
      <c r="Y1215" s="5"/>
      <c r="Z1215" s="5"/>
      <c r="AA1215" s="5"/>
      <c r="AB1215" s="79" t="str">
        <f>IF(AB1216,"►","")</f>
        <v/>
      </c>
      <c r="AC1215" s="5"/>
      <c r="AD1215" s="79" t="str">
        <f>IF(AD1216,"►","")</f>
        <v/>
      </c>
      <c r="AE1215" s="15"/>
      <c r="AF1215" s="86" t="str">
        <f>IF(SUM(AF1216:AF1217)&gt;0,"◄","")</f>
        <v>◄</v>
      </c>
      <c r="AG1215" s="87" t="s">
        <v>1642</v>
      </c>
      <c r="AH1215" s="86" t="str">
        <f>IF(SUM(AH1216:AH1217)&gt;0,"◄","")</f>
        <v>◄</v>
      </c>
      <c r="AI1215" s="88" t="str">
        <f>IF(SUM(AI1216:AI1217)&gt;0,"►","")</f>
        <v/>
      </c>
      <c r="AJ1215" s="88" t="str">
        <f>IF(SUM(AJ1216:AJ1217)&gt;0,"►","")</f>
        <v/>
      </c>
      <c r="AK1215" s="88" t="str">
        <f>IF(SUM(AK1216:AK1217)&gt;0,"►","")</f>
        <v/>
      </c>
      <c r="AL1215" s="89" t="str">
        <f>IF(SUM(AL1216:AL1217)&gt;0,"►","")</f>
        <v/>
      </c>
      <c r="AM1215" s="29"/>
      <c r="AN1215" s="9"/>
      <c r="AO1215" s="182"/>
    </row>
    <row r="1216" spans="1:41" ht="15" customHeight="1" thickBot="1" x14ac:dyDescent="0.35">
      <c r="A1216" s="133"/>
      <c r="B1216" s="134" t="s">
        <v>1000</v>
      </c>
      <c r="C1216" s="162"/>
      <c r="D1216" s="138"/>
      <c r="E1216" s="172" t="str">
        <f>IF(F1216&gt;0,"ok","◄")</f>
        <v>◄</v>
      </c>
      <c r="F1216" s="173"/>
      <c r="G1216" s="171" t="str">
        <f t="shared" si="49"/>
        <v/>
      </c>
      <c r="H1216" s="185"/>
      <c r="I1216" s="210"/>
      <c r="J1216" s="101"/>
      <c r="K1216" s="116"/>
      <c r="L1216" s="101"/>
      <c r="M1216" s="102"/>
      <c r="N1216" s="109"/>
      <c r="O1216" s="110"/>
      <c r="P1216" s="106"/>
      <c r="Q1216" s="103"/>
      <c r="R1216" s="107"/>
      <c r="S1216" s="103"/>
      <c r="T1216" s="78"/>
      <c r="U1216" s="108">
        <f>J1216</f>
        <v>0</v>
      </c>
      <c r="V1216" s="111"/>
      <c r="W1216" s="108">
        <f>L1216</f>
        <v>0</v>
      </c>
      <c r="X1216" s="112"/>
      <c r="Y1216" s="113"/>
      <c r="Z1216" s="114"/>
      <c r="AA1216" s="108">
        <f>P1216</f>
        <v>0</v>
      </c>
      <c r="AB1216" s="115"/>
      <c r="AC1216" s="108">
        <f>R1216</f>
        <v>0</v>
      </c>
      <c r="AD1216" s="105"/>
      <c r="AE1216" s="15"/>
      <c r="AF1216" s="82">
        <f>IF(K1216+M1216&gt;=2,0,IF(K1216+M1216=1,0,1))</f>
        <v>1</v>
      </c>
      <c r="AG1216" s="85" t="str">
        <f>IF(K1216+M1216&gt;=2,0,IF(K1216+M1216=1,0,"of◄"))</f>
        <v>of◄</v>
      </c>
      <c r="AH1216" s="83">
        <f>IF(S1216+Q1216&gt;=1,"",IF(K1216+Q1216+S1216&gt;=2,"",1))</f>
        <v>1</v>
      </c>
      <c r="AI1216" s="84"/>
      <c r="AJ1216" s="50">
        <f>X1216</f>
        <v>0</v>
      </c>
      <c r="AK1216" s="50">
        <f>AB1216</f>
        <v>0</v>
      </c>
      <c r="AL1216" s="14">
        <f>AD1216</f>
        <v>0</v>
      </c>
      <c r="AM1216" s="11" t="str">
        <f>IF(SUM(K1216,M1216,Q1216,S1216)&gt;0,J1216*K1216+L1216*M1216+P1216*Q1216+R1216*S1216,"")</f>
        <v/>
      </c>
      <c r="AN1216" s="90" t="str">
        <f>IF(SUM(V1216,X1216,AB1216,AD1216)&gt;0,U1216*V1216+W1216*X1216+AA1216*AB1216+AC1216*AD1216,"")</f>
        <v/>
      </c>
      <c r="AO1216" s="182"/>
    </row>
    <row r="1217" spans="1:41" ht="14.4" customHeight="1" thickBot="1" x14ac:dyDescent="0.35">
      <c r="A1217" s="142" t="s">
        <v>274</v>
      </c>
      <c r="B1217" s="128"/>
      <c r="C1217" s="129"/>
      <c r="D1217" s="130"/>
      <c r="E1217" s="169" t="str">
        <f>IF(F1217="◄","◄",IF(F1217="ok","►",""))</f>
        <v>◄</v>
      </c>
      <c r="F1217" s="170" t="str">
        <f>IF(F1218&gt;0,"OK","◄")</f>
        <v>◄</v>
      </c>
      <c r="G1217" s="171" t="str">
        <f t="shared" si="49"/>
        <v/>
      </c>
      <c r="H1217" s="149">
        <v>31017</v>
      </c>
      <c r="I1217" s="132" t="s">
        <v>1716</v>
      </c>
      <c r="J1217" s="51"/>
      <c r="K1217" s="100" t="str">
        <f>IF(K1218&gt;0,"","◄")</f>
        <v>◄</v>
      </c>
      <c r="L1217" s="45"/>
      <c r="M1217" s="100" t="str">
        <f>IF(M1218&gt;0,"","◄")</f>
        <v>◄</v>
      </c>
      <c r="N1217" s="4"/>
      <c r="O1217" s="5"/>
      <c r="P1217" s="5"/>
      <c r="Q1217" s="100" t="str">
        <f>IF(Q1218&gt;0,"","◄")</f>
        <v>◄</v>
      </c>
      <c r="R1217" s="5"/>
      <c r="S1217" s="100" t="str">
        <f>IF(S1218&gt;0,"","◄")</f>
        <v>◄</v>
      </c>
      <c r="T1217" s="67"/>
      <c r="U1217" s="5"/>
      <c r="V1217" s="79" t="str">
        <f>IF(V1218,"►","")</f>
        <v/>
      </c>
      <c r="W1217" s="5"/>
      <c r="X1217" s="79" t="str">
        <f>IF(X1218,"►","")</f>
        <v/>
      </c>
      <c r="Y1217" s="5"/>
      <c r="Z1217" s="5"/>
      <c r="AA1217" s="5"/>
      <c r="AB1217" s="79" t="str">
        <f>IF(AB1218,"►","")</f>
        <v/>
      </c>
      <c r="AC1217" s="5"/>
      <c r="AD1217" s="79" t="str">
        <f>IF(AD1218,"►","")</f>
        <v/>
      </c>
      <c r="AE1217" s="15"/>
      <c r="AF1217" s="86" t="str">
        <f>IF(SUM(AF1218:AF1219)&gt;0,"◄","")</f>
        <v>◄</v>
      </c>
      <c r="AG1217" s="87" t="s">
        <v>1642</v>
      </c>
      <c r="AH1217" s="86" t="str">
        <f>IF(SUM(AH1218:AH1219)&gt;0,"◄","")</f>
        <v>◄</v>
      </c>
      <c r="AI1217" s="88" t="str">
        <f>IF(SUM(AI1218:AI1219)&gt;0,"►","")</f>
        <v/>
      </c>
      <c r="AJ1217" s="88" t="str">
        <f>IF(SUM(AJ1218:AJ1219)&gt;0,"►","")</f>
        <v/>
      </c>
      <c r="AK1217" s="88" t="str">
        <f>IF(SUM(AK1218:AK1219)&gt;0,"►","")</f>
        <v/>
      </c>
      <c r="AL1217" s="89" t="str">
        <f>IF(SUM(AL1218:AL1219)&gt;0,"►","")</f>
        <v/>
      </c>
      <c r="AM1217" s="29"/>
      <c r="AN1217" s="9"/>
      <c r="AO1217" s="182"/>
    </row>
    <row r="1218" spans="1:41" ht="15" customHeight="1" thickBot="1" x14ac:dyDescent="0.35">
      <c r="A1218" s="133"/>
      <c r="B1218" s="134" t="s">
        <v>1001</v>
      </c>
      <c r="C1218" s="162"/>
      <c r="D1218" s="138"/>
      <c r="E1218" s="172" t="str">
        <f>IF(F1218&gt;0,"ok","◄")</f>
        <v>◄</v>
      </c>
      <c r="F1218" s="173"/>
      <c r="G1218" s="171" t="str">
        <f t="shared" si="49"/>
        <v/>
      </c>
      <c r="H1218" s="185"/>
      <c r="I1218" s="210"/>
      <c r="J1218" s="101"/>
      <c r="K1218" s="116"/>
      <c r="L1218" s="101"/>
      <c r="M1218" s="102"/>
      <c r="N1218" s="109"/>
      <c r="O1218" s="110"/>
      <c r="P1218" s="106"/>
      <c r="Q1218" s="103"/>
      <c r="R1218" s="107"/>
      <c r="S1218" s="103"/>
      <c r="T1218" s="78"/>
      <c r="U1218" s="108">
        <f>J1218</f>
        <v>0</v>
      </c>
      <c r="V1218" s="111"/>
      <c r="W1218" s="108">
        <f>L1218</f>
        <v>0</v>
      </c>
      <c r="X1218" s="112"/>
      <c r="Y1218" s="113"/>
      <c r="Z1218" s="114"/>
      <c r="AA1218" s="108">
        <f>P1218</f>
        <v>0</v>
      </c>
      <c r="AB1218" s="115"/>
      <c r="AC1218" s="108">
        <f>R1218</f>
        <v>0</v>
      </c>
      <c r="AD1218" s="105"/>
      <c r="AE1218" s="15"/>
      <c r="AF1218" s="82">
        <f>IF(K1218+M1218&gt;=2,0,IF(K1218+M1218=1,0,1))</f>
        <v>1</v>
      </c>
      <c r="AG1218" s="85" t="str">
        <f>IF(K1218+M1218&gt;=2,0,IF(K1218+M1218=1,0,"of◄"))</f>
        <v>of◄</v>
      </c>
      <c r="AH1218" s="83">
        <f>IF(S1218+Q1218&gt;=1,"",IF(K1218+Q1218+S1218&gt;=2,"",1))</f>
        <v>1</v>
      </c>
      <c r="AI1218" s="84"/>
      <c r="AJ1218" s="50">
        <f>X1218</f>
        <v>0</v>
      </c>
      <c r="AK1218" s="50">
        <f>AB1218</f>
        <v>0</v>
      </c>
      <c r="AL1218" s="14">
        <f>AD1218</f>
        <v>0</v>
      </c>
      <c r="AM1218" s="11" t="str">
        <f>IF(SUM(K1218,M1218,Q1218,S1218)&gt;0,J1218*K1218+L1218*M1218+P1218*Q1218+R1218*S1218,"")</f>
        <v/>
      </c>
      <c r="AN1218" s="90" t="str">
        <f>IF(SUM(V1218,X1218,AB1218,AD1218)&gt;0,U1218*V1218+W1218*X1218+AA1218*AB1218+AC1218*AD1218,"")</f>
        <v/>
      </c>
      <c r="AO1218" s="182"/>
    </row>
    <row r="1219" spans="1:41" ht="14.4" customHeight="1" thickBot="1" x14ac:dyDescent="0.35">
      <c r="A1219" s="154"/>
      <c r="B1219" s="155"/>
      <c r="C1219" s="156"/>
      <c r="D1219" s="157"/>
      <c r="E1219" s="169" t="str">
        <f>IF(F1219="◄","◄",IF(F1219="ok","►",""))</f>
        <v>◄</v>
      </c>
      <c r="F1219" s="170" t="str">
        <f>IF(F1220&gt;0,"OK","◄")</f>
        <v>◄</v>
      </c>
      <c r="G1219" s="171" t="str">
        <f t="shared" si="49"/>
        <v/>
      </c>
      <c r="H1219" s="158">
        <v>31048</v>
      </c>
      <c r="I1219" s="132" t="s">
        <v>1716</v>
      </c>
      <c r="J1219" s="51"/>
      <c r="K1219" s="100" t="str">
        <f>IF(K1220&gt;0,"","◄")</f>
        <v>◄</v>
      </c>
      <c r="L1219" s="45"/>
      <c r="M1219" s="100" t="str">
        <f>IF(M1220&gt;0,"","◄")</f>
        <v>◄</v>
      </c>
      <c r="N1219" s="4"/>
      <c r="O1219" s="5"/>
      <c r="P1219" s="5"/>
      <c r="Q1219" s="100" t="str">
        <f>IF(Q1220&gt;0,"","◄")</f>
        <v>◄</v>
      </c>
      <c r="R1219" s="5"/>
      <c r="S1219" s="100" t="str">
        <f>IF(S1220&gt;0,"","◄")</f>
        <v>◄</v>
      </c>
      <c r="T1219" s="67"/>
      <c r="U1219" s="5"/>
      <c r="V1219" s="79" t="str">
        <f>IF(V1220,"►","")</f>
        <v/>
      </c>
      <c r="W1219" s="5"/>
      <c r="X1219" s="79" t="str">
        <f>IF(X1220,"►","")</f>
        <v/>
      </c>
      <c r="Y1219" s="5"/>
      <c r="Z1219" s="5"/>
      <c r="AA1219" s="5"/>
      <c r="AB1219" s="79" t="str">
        <f>IF(AB1220,"►","")</f>
        <v/>
      </c>
      <c r="AC1219" s="5"/>
      <c r="AD1219" s="79" t="str">
        <f>IF(AD1220,"►","")</f>
        <v/>
      </c>
      <c r="AE1219" s="15"/>
      <c r="AF1219" s="86" t="str">
        <f>IF(SUM(AF1220:AF1221)&gt;0,"◄","")</f>
        <v>◄</v>
      </c>
      <c r="AG1219" s="87" t="s">
        <v>1642</v>
      </c>
      <c r="AH1219" s="86" t="str">
        <f>IF(SUM(AH1220:AH1221)&gt;0,"◄","")</f>
        <v>◄</v>
      </c>
      <c r="AI1219" s="88" t="str">
        <f>IF(SUM(AI1220:AI1221)&gt;0,"►","")</f>
        <v/>
      </c>
      <c r="AJ1219" s="88" t="str">
        <f>IF(SUM(AJ1220:AJ1221)&gt;0,"►","")</f>
        <v/>
      </c>
      <c r="AK1219" s="88" t="str">
        <f>IF(SUM(AK1220:AK1221)&gt;0,"►","")</f>
        <v/>
      </c>
      <c r="AL1219" s="89" t="str">
        <f>IF(SUM(AL1220:AL1221)&gt;0,"►","")</f>
        <v/>
      </c>
      <c r="AM1219" s="29"/>
      <c r="AN1219" s="43"/>
      <c r="AO1219" s="182"/>
    </row>
    <row r="1220" spans="1:41" ht="14.4" customHeight="1" thickBot="1" x14ac:dyDescent="0.35">
      <c r="A1220" s="159"/>
      <c r="B1220" s="134" t="s">
        <v>1706</v>
      </c>
      <c r="C1220" s="162"/>
      <c r="D1220" s="138"/>
      <c r="E1220" s="172" t="str">
        <f>IF(F1220&gt;0,"ok","◄")</f>
        <v>◄</v>
      </c>
      <c r="F1220" s="173"/>
      <c r="G1220" s="171" t="str">
        <f t="shared" si="49"/>
        <v/>
      </c>
      <c r="H1220" s="185"/>
      <c r="I1220" s="210"/>
      <c r="J1220" s="101"/>
      <c r="K1220" s="116"/>
      <c r="L1220" s="101"/>
      <c r="M1220" s="102"/>
      <c r="N1220" s="109"/>
      <c r="O1220" s="110"/>
      <c r="P1220" s="106"/>
      <c r="Q1220" s="103"/>
      <c r="R1220" s="107"/>
      <c r="S1220" s="103"/>
      <c r="T1220" s="78"/>
      <c r="U1220" s="108">
        <f>J1220</f>
        <v>0</v>
      </c>
      <c r="V1220" s="111"/>
      <c r="W1220" s="108">
        <f>L1220</f>
        <v>0</v>
      </c>
      <c r="X1220" s="112"/>
      <c r="Y1220" s="113"/>
      <c r="Z1220" s="114"/>
      <c r="AA1220" s="108">
        <f>P1220</f>
        <v>0</v>
      </c>
      <c r="AB1220" s="115"/>
      <c r="AC1220" s="108">
        <f>R1220</f>
        <v>0</v>
      </c>
      <c r="AD1220" s="105"/>
      <c r="AE1220" s="15"/>
      <c r="AF1220" s="82">
        <f>IF(K1220+M1220&gt;=2,0,IF(K1220+M1220=1,0,1))</f>
        <v>1</v>
      </c>
      <c r="AG1220" s="85" t="str">
        <f>IF(K1220+M1220&gt;=2,0,IF(K1220+M1220=1,0,"of◄"))</f>
        <v>of◄</v>
      </c>
      <c r="AH1220" s="83">
        <f>IF(S1220+Q1220&gt;=1,"",IF(K1220+Q1220+S1220&gt;=2,"",1))</f>
        <v>1</v>
      </c>
      <c r="AI1220" s="84"/>
      <c r="AJ1220" s="50">
        <f>X1220</f>
        <v>0</v>
      </c>
      <c r="AK1220" s="50">
        <f>AB1220</f>
        <v>0</v>
      </c>
      <c r="AL1220" s="14">
        <f>AD1220</f>
        <v>0</v>
      </c>
      <c r="AM1220" s="11" t="str">
        <f>IF(SUM(K1220,M1220,Q1220,S1220)&gt;0,J1220*K1220+L1220*M1220+P1220*Q1220+R1220*S1220,"")</f>
        <v/>
      </c>
      <c r="AN1220" s="90" t="str">
        <f>IF(SUM(V1220,X1220,AB1220,AD1220)&gt;0,U1220*V1220+W1220*X1220+AA1220*AB1220+AC1220*AD1220,"")</f>
        <v/>
      </c>
      <c r="AO1220" s="182"/>
    </row>
    <row r="1221" spans="1:41" s="12" customFormat="1" ht="28.2" customHeight="1" thickBot="1" x14ac:dyDescent="0.3">
      <c r="A1221" s="207" t="s">
        <v>275</v>
      </c>
      <c r="B1221" s="208"/>
      <c r="C1221" s="208"/>
      <c r="D1221" s="209"/>
      <c r="E1221" s="169" t="str">
        <f>IF(F1221="◄","◄",IF(F1221="ok","►",""))</f>
        <v>◄</v>
      </c>
      <c r="F1221" s="170" t="str">
        <f>IF(F1222&gt;0,"OK","◄")</f>
        <v>◄</v>
      </c>
      <c r="G1221" s="171" t="str">
        <f t="shared" ref="G1221:G1283" si="50">IF(AND(H1221="◄",I1221="►"),"◄?►",IF(H1221="◄","◄",IF(I1221="►","►","")))</f>
        <v/>
      </c>
      <c r="H1221" s="149">
        <v>31059</v>
      </c>
      <c r="I1221" s="132" t="s">
        <v>1716</v>
      </c>
      <c r="J1221" s="51"/>
      <c r="K1221" s="100" t="str">
        <f>IF(K1222&gt;0,"","◄")</f>
        <v>◄</v>
      </c>
      <c r="L1221" s="45"/>
      <c r="M1221" s="100" t="str">
        <f>IF(M1222&gt;0,"","◄")</f>
        <v>◄</v>
      </c>
      <c r="N1221" s="4"/>
      <c r="O1221" s="5"/>
      <c r="P1221" s="5"/>
      <c r="Q1221" s="100" t="str">
        <f>IF(Q1222&gt;0,"","◄")</f>
        <v>◄</v>
      </c>
      <c r="R1221" s="5"/>
      <c r="S1221" s="100" t="str">
        <f>IF(S1222&gt;0,"","◄")</f>
        <v>◄</v>
      </c>
      <c r="T1221" s="67"/>
      <c r="U1221" s="5"/>
      <c r="V1221" s="79" t="str">
        <f>IF(V1222,"►","")</f>
        <v/>
      </c>
      <c r="W1221" s="5"/>
      <c r="X1221" s="79" t="str">
        <f>IF(X1222,"►","")</f>
        <v/>
      </c>
      <c r="Y1221" s="5"/>
      <c r="Z1221" s="5"/>
      <c r="AA1221" s="5"/>
      <c r="AB1221" s="79" t="str">
        <f>IF(AB1222,"►","")</f>
        <v/>
      </c>
      <c r="AC1221" s="5"/>
      <c r="AD1221" s="79" t="str">
        <f>IF(AD1222,"►","")</f>
        <v/>
      </c>
      <c r="AE1221" s="15"/>
      <c r="AF1221" s="86" t="str">
        <f>IF(SUM(AF1222:AF1223)&gt;0,"◄","")</f>
        <v>◄</v>
      </c>
      <c r="AG1221" s="87" t="s">
        <v>1642</v>
      </c>
      <c r="AH1221" s="86" t="str">
        <f>IF(SUM(AH1222:AH1223)&gt;0,"◄","")</f>
        <v>◄</v>
      </c>
      <c r="AI1221" s="88" t="str">
        <f>IF(SUM(AI1222:AI1223)&gt;0,"►","")</f>
        <v/>
      </c>
      <c r="AJ1221" s="88" t="str">
        <f>IF(SUM(AJ1222:AJ1223)&gt;0,"►","")</f>
        <v/>
      </c>
      <c r="AK1221" s="88" t="str">
        <f>IF(SUM(AK1222:AK1223)&gt;0,"►","")</f>
        <v/>
      </c>
      <c r="AL1221" s="89" t="str">
        <f>IF(SUM(AL1222:AL1223)&gt;0,"►","")</f>
        <v/>
      </c>
      <c r="AM1221" s="29"/>
      <c r="AN1221" s="9"/>
      <c r="AO1221" s="183"/>
    </row>
    <row r="1222" spans="1:41" ht="15" customHeight="1" thickBot="1" x14ac:dyDescent="0.35">
      <c r="A1222" s="133"/>
      <c r="B1222" s="134" t="s">
        <v>1002</v>
      </c>
      <c r="C1222" s="162"/>
      <c r="D1222" s="138"/>
      <c r="E1222" s="172" t="str">
        <f>IF(F1222&gt;0,"ok","◄")</f>
        <v>◄</v>
      </c>
      <c r="F1222" s="173"/>
      <c r="G1222" s="171" t="str">
        <f t="shared" si="50"/>
        <v/>
      </c>
      <c r="H1222" s="185"/>
      <c r="I1222" s="210"/>
      <c r="J1222" s="101"/>
      <c r="K1222" s="116"/>
      <c r="L1222" s="101"/>
      <c r="M1222" s="102"/>
      <c r="N1222" s="109"/>
      <c r="O1222" s="110"/>
      <c r="P1222" s="106"/>
      <c r="Q1222" s="103"/>
      <c r="R1222" s="107"/>
      <c r="S1222" s="103"/>
      <c r="T1222" s="78"/>
      <c r="U1222" s="108">
        <f>J1222</f>
        <v>0</v>
      </c>
      <c r="V1222" s="111"/>
      <c r="W1222" s="108">
        <f>L1222</f>
        <v>0</v>
      </c>
      <c r="X1222" s="112"/>
      <c r="Y1222" s="113"/>
      <c r="Z1222" s="114"/>
      <c r="AA1222" s="108">
        <f>P1222</f>
        <v>0</v>
      </c>
      <c r="AB1222" s="115"/>
      <c r="AC1222" s="108">
        <f>R1222</f>
        <v>0</v>
      </c>
      <c r="AD1222" s="105"/>
      <c r="AE1222" s="15"/>
      <c r="AF1222" s="82">
        <f>IF(K1222+M1222&gt;=2,0,IF(K1222+M1222=1,0,1))</f>
        <v>1</v>
      </c>
      <c r="AG1222" s="85" t="str">
        <f>IF(K1222+M1222&gt;=2,0,IF(K1222+M1222=1,0,"of◄"))</f>
        <v>of◄</v>
      </c>
      <c r="AH1222" s="83">
        <f>IF(S1222+Q1222&gt;=1,"",IF(K1222+Q1222+S1222&gt;=2,"",1))</f>
        <v>1</v>
      </c>
      <c r="AI1222" s="84"/>
      <c r="AJ1222" s="50">
        <f>X1222</f>
        <v>0</v>
      </c>
      <c r="AK1222" s="50">
        <f>AB1222</f>
        <v>0</v>
      </c>
      <c r="AL1222" s="14">
        <f>AD1222</f>
        <v>0</v>
      </c>
      <c r="AM1222" s="11" t="str">
        <f>IF(SUM(K1222,M1222,Q1222,S1222)&gt;0,J1222*K1222+L1222*M1222+P1222*Q1222+R1222*S1222,"")</f>
        <v/>
      </c>
      <c r="AN1222" s="90" t="str">
        <f>IF(SUM(V1222,X1222,AB1222,AD1222)&gt;0,U1222*V1222+W1222*X1222+AA1222*AB1222+AC1222*AD1222,"")</f>
        <v/>
      </c>
      <c r="AO1222" s="182"/>
    </row>
    <row r="1223" spans="1:41" ht="28.2" customHeight="1" thickBot="1" x14ac:dyDescent="0.35">
      <c r="A1223" s="207" t="s">
        <v>276</v>
      </c>
      <c r="B1223" s="208"/>
      <c r="C1223" s="208"/>
      <c r="D1223" s="209"/>
      <c r="E1223" s="169" t="str">
        <f>IF(F1223="◄","◄",IF(F1223="ok","►",""))</f>
        <v>◄</v>
      </c>
      <c r="F1223" s="170" t="str">
        <f>IF(F1224&gt;0,"OK","◄")</f>
        <v>◄</v>
      </c>
      <c r="G1223" s="171" t="str">
        <f t="shared" si="50"/>
        <v/>
      </c>
      <c r="H1223" s="149">
        <v>31066</v>
      </c>
      <c r="I1223" s="132" t="s">
        <v>1716</v>
      </c>
      <c r="J1223" s="51"/>
      <c r="K1223" s="100" t="str">
        <f>IF(K1224&gt;0,"","◄")</f>
        <v>◄</v>
      </c>
      <c r="L1223" s="45"/>
      <c r="M1223" s="100" t="str">
        <f>IF(M1224&gt;0,"","◄")</f>
        <v>◄</v>
      </c>
      <c r="N1223" s="4"/>
      <c r="O1223" s="5"/>
      <c r="P1223" s="5"/>
      <c r="Q1223" s="100" t="str">
        <f>IF(Q1224&gt;0,"","◄")</f>
        <v>◄</v>
      </c>
      <c r="R1223" s="5"/>
      <c r="S1223" s="100" t="str">
        <f>IF(S1224&gt;0,"","◄")</f>
        <v>◄</v>
      </c>
      <c r="T1223" s="67"/>
      <c r="U1223" s="5"/>
      <c r="V1223" s="79" t="str">
        <f>IF(V1224,"►","")</f>
        <v/>
      </c>
      <c r="W1223" s="5"/>
      <c r="X1223" s="79" t="str">
        <f>IF(X1224,"►","")</f>
        <v/>
      </c>
      <c r="Y1223" s="5"/>
      <c r="Z1223" s="5"/>
      <c r="AA1223" s="5"/>
      <c r="AB1223" s="79" t="str">
        <f>IF(AB1224,"►","")</f>
        <v/>
      </c>
      <c r="AC1223" s="5"/>
      <c r="AD1223" s="79" t="str">
        <f>IF(AD1224,"►","")</f>
        <v/>
      </c>
      <c r="AE1223" s="15"/>
      <c r="AF1223" s="86" t="str">
        <f>IF(SUM(AF1224:AF1225)&gt;0,"◄","")</f>
        <v>◄</v>
      </c>
      <c r="AG1223" s="87" t="s">
        <v>1642</v>
      </c>
      <c r="AH1223" s="86" t="str">
        <f>IF(SUM(AH1224:AH1225)&gt;0,"◄","")</f>
        <v>◄</v>
      </c>
      <c r="AI1223" s="88" t="str">
        <f>IF(SUM(AI1224:AI1225)&gt;0,"►","")</f>
        <v/>
      </c>
      <c r="AJ1223" s="88" t="str">
        <f>IF(SUM(AJ1224:AJ1225)&gt;0,"►","")</f>
        <v/>
      </c>
      <c r="AK1223" s="88" t="str">
        <f>IF(SUM(AK1224:AK1225)&gt;0,"►","")</f>
        <v/>
      </c>
      <c r="AL1223" s="89" t="str">
        <f>IF(SUM(AL1224:AL1225)&gt;0,"►","")</f>
        <v/>
      </c>
      <c r="AM1223" s="29"/>
      <c r="AN1223" s="9"/>
      <c r="AO1223" s="182"/>
    </row>
    <row r="1224" spans="1:41" ht="15" customHeight="1" thickBot="1" x14ac:dyDescent="0.35">
      <c r="A1224" s="133"/>
      <c r="B1224" s="134" t="s">
        <v>1003</v>
      </c>
      <c r="C1224" s="162"/>
      <c r="D1224" s="138"/>
      <c r="E1224" s="172" t="str">
        <f>IF(F1224&gt;0,"ok","◄")</f>
        <v>◄</v>
      </c>
      <c r="F1224" s="173"/>
      <c r="G1224" s="171" t="str">
        <f t="shared" si="50"/>
        <v/>
      </c>
      <c r="H1224" s="185"/>
      <c r="I1224" s="210"/>
      <c r="J1224" s="101"/>
      <c r="K1224" s="116"/>
      <c r="L1224" s="101"/>
      <c r="M1224" s="102"/>
      <c r="N1224" s="109"/>
      <c r="O1224" s="110"/>
      <c r="P1224" s="106"/>
      <c r="Q1224" s="103"/>
      <c r="R1224" s="107"/>
      <c r="S1224" s="103"/>
      <c r="T1224" s="78"/>
      <c r="U1224" s="108">
        <f>J1224</f>
        <v>0</v>
      </c>
      <c r="V1224" s="111"/>
      <c r="W1224" s="108">
        <f>L1224</f>
        <v>0</v>
      </c>
      <c r="X1224" s="112"/>
      <c r="Y1224" s="113"/>
      <c r="Z1224" s="114"/>
      <c r="AA1224" s="108">
        <f>P1224</f>
        <v>0</v>
      </c>
      <c r="AB1224" s="115"/>
      <c r="AC1224" s="108">
        <f>R1224</f>
        <v>0</v>
      </c>
      <c r="AD1224" s="105"/>
      <c r="AE1224" s="15"/>
      <c r="AF1224" s="82">
        <f>IF(K1224+M1224&gt;=2,0,IF(K1224+M1224=1,0,1))</f>
        <v>1</v>
      </c>
      <c r="AG1224" s="85" t="str">
        <f>IF(K1224+M1224&gt;=2,0,IF(K1224+M1224=1,0,"of◄"))</f>
        <v>of◄</v>
      </c>
      <c r="AH1224" s="83">
        <f>IF(S1224+Q1224&gt;=1,"",IF(K1224+Q1224+S1224&gt;=2,"",1))</f>
        <v>1</v>
      </c>
      <c r="AI1224" s="84"/>
      <c r="AJ1224" s="50">
        <f>X1224</f>
        <v>0</v>
      </c>
      <c r="AK1224" s="50">
        <f>AB1224</f>
        <v>0</v>
      </c>
      <c r="AL1224" s="14">
        <f>AD1224</f>
        <v>0</v>
      </c>
      <c r="AM1224" s="11" t="str">
        <f>IF(SUM(K1224,M1224,Q1224,S1224)&gt;0,J1224*K1224+L1224*M1224+P1224*Q1224+R1224*S1224,"")</f>
        <v/>
      </c>
      <c r="AN1224" s="90" t="str">
        <f>IF(SUM(V1224,X1224,AB1224,AD1224)&gt;0,U1224*V1224+W1224*X1224+AA1224*AB1224+AC1224*AD1224,"")</f>
        <v/>
      </c>
      <c r="AO1224" s="182"/>
    </row>
    <row r="1225" spans="1:41" ht="14.4" customHeight="1" thickBot="1" x14ac:dyDescent="0.35">
      <c r="A1225" s="142" t="s">
        <v>277</v>
      </c>
      <c r="B1225" s="128"/>
      <c r="C1225" s="129"/>
      <c r="D1225" s="130"/>
      <c r="E1225" s="169" t="str">
        <f>IF(F1225="◄","◄",IF(F1225="ok","►",""))</f>
        <v>◄</v>
      </c>
      <c r="F1225" s="170" t="str">
        <f>IF(F1226&gt;0,"OK","◄")</f>
        <v>◄</v>
      </c>
      <c r="G1225" s="171" t="str">
        <f t="shared" si="50"/>
        <v/>
      </c>
      <c r="H1225" s="149">
        <v>31087</v>
      </c>
      <c r="I1225" s="132" t="s">
        <v>1716</v>
      </c>
      <c r="J1225" s="51"/>
      <c r="K1225" s="100" t="str">
        <f>IF(K1226&gt;0,"","◄")</f>
        <v>◄</v>
      </c>
      <c r="L1225" s="45"/>
      <c r="M1225" s="100" t="str">
        <f>IF(M1226&gt;0,"","◄")</f>
        <v>◄</v>
      </c>
      <c r="N1225" s="4"/>
      <c r="O1225" s="5"/>
      <c r="P1225" s="5"/>
      <c r="Q1225" s="100" t="str">
        <f>IF(Q1226&gt;0,"","◄")</f>
        <v>◄</v>
      </c>
      <c r="R1225" s="5"/>
      <c r="S1225" s="100" t="str">
        <f>IF(S1226&gt;0,"","◄")</f>
        <v>◄</v>
      </c>
      <c r="T1225" s="67"/>
      <c r="U1225" s="5"/>
      <c r="V1225" s="79" t="str">
        <f>IF(V1226,"►","")</f>
        <v/>
      </c>
      <c r="W1225" s="5"/>
      <c r="X1225" s="79" t="str">
        <f>IF(X1226,"►","")</f>
        <v/>
      </c>
      <c r="Y1225" s="5"/>
      <c r="Z1225" s="5"/>
      <c r="AA1225" s="5"/>
      <c r="AB1225" s="79" t="str">
        <f>IF(AB1226,"►","")</f>
        <v/>
      </c>
      <c r="AC1225" s="5"/>
      <c r="AD1225" s="79" t="str">
        <f>IF(AD1226,"►","")</f>
        <v/>
      </c>
      <c r="AE1225" s="15"/>
      <c r="AF1225" s="86" t="str">
        <f>IF(SUM(AF1226:AF1227)&gt;0,"◄","")</f>
        <v>◄</v>
      </c>
      <c r="AG1225" s="87" t="s">
        <v>1642</v>
      </c>
      <c r="AH1225" s="86" t="str">
        <f>IF(SUM(AH1226:AH1227)&gt;0,"◄","")</f>
        <v>◄</v>
      </c>
      <c r="AI1225" s="88" t="str">
        <f>IF(SUM(AI1226:AI1227)&gt;0,"►","")</f>
        <v/>
      </c>
      <c r="AJ1225" s="88" t="str">
        <f>IF(SUM(AJ1226:AJ1227)&gt;0,"►","")</f>
        <v/>
      </c>
      <c r="AK1225" s="88" t="str">
        <f>IF(SUM(AK1226:AK1227)&gt;0,"►","")</f>
        <v/>
      </c>
      <c r="AL1225" s="89" t="str">
        <f>IF(SUM(AL1226:AL1227)&gt;0,"►","")</f>
        <v/>
      </c>
      <c r="AM1225" s="29"/>
      <c r="AN1225" s="9"/>
      <c r="AO1225" s="182"/>
    </row>
    <row r="1226" spans="1:41" ht="15" customHeight="1" thickBot="1" x14ac:dyDescent="0.35">
      <c r="A1226" s="133"/>
      <c r="B1226" s="134" t="s">
        <v>1004</v>
      </c>
      <c r="C1226" s="162"/>
      <c r="D1226" s="138"/>
      <c r="E1226" s="172" t="str">
        <f>IF(F1226&gt;0,"ok","◄")</f>
        <v>◄</v>
      </c>
      <c r="F1226" s="173"/>
      <c r="G1226" s="171" t="str">
        <f t="shared" si="50"/>
        <v/>
      </c>
      <c r="H1226" s="185"/>
      <c r="I1226" s="210"/>
      <c r="J1226" s="101"/>
      <c r="K1226" s="116"/>
      <c r="L1226" s="101"/>
      <c r="M1226" s="102"/>
      <c r="N1226" s="109"/>
      <c r="O1226" s="110"/>
      <c r="P1226" s="106"/>
      <c r="Q1226" s="103"/>
      <c r="R1226" s="107"/>
      <c r="S1226" s="103"/>
      <c r="T1226" s="78"/>
      <c r="U1226" s="108">
        <f>J1226</f>
        <v>0</v>
      </c>
      <c r="V1226" s="111"/>
      <c r="W1226" s="108">
        <f>L1226</f>
        <v>0</v>
      </c>
      <c r="X1226" s="112"/>
      <c r="Y1226" s="113"/>
      <c r="Z1226" s="114"/>
      <c r="AA1226" s="108">
        <f>P1226</f>
        <v>0</v>
      </c>
      <c r="AB1226" s="115"/>
      <c r="AC1226" s="108">
        <f>R1226</f>
        <v>0</v>
      </c>
      <c r="AD1226" s="105"/>
      <c r="AE1226" s="15"/>
      <c r="AF1226" s="82">
        <f>IF(K1226+M1226&gt;=2,0,IF(K1226+M1226=1,0,1))</f>
        <v>1</v>
      </c>
      <c r="AG1226" s="85" t="str">
        <f>IF(K1226+M1226&gt;=2,0,IF(K1226+M1226=1,0,"of◄"))</f>
        <v>of◄</v>
      </c>
      <c r="AH1226" s="83">
        <f>IF(S1226+Q1226&gt;=1,"",IF(K1226+Q1226+S1226&gt;=2,"",1))</f>
        <v>1</v>
      </c>
      <c r="AI1226" s="84"/>
      <c r="AJ1226" s="50">
        <f>X1226</f>
        <v>0</v>
      </c>
      <c r="AK1226" s="50">
        <f>AB1226</f>
        <v>0</v>
      </c>
      <c r="AL1226" s="14">
        <f>AD1226</f>
        <v>0</v>
      </c>
      <c r="AM1226" s="11" t="str">
        <f>IF(SUM(K1226,M1226,Q1226,S1226)&gt;0,J1226*K1226+L1226*M1226+P1226*Q1226+R1226*S1226,"")</f>
        <v/>
      </c>
      <c r="AN1226" s="90" t="str">
        <f>IF(SUM(V1226,X1226,AB1226,AD1226)&gt;0,U1226*V1226+W1226*X1226+AA1226*AB1226+AC1226*AD1226,"")</f>
        <v/>
      </c>
      <c r="AO1226" s="182"/>
    </row>
    <row r="1227" spans="1:41" ht="14.4" customHeight="1" thickBot="1" x14ac:dyDescent="0.35">
      <c r="A1227" s="142" t="s">
        <v>278</v>
      </c>
      <c r="B1227" s="128"/>
      <c r="C1227" s="129"/>
      <c r="D1227" s="130"/>
      <c r="E1227" s="169" t="str">
        <f>IF(F1227="◄","◄",IF(F1227="ok","►",""))</f>
        <v>◄</v>
      </c>
      <c r="F1227" s="170" t="str">
        <f>IF(F1228&gt;0,"OK","◄")</f>
        <v>◄</v>
      </c>
      <c r="G1227" s="171" t="str">
        <f t="shared" si="50"/>
        <v/>
      </c>
      <c r="H1227" s="149">
        <v>31089</v>
      </c>
      <c r="I1227" s="132" t="s">
        <v>1716</v>
      </c>
      <c r="J1227" s="51"/>
      <c r="K1227" s="100" t="str">
        <f>IF(K1228&gt;0,"","◄")</f>
        <v>◄</v>
      </c>
      <c r="L1227" s="45"/>
      <c r="M1227" s="100" t="str">
        <f>IF(M1228&gt;0,"","◄")</f>
        <v>◄</v>
      </c>
      <c r="N1227" s="4"/>
      <c r="O1227" s="5"/>
      <c r="P1227" s="5"/>
      <c r="Q1227" s="100" t="str">
        <f>IF(Q1228&gt;0,"","◄")</f>
        <v>◄</v>
      </c>
      <c r="R1227" s="5"/>
      <c r="S1227" s="100" t="str">
        <f>IF(S1228&gt;0,"","◄")</f>
        <v>◄</v>
      </c>
      <c r="T1227" s="67"/>
      <c r="U1227" s="5"/>
      <c r="V1227" s="79" t="str">
        <f>IF(V1228,"►","")</f>
        <v/>
      </c>
      <c r="W1227" s="5"/>
      <c r="X1227" s="79" t="str">
        <f>IF(X1228,"►","")</f>
        <v/>
      </c>
      <c r="Y1227" s="5"/>
      <c r="Z1227" s="5"/>
      <c r="AA1227" s="5"/>
      <c r="AB1227" s="79" t="str">
        <f>IF(AB1228,"►","")</f>
        <v/>
      </c>
      <c r="AC1227" s="5"/>
      <c r="AD1227" s="79" t="str">
        <f>IF(AD1228,"►","")</f>
        <v/>
      </c>
      <c r="AE1227" s="15"/>
      <c r="AF1227" s="86" t="str">
        <f>IF(SUM(AF1228:AF1229)&gt;0,"◄","")</f>
        <v>◄</v>
      </c>
      <c r="AG1227" s="87" t="s">
        <v>1642</v>
      </c>
      <c r="AH1227" s="86" t="str">
        <f>IF(SUM(AH1228:AH1229)&gt;0,"◄","")</f>
        <v>◄</v>
      </c>
      <c r="AI1227" s="88" t="str">
        <f>IF(SUM(AI1228:AI1229)&gt;0,"►","")</f>
        <v/>
      </c>
      <c r="AJ1227" s="88" t="str">
        <f>IF(SUM(AJ1228:AJ1229)&gt;0,"►","")</f>
        <v/>
      </c>
      <c r="AK1227" s="88" t="str">
        <f>IF(SUM(AK1228:AK1229)&gt;0,"►","")</f>
        <v/>
      </c>
      <c r="AL1227" s="89" t="str">
        <f>IF(SUM(AL1228:AL1229)&gt;0,"►","")</f>
        <v/>
      </c>
      <c r="AM1227" s="7"/>
      <c r="AN1227" s="9"/>
      <c r="AO1227" s="182"/>
    </row>
    <row r="1228" spans="1:41" ht="15" customHeight="1" thickBot="1" x14ac:dyDescent="0.35">
      <c r="A1228" s="133"/>
      <c r="B1228" s="134" t="s">
        <v>1005</v>
      </c>
      <c r="C1228" s="162"/>
      <c r="D1228" s="138"/>
      <c r="E1228" s="172" t="str">
        <f>IF(F1228&gt;0,"ok","◄")</f>
        <v>◄</v>
      </c>
      <c r="F1228" s="173"/>
      <c r="G1228" s="171" t="str">
        <f t="shared" si="50"/>
        <v/>
      </c>
      <c r="H1228" s="185"/>
      <c r="I1228" s="210"/>
      <c r="J1228" s="101"/>
      <c r="K1228" s="116"/>
      <c r="L1228" s="101"/>
      <c r="M1228" s="102"/>
      <c r="N1228" s="109"/>
      <c r="O1228" s="110"/>
      <c r="P1228" s="106"/>
      <c r="Q1228" s="103"/>
      <c r="R1228" s="107"/>
      <c r="S1228" s="103"/>
      <c r="T1228" s="78"/>
      <c r="U1228" s="108">
        <f>J1228</f>
        <v>0</v>
      </c>
      <c r="V1228" s="111"/>
      <c r="W1228" s="108">
        <f>L1228</f>
        <v>0</v>
      </c>
      <c r="X1228" s="112"/>
      <c r="Y1228" s="113"/>
      <c r="Z1228" s="114"/>
      <c r="AA1228" s="108">
        <f>P1228</f>
        <v>0</v>
      </c>
      <c r="AB1228" s="115"/>
      <c r="AC1228" s="108">
        <f>R1228</f>
        <v>0</v>
      </c>
      <c r="AD1228" s="105"/>
      <c r="AE1228" s="15"/>
      <c r="AF1228" s="82">
        <f>IF(K1228+M1228&gt;=2,0,IF(K1228+M1228=1,0,1))</f>
        <v>1</v>
      </c>
      <c r="AG1228" s="85" t="str">
        <f>IF(K1228+M1228&gt;=2,0,IF(K1228+M1228=1,0,"of◄"))</f>
        <v>of◄</v>
      </c>
      <c r="AH1228" s="83">
        <f>IF(S1228+Q1228&gt;=1,"",IF(K1228+Q1228+S1228&gt;=2,"",1))</f>
        <v>1</v>
      </c>
      <c r="AI1228" s="84"/>
      <c r="AJ1228" s="50">
        <f>X1228</f>
        <v>0</v>
      </c>
      <c r="AK1228" s="50">
        <f>AB1228</f>
        <v>0</v>
      </c>
      <c r="AL1228" s="14">
        <f>AD1228</f>
        <v>0</v>
      </c>
      <c r="AM1228" s="11" t="str">
        <f>IF(SUM(K1228,M1228,Q1228,S1228)&gt;0,J1228*K1228+L1228*M1228+P1228*Q1228+R1228*S1228,"")</f>
        <v/>
      </c>
      <c r="AN1228" s="90" t="str">
        <f>IF(SUM(V1228,X1228,AB1228,AD1228)&gt;0,U1228*V1228+W1228*X1228+AA1228*AB1228+AC1228*AD1228,"")</f>
        <v/>
      </c>
      <c r="AO1228" s="182"/>
    </row>
    <row r="1229" spans="1:41" ht="14.4" customHeight="1" thickBot="1" x14ac:dyDescent="0.35">
      <c r="A1229" s="142" t="s">
        <v>279</v>
      </c>
      <c r="B1229" s="128"/>
      <c r="C1229" s="129"/>
      <c r="D1229" s="130"/>
      <c r="E1229" s="169" t="str">
        <f>IF(F1229="◄","◄",IF(F1229="ok","►",""))</f>
        <v>◄</v>
      </c>
      <c r="F1229" s="170" t="str">
        <f>IF(F1230&gt;0,"OK","◄")</f>
        <v>◄</v>
      </c>
      <c r="G1229" s="171" t="str">
        <f t="shared" si="50"/>
        <v/>
      </c>
      <c r="H1229" s="149">
        <v>31103</v>
      </c>
      <c r="I1229" s="132" t="s">
        <v>1716</v>
      </c>
      <c r="J1229" s="51"/>
      <c r="K1229" s="100" t="str">
        <f>IF(K1230&gt;0,"","◄")</f>
        <v>◄</v>
      </c>
      <c r="L1229" s="45"/>
      <c r="M1229" s="100" t="str">
        <f>IF(M1230&gt;0,"","◄")</f>
        <v>◄</v>
      </c>
      <c r="N1229" s="4"/>
      <c r="O1229" s="5"/>
      <c r="P1229" s="5"/>
      <c r="Q1229" s="100" t="str">
        <f>IF(Q1230&gt;0,"","◄")</f>
        <v>◄</v>
      </c>
      <c r="R1229" s="5"/>
      <c r="S1229" s="100" t="str">
        <f>IF(S1230&gt;0,"","◄")</f>
        <v>◄</v>
      </c>
      <c r="T1229" s="67"/>
      <c r="U1229" s="5"/>
      <c r="V1229" s="79" t="str">
        <f>IF(V1230,"►","")</f>
        <v/>
      </c>
      <c r="W1229" s="5"/>
      <c r="X1229" s="79" t="str">
        <f>IF(X1230,"►","")</f>
        <v/>
      </c>
      <c r="Y1229" s="5"/>
      <c r="Z1229" s="5"/>
      <c r="AA1229" s="5"/>
      <c r="AB1229" s="79" t="str">
        <f>IF(AB1230,"►","")</f>
        <v/>
      </c>
      <c r="AC1229" s="5"/>
      <c r="AD1229" s="79" t="str">
        <f>IF(AD1230,"►","")</f>
        <v/>
      </c>
      <c r="AE1229" s="15"/>
      <c r="AF1229" s="86" t="str">
        <f>IF(SUM(AF1230:AF1231)&gt;0,"◄","")</f>
        <v>◄</v>
      </c>
      <c r="AG1229" s="87" t="s">
        <v>1642</v>
      </c>
      <c r="AH1229" s="86" t="str">
        <f>IF(SUM(AH1230:AH1231)&gt;0,"◄","")</f>
        <v>◄</v>
      </c>
      <c r="AI1229" s="88" t="str">
        <f>IF(SUM(AI1230:AI1231)&gt;0,"►","")</f>
        <v/>
      </c>
      <c r="AJ1229" s="88" t="str">
        <f>IF(SUM(AJ1230:AJ1231)&gt;0,"►","")</f>
        <v/>
      </c>
      <c r="AK1229" s="88" t="str">
        <f>IF(SUM(AK1230:AK1231)&gt;0,"►","")</f>
        <v/>
      </c>
      <c r="AL1229" s="89" t="str">
        <f>IF(SUM(AL1230:AL1231)&gt;0,"►","")</f>
        <v/>
      </c>
      <c r="AM1229" s="29"/>
      <c r="AN1229" s="9"/>
      <c r="AO1229" s="182"/>
    </row>
    <row r="1230" spans="1:41" ht="14.4" customHeight="1" thickBot="1" x14ac:dyDescent="0.35">
      <c r="A1230" s="133"/>
      <c r="B1230" s="134" t="s">
        <v>1005</v>
      </c>
      <c r="C1230" s="162"/>
      <c r="D1230" s="138"/>
      <c r="E1230" s="172" t="str">
        <f>IF(F1230&gt;0,"ok","◄")</f>
        <v>◄</v>
      </c>
      <c r="F1230" s="173"/>
      <c r="G1230" s="171" t="str">
        <f t="shared" si="50"/>
        <v/>
      </c>
      <c r="H1230" s="185"/>
      <c r="I1230" s="210"/>
      <c r="J1230" s="101"/>
      <c r="K1230" s="116"/>
      <c r="L1230" s="101"/>
      <c r="M1230" s="102"/>
      <c r="N1230" s="109"/>
      <c r="O1230" s="110"/>
      <c r="P1230" s="106"/>
      <c r="Q1230" s="103"/>
      <c r="R1230" s="107"/>
      <c r="S1230" s="103"/>
      <c r="T1230" s="78"/>
      <c r="U1230" s="108">
        <f>J1230</f>
        <v>0</v>
      </c>
      <c r="V1230" s="111"/>
      <c r="W1230" s="108">
        <f>L1230</f>
        <v>0</v>
      </c>
      <c r="X1230" s="112"/>
      <c r="Y1230" s="113"/>
      <c r="Z1230" s="114"/>
      <c r="AA1230" s="108">
        <f>P1230</f>
        <v>0</v>
      </c>
      <c r="AB1230" s="115"/>
      <c r="AC1230" s="108">
        <f>R1230</f>
        <v>0</v>
      </c>
      <c r="AD1230" s="105"/>
      <c r="AE1230" s="15"/>
      <c r="AF1230" s="82">
        <f>IF(K1230+M1230&gt;=2,0,IF(K1230+M1230=1,0,1))</f>
        <v>1</v>
      </c>
      <c r="AG1230" s="85" t="str">
        <f>IF(K1230+M1230&gt;=2,0,IF(K1230+M1230=1,0,"of◄"))</f>
        <v>of◄</v>
      </c>
      <c r="AH1230" s="83">
        <f>IF(S1230+Q1230&gt;=1,"",IF(K1230+Q1230+S1230&gt;=2,"",1))</f>
        <v>1</v>
      </c>
      <c r="AI1230" s="84"/>
      <c r="AJ1230" s="50">
        <f>X1230</f>
        <v>0</v>
      </c>
      <c r="AK1230" s="50">
        <f>AB1230</f>
        <v>0</v>
      </c>
      <c r="AL1230" s="14">
        <f>AD1230</f>
        <v>0</v>
      </c>
      <c r="AM1230" s="11" t="str">
        <f>IF(SUM(K1230,M1230,Q1230,S1230)&gt;0,J1230*K1230+L1230*M1230+P1230*Q1230+R1230*S1230,"")</f>
        <v/>
      </c>
      <c r="AN1230" s="90" t="str">
        <f>IF(SUM(V1230,X1230,AB1230,AD1230)&gt;0,U1230*V1230+W1230*X1230+AA1230*AB1230+AC1230*AD1230,"")</f>
        <v/>
      </c>
      <c r="AO1230" s="182"/>
    </row>
    <row r="1231" spans="1:41" ht="14.4" customHeight="1" thickBot="1" x14ac:dyDescent="0.35">
      <c r="A1231" s="142" t="s">
        <v>1006</v>
      </c>
      <c r="B1231" s="128"/>
      <c r="C1231" s="129"/>
      <c r="D1231" s="130"/>
      <c r="E1231" s="169" t="str">
        <f>IF(F1231="◄","◄",IF(F1231="ok","►",""))</f>
        <v>◄</v>
      </c>
      <c r="F1231" s="170" t="str">
        <f>IF(F1232&gt;0,"OK","◄")</f>
        <v>◄</v>
      </c>
      <c r="G1231" s="171" t="str">
        <f t="shared" si="50"/>
        <v/>
      </c>
      <c r="H1231" s="149">
        <v>31108</v>
      </c>
      <c r="I1231" s="132" t="s">
        <v>1716</v>
      </c>
      <c r="J1231" s="51"/>
      <c r="K1231" s="100" t="str">
        <f>IF(K1232&gt;0,"","◄")</f>
        <v>◄</v>
      </c>
      <c r="L1231" s="45"/>
      <c r="M1231" s="100" t="str">
        <f>IF(M1232&gt;0,"","◄")</f>
        <v>◄</v>
      </c>
      <c r="N1231" s="4"/>
      <c r="O1231" s="5"/>
      <c r="P1231" s="5"/>
      <c r="Q1231" s="100" t="str">
        <f>IF(Q1232&gt;0,"","◄")</f>
        <v>◄</v>
      </c>
      <c r="R1231" s="5"/>
      <c r="S1231" s="100" t="str">
        <f>IF(S1232&gt;0,"","◄")</f>
        <v>◄</v>
      </c>
      <c r="T1231" s="67"/>
      <c r="U1231" s="5"/>
      <c r="V1231" s="79" t="str">
        <f>IF(V1232,"►","")</f>
        <v/>
      </c>
      <c r="W1231" s="5"/>
      <c r="X1231" s="79" t="str">
        <f>IF(X1232,"►","")</f>
        <v/>
      </c>
      <c r="Y1231" s="5"/>
      <c r="Z1231" s="5"/>
      <c r="AA1231" s="5"/>
      <c r="AB1231" s="79" t="str">
        <f>IF(AB1232,"►","")</f>
        <v/>
      </c>
      <c r="AC1231" s="5"/>
      <c r="AD1231" s="79" t="str">
        <f>IF(AD1232,"►","")</f>
        <v/>
      </c>
      <c r="AE1231" s="15"/>
      <c r="AF1231" s="86" t="str">
        <f>IF(SUM(AF1232:AF1233)&gt;0,"◄","")</f>
        <v>◄</v>
      </c>
      <c r="AG1231" s="87" t="s">
        <v>1642</v>
      </c>
      <c r="AH1231" s="86" t="str">
        <f>IF(SUM(AH1232:AH1233)&gt;0,"◄","")</f>
        <v>◄</v>
      </c>
      <c r="AI1231" s="88" t="str">
        <f>IF(SUM(AI1232:AI1233)&gt;0,"►","")</f>
        <v/>
      </c>
      <c r="AJ1231" s="88" t="str">
        <f>IF(SUM(AJ1232:AJ1233)&gt;0,"►","")</f>
        <v/>
      </c>
      <c r="AK1231" s="88" t="str">
        <f>IF(SUM(AK1232:AK1233)&gt;0,"►","")</f>
        <v/>
      </c>
      <c r="AL1231" s="89" t="str">
        <f>IF(SUM(AL1232:AL1233)&gt;0,"►","")</f>
        <v/>
      </c>
      <c r="AM1231" s="29"/>
      <c r="AN1231" s="9"/>
      <c r="AO1231" s="182"/>
    </row>
    <row r="1232" spans="1:41" ht="15" customHeight="1" thickBot="1" x14ac:dyDescent="0.35">
      <c r="A1232" s="133"/>
      <c r="B1232" s="134" t="s">
        <v>1007</v>
      </c>
      <c r="C1232" s="162"/>
      <c r="D1232" s="138"/>
      <c r="E1232" s="172" t="str">
        <f>IF(F1232&gt;0,"ok","◄")</f>
        <v>◄</v>
      </c>
      <c r="F1232" s="173"/>
      <c r="G1232" s="171" t="str">
        <f t="shared" si="50"/>
        <v/>
      </c>
      <c r="H1232" s="185"/>
      <c r="I1232" s="210"/>
      <c r="J1232" s="101"/>
      <c r="K1232" s="116"/>
      <c r="L1232" s="101"/>
      <c r="M1232" s="102"/>
      <c r="N1232" s="109"/>
      <c r="O1232" s="110"/>
      <c r="P1232" s="106"/>
      <c r="Q1232" s="103"/>
      <c r="R1232" s="107"/>
      <c r="S1232" s="103"/>
      <c r="T1232" s="78"/>
      <c r="U1232" s="108">
        <f>J1232</f>
        <v>0</v>
      </c>
      <c r="V1232" s="111"/>
      <c r="W1232" s="108">
        <f>L1232</f>
        <v>0</v>
      </c>
      <c r="X1232" s="112"/>
      <c r="Y1232" s="113"/>
      <c r="Z1232" s="114"/>
      <c r="AA1232" s="108">
        <f>P1232</f>
        <v>0</v>
      </c>
      <c r="AB1232" s="115"/>
      <c r="AC1232" s="108">
        <f>R1232</f>
        <v>0</v>
      </c>
      <c r="AD1232" s="105"/>
      <c r="AE1232" s="15"/>
      <c r="AF1232" s="82">
        <f>IF(K1232+M1232&gt;=2,0,IF(K1232+M1232=1,0,1))</f>
        <v>1</v>
      </c>
      <c r="AG1232" s="85" t="str">
        <f>IF(K1232+M1232&gt;=2,0,IF(K1232+M1232=1,0,"of◄"))</f>
        <v>of◄</v>
      </c>
      <c r="AH1232" s="83">
        <f>IF(S1232+Q1232&gt;=1,"",IF(K1232+Q1232+S1232&gt;=2,"",1))</f>
        <v>1</v>
      </c>
      <c r="AI1232" s="84"/>
      <c r="AJ1232" s="50">
        <f>X1232</f>
        <v>0</v>
      </c>
      <c r="AK1232" s="50">
        <f>AB1232</f>
        <v>0</v>
      </c>
      <c r="AL1232" s="14">
        <f>AD1232</f>
        <v>0</v>
      </c>
      <c r="AM1232" s="11" t="str">
        <f>IF(SUM(K1232,M1232,Q1232,S1232)&gt;0,J1232*K1232+L1232*M1232+P1232*Q1232+R1232*S1232,"")</f>
        <v/>
      </c>
      <c r="AN1232" s="90" t="str">
        <f>IF(SUM(V1232,X1232,AB1232,AD1232)&gt;0,U1232*V1232+W1232*X1232+AA1232*AB1232+AC1232*AD1232,"")</f>
        <v/>
      </c>
      <c r="AO1232" s="182"/>
    </row>
    <row r="1233" spans="1:41" ht="14.4" customHeight="1" thickBot="1" x14ac:dyDescent="0.35">
      <c r="A1233" s="142" t="s">
        <v>1008</v>
      </c>
      <c r="B1233" s="128"/>
      <c r="C1233" s="129"/>
      <c r="D1233" s="130"/>
      <c r="E1233" s="169" t="str">
        <f>IF(F1233="◄","◄",IF(F1233="ok","►",""))</f>
        <v>◄</v>
      </c>
      <c r="F1233" s="170" t="str">
        <f>IF(F1234&gt;0,"OK","◄")</f>
        <v>◄</v>
      </c>
      <c r="G1233" s="171" t="str">
        <f t="shared" si="50"/>
        <v/>
      </c>
      <c r="H1233" s="149">
        <v>31122</v>
      </c>
      <c r="I1233" s="132" t="s">
        <v>1716</v>
      </c>
      <c r="J1233" s="51"/>
      <c r="K1233" s="100" t="str">
        <f>IF(K1234&gt;0,"","◄")</f>
        <v>◄</v>
      </c>
      <c r="L1233" s="45"/>
      <c r="M1233" s="100" t="str">
        <f>IF(M1234&gt;0,"","◄")</f>
        <v>◄</v>
      </c>
      <c r="N1233" s="4"/>
      <c r="O1233" s="5"/>
      <c r="P1233" s="5"/>
      <c r="Q1233" s="100" t="str">
        <f>IF(Q1234&gt;0,"","◄")</f>
        <v>◄</v>
      </c>
      <c r="R1233" s="5"/>
      <c r="S1233" s="100" t="str">
        <f>IF(S1234&gt;0,"","◄")</f>
        <v>◄</v>
      </c>
      <c r="T1233" s="67"/>
      <c r="U1233" s="5"/>
      <c r="V1233" s="79" t="str">
        <f>IF(V1234,"►","")</f>
        <v/>
      </c>
      <c r="W1233" s="5"/>
      <c r="X1233" s="79" t="str">
        <f>IF(X1234,"►","")</f>
        <v/>
      </c>
      <c r="Y1233" s="5"/>
      <c r="Z1233" s="5"/>
      <c r="AA1233" s="5"/>
      <c r="AB1233" s="79" t="str">
        <f>IF(AB1234,"►","")</f>
        <v/>
      </c>
      <c r="AC1233" s="5"/>
      <c r="AD1233" s="79" t="str">
        <f>IF(AD1234,"►","")</f>
        <v/>
      </c>
      <c r="AE1233" s="15"/>
      <c r="AF1233" s="86" t="str">
        <f>IF(SUM(AF1234:AF1235)&gt;0,"◄","")</f>
        <v>◄</v>
      </c>
      <c r="AG1233" s="87" t="s">
        <v>1642</v>
      </c>
      <c r="AH1233" s="86" t="str">
        <f>IF(SUM(AH1234:AH1235)&gt;0,"◄","")</f>
        <v>◄</v>
      </c>
      <c r="AI1233" s="88" t="str">
        <f>IF(SUM(AI1234:AI1235)&gt;0,"►","")</f>
        <v/>
      </c>
      <c r="AJ1233" s="88" t="str">
        <f>IF(SUM(AJ1234:AJ1235)&gt;0,"►","")</f>
        <v/>
      </c>
      <c r="AK1233" s="88" t="str">
        <f>IF(SUM(AK1234:AK1235)&gt;0,"►","")</f>
        <v/>
      </c>
      <c r="AL1233" s="89" t="str">
        <f>IF(SUM(AL1234:AL1235)&gt;0,"►","")</f>
        <v/>
      </c>
      <c r="AM1233" s="29"/>
      <c r="AN1233" s="9"/>
      <c r="AO1233" s="182"/>
    </row>
    <row r="1234" spans="1:41" ht="15" customHeight="1" thickBot="1" x14ac:dyDescent="0.35">
      <c r="A1234" s="133"/>
      <c r="B1234" s="134" t="s">
        <v>1009</v>
      </c>
      <c r="C1234" s="162"/>
      <c r="D1234" s="138"/>
      <c r="E1234" s="172" t="str">
        <f>IF(F1234&gt;0,"ok","◄")</f>
        <v>◄</v>
      </c>
      <c r="F1234" s="173"/>
      <c r="G1234" s="171" t="str">
        <f t="shared" si="50"/>
        <v/>
      </c>
      <c r="H1234" s="185"/>
      <c r="I1234" s="210"/>
      <c r="J1234" s="101"/>
      <c r="K1234" s="116"/>
      <c r="L1234" s="101"/>
      <c r="M1234" s="102"/>
      <c r="N1234" s="109"/>
      <c r="O1234" s="110"/>
      <c r="P1234" s="106"/>
      <c r="Q1234" s="103"/>
      <c r="R1234" s="107"/>
      <c r="S1234" s="103"/>
      <c r="T1234" s="78"/>
      <c r="U1234" s="108">
        <f>J1234</f>
        <v>0</v>
      </c>
      <c r="V1234" s="111"/>
      <c r="W1234" s="108">
        <f>L1234</f>
        <v>0</v>
      </c>
      <c r="X1234" s="112"/>
      <c r="Y1234" s="113"/>
      <c r="Z1234" s="114"/>
      <c r="AA1234" s="108">
        <f>P1234</f>
        <v>0</v>
      </c>
      <c r="AB1234" s="115"/>
      <c r="AC1234" s="108">
        <f>R1234</f>
        <v>0</v>
      </c>
      <c r="AD1234" s="105"/>
      <c r="AE1234" s="15"/>
      <c r="AF1234" s="82">
        <f>IF(K1234+M1234&gt;=2,0,IF(K1234+M1234=1,0,1))</f>
        <v>1</v>
      </c>
      <c r="AG1234" s="85" t="str">
        <f>IF(K1234+M1234&gt;=2,0,IF(K1234+M1234=1,0,"of◄"))</f>
        <v>of◄</v>
      </c>
      <c r="AH1234" s="83">
        <f>IF(S1234+Q1234&gt;=1,"",IF(K1234+Q1234+S1234&gt;=2,"",1))</f>
        <v>1</v>
      </c>
      <c r="AI1234" s="84"/>
      <c r="AJ1234" s="50">
        <f>X1234</f>
        <v>0</v>
      </c>
      <c r="AK1234" s="50">
        <f>AB1234</f>
        <v>0</v>
      </c>
      <c r="AL1234" s="14">
        <f>AD1234</f>
        <v>0</v>
      </c>
      <c r="AM1234" s="11" t="str">
        <f>IF(SUM(K1234,M1234,Q1234,S1234)&gt;0,J1234*K1234+L1234*M1234+P1234*Q1234+R1234*S1234,"")</f>
        <v/>
      </c>
      <c r="AN1234" s="90" t="str">
        <f>IF(SUM(V1234,X1234,AB1234,AD1234)&gt;0,U1234*V1234+W1234*X1234+AA1234*AB1234+AC1234*AD1234,"")</f>
        <v/>
      </c>
      <c r="AO1234" s="182"/>
    </row>
    <row r="1235" spans="1:41" ht="14.4" customHeight="1" thickBot="1" x14ac:dyDescent="0.35">
      <c r="A1235" s="142" t="s">
        <v>280</v>
      </c>
      <c r="B1235" s="128"/>
      <c r="C1235" s="129"/>
      <c r="D1235" s="130"/>
      <c r="E1235" s="169" t="str">
        <f>IF(F1235="◄","◄",IF(F1235="ok","►",""))</f>
        <v>◄</v>
      </c>
      <c r="F1235" s="170" t="str">
        <f>IF(F1236&gt;0,"OK","◄")</f>
        <v>◄</v>
      </c>
      <c r="G1235" s="171" t="str">
        <f t="shared" si="50"/>
        <v/>
      </c>
      <c r="H1235" s="149">
        <v>31136</v>
      </c>
      <c r="I1235" s="132" t="s">
        <v>1716</v>
      </c>
      <c r="J1235" s="51"/>
      <c r="K1235" s="100" t="str">
        <f>IF(K1236&gt;0,"","◄")</f>
        <v>◄</v>
      </c>
      <c r="L1235" s="45"/>
      <c r="M1235" s="100" t="str">
        <f>IF(M1236&gt;0,"","◄")</f>
        <v>◄</v>
      </c>
      <c r="N1235" s="4"/>
      <c r="O1235" s="5"/>
      <c r="P1235" s="5"/>
      <c r="Q1235" s="100" t="str">
        <f>IF(Q1236&gt;0,"","◄")</f>
        <v>◄</v>
      </c>
      <c r="R1235" s="5"/>
      <c r="S1235" s="100" t="str">
        <f>IF(S1236&gt;0,"","◄")</f>
        <v>◄</v>
      </c>
      <c r="T1235" s="67"/>
      <c r="U1235" s="5"/>
      <c r="V1235" s="79" t="str">
        <f>IF(V1236,"►","")</f>
        <v/>
      </c>
      <c r="W1235" s="5"/>
      <c r="X1235" s="79" t="str">
        <f>IF(X1236,"►","")</f>
        <v/>
      </c>
      <c r="Y1235" s="5"/>
      <c r="Z1235" s="5"/>
      <c r="AA1235" s="5"/>
      <c r="AB1235" s="79" t="str">
        <f>IF(AB1236,"►","")</f>
        <v/>
      </c>
      <c r="AC1235" s="5"/>
      <c r="AD1235" s="79" t="str">
        <f>IF(AD1236,"►","")</f>
        <v/>
      </c>
      <c r="AE1235" s="15"/>
      <c r="AF1235" s="86" t="str">
        <f>IF(SUM(AF1236:AF1237)&gt;0,"◄","")</f>
        <v>◄</v>
      </c>
      <c r="AG1235" s="87" t="s">
        <v>1642</v>
      </c>
      <c r="AH1235" s="86" t="str">
        <f>IF(SUM(AH1236:AH1237)&gt;0,"◄","")</f>
        <v>◄</v>
      </c>
      <c r="AI1235" s="88" t="str">
        <f>IF(SUM(AI1236:AI1237)&gt;0,"►","")</f>
        <v/>
      </c>
      <c r="AJ1235" s="88" t="str">
        <f>IF(SUM(AJ1236:AJ1237)&gt;0,"►","")</f>
        <v/>
      </c>
      <c r="AK1235" s="88" t="str">
        <f>IF(SUM(AK1236:AK1237)&gt;0,"►","")</f>
        <v/>
      </c>
      <c r="AL1235" s="89" t="str">
        <f>IF(SUM(AL1236:AL1237)&gt;0,"►","")</f>
        <v/>
      </c>
      <c r="AM1235" s="29"/>
      <c r="AN1235" s="9"/>
      <c r="AO1235" s="182"/>
    </row>
    <row r="1236" spans="1:41" ht="15" customHeight="1" thickBot="1" x14ac:dyDescent="0.35">
      <c r="A1236" s="133"/>
      <c r="B1236" s="134" t="s">
        <v>1005</v>
      </c>
      <c r="C1236" s="162"/>
      <c r="D1236" s="138"/>
      <c r="E1236" s="172" t="str">
        <f>IF(F1236&gt;0,"ok","◄")</f>
        <v>◄</v>
      </c>
      <c r="F1236" s="173"/>
      <c r="G1236" s="171" t="str">
        <f t="shared" si="50"/>
        <v/>
      </c>
      <c r="H1236" s="185"/>
      <c r="I1236" s="210"/>
      <c r="J1236" s="101"/>
      <c r="K1236" s="116"/>
      <c r="L1236" s="101"/>
      <c r="M1236" s="102"/>
      <c r="N1236" s="109"/>
      <c r="O1236" s="110"/>
      <c r="P1236" s="106"/>
      <c r="Q1236" s="103"/>
      <c r="R1236" s="107"/>
      <c r="S1236" s="103"/>
      <c r="T1236" s="78"/>
      <c r="U1236" s="108">
        <f>J1236</f>
        <v>0</v>
      </c>
      <c r="V1236" s="111"/>
      <c r="W1236" s="108">
        <f>L1236</f>
        <v>0</v>
      </c>
      <c r="X1236" s="112"/>
      <c r="Y1236" s="113"/>
      <c r="Z1236" s="114"/>
      <c r="AA1236" s="108">
        <f>P1236</f>
        <v>0</v>
      </c>
      <c r="AB1236" s="115"/>
      <c r="AC1236" s="108">
        <f>R1236</f>
        <v>0</v>
      </c>
      <c r="AD1236" s="105"/>
      <c r="AE1236" s="15"/>
      <c r="AF1236" s="82">
        <f>IF(K1236+M1236&gt;=2,0,IF(K1236+M1236=1,0,1))</f>
        <v>1</v>
      </c>
      <c r="AG1236" s="85" t="str">
        <f>IF(K1236+M1236&gt;=2,0,IF(K1236+M1236=1,0,"of◄"))</f>
        <v>of◄</v>
      </c>
      <c r="AH1236" s="83">
        <f>IF(S1236+Q1236&gt;=1,"",IF(K1236+Q1236+S1236&gt;=2,"",1))</f>
        <v>1</v>
      </c>
      <c r="AI1236" s="84"/>
      <c r="AJ1236" s="50">
        <f>X1236</f>
        <v>0</v>
      </c>
      <c r="AK1236" s="50">
        <f>AB1236</f>
        <v>0</v>
      </c>
      <c r="AL1236" s="14">
        <f>AD1236</f>
        <v>0</v>
      </c>
      <c r="AM1236" s="11" t="str">
        <f>IF(SUM(K1236,M1236,Q1236,S1236)&gt;0,J1236*K1236+L1236*M1236+P1236*Q1236+R1236*S1236,"")</f>
        <v/>
      </c>
      <c r="AN1236" s="90" t="str">
        <f>IF(SUM(V1236,X1236,AB1236,AD1236)&gt;0,U1236*V1236+W1236*X1236+AA1236*AB1236+AC1236*AD1236,"")</f>
        <v/>
      </c>
      <c r="AO1236" s="182"/>
    </row>
    <row r="1237" spans="1:41" ht="14.4" customHeight="1" thickBot="1" x14ac:dyDescent="0.35">
      <c r="A1237" s="142" t="s">
        <v>1010</v>
      </c>
      <c r="B1237" s="128"/>
      <c r="C1237" s="129"/>
      <c r="D1237" s="130"/>
      <c r="E1237" s="169" t="str">
        <f>IF(F1237="◄","◄",IF(F1237="ok","►",""))</f>
        <v>◄</v>
      </c>
      <c r="F1237" s="170" t="str">
        <f>IF(F1238&gt;0,"OK","◄")</f>
        <v>◄</v>
      </c>
      <c r="G1237" s="171" t="str">
        <f t="shared" si="50"/>
        <v/>
      </c>
      <c r="H1237" s="149">
        <v>31119</v>
      </c>
      <c r="I1237" s="132" t="s">
        <v>1716</v>
      </c>
      <c r="J1237" s="51"/>
      <c r="K1237" s="100" t="str">
        <f>IF(K1238&gt;0,"","◄")</f>
        <v>◄</v>
      </c>
      <c r="L1237" s="45"/>
      <c r="M1237" s="100" t="str">
        <f>IF(M1238&gt;0,"","◄")</f>
        <v>◄</v>
      </c>
      <c r="N1237" s="4"/>
      <c r="O1237" s="5"/>
      <c r="P1237" s="5"/>
      <c r="Q1237" s="100" t="str">
        <f>IF(Q1238&gt;0,"","◄")</f>
        <v>◄</v>
      </c>
      <c r="R1237" s="5"/>
      <c r="S1237" s="100" t="str">
        <f>IF(S1238&gt;0,"","◄")</f>
        <v>◄</v>
      </c>
      <c r="T1237" s="67"/>
      <c r="U1237" s="5"/>
      <c r="V1237" s="79" t="str">
        <f>IF(V1238,"►","")</f>
        <v/>
      </c>
      <c r="W1237" s="5"/>
      <c r="X1237" s="79" t="str">
        <f>IF(X1238,"►","")</f>
        <v/>
      </c>
      <c r="Y1237" s="5"/>
      <c r="Z1237" s="5"/>
      <c r="AA1237" s="5"/>
      <c r="AB1237" s="79" t="str">
        <f>IF(AB1238,"►","")</f>
        <v/>
      </c>
      <c r="AC1237" s="5"/>
      <c r="AD1237" s="79" t="str">
        <f>IF(AD1238,"►","")</f>
        <v/>
      </c>
      <c r="AE1237" s="15"/>
      <c r="AF1237" s="86" t="str">
        <f>IF(SUM(AF1238:AF1239)&gt;0,"◄","")</f>
        <v>◄</v>
      </c>
      <c r="AG1237" s="87" t="s">
        <v>1642</v>
      </c>
      <c r="AH1237" s="86" t="str">
        <f>IF(SUM(AH1238:AH1239)&gt;0,"◄","")</f>
        <v>◄</v>
      </c>
      <c r="AI1237" s="88" t="str">
        <f>IF(SUM(AI1238:AI1239)&gt;0,"►","")</f>
        <v/>
      </c>
      <c r="AJ1237" s="88" t="str">
        <f>IF(SUM(AJ1238:AJ1239)&gt;0,"►","")</f>
        <v/>
      </c>
      <c r="AK1237" s="88" t="str">
        <f>IF(SUM(AK1238:AK1239)&gt;0,"►","")</f>
        <v/>
      </c>
      <c r="AL1237" s="89" t="str">
        <f>IF(SUM(AL1238:AL1239)&gt;0,"►","")</f>
        <v/>
      </c>
      <c r="AM1237" s="29"/>
      <c r="AN1237" s="9"/>
      <c r="AO1237" s="182"/>
    </row>
    <row r="1238" spans="1:41" ht="15" customHeight="1" thickBot="1" x14ac:dyDescent="0.35">
      <c r="A1238" s="133"/>
      <c r="B1238" s="134" t="s">
        <v>1011</v>
      </c>
      <c r="C1238" s="162"/>
      <c r="D1238" s="138"/>
      <c r="E1238" s="172" t="str">
        <f>IF(F1238&gt;0,"ok","◄")</f>
        <v>◄</v>
      </c>
      <c r="F1238" s="173"/>
      <c r="G1238" s="171" t="str">
        <f t="shared" si="50"/>
        <v/>
      </c>
      <c r="H1238" s="185"/>
      <c r="I1238" s="210"/>
      <c r="J1238" s="101"/>
      <c r="K1238" s="116"/>
      <c r="L1238" s="101"/>
      <c r="M1238" s="102"/>
      <c r="N1238" s="109"/>
      <c r="O1238" s="110"/>
      <c r="P1238" s="106"/>
      <c r="Q1238" s="103"/>
      <c r="R1238" s="107"/>
      <c r="S1238" s="103"/>
      <c r="T1238" s="78"/>
      <c r="U1238" s="108">
        <f>J1238</f>
        <v>0</v>
      </c>
      <c r="V1238" s="111"/>
      <c r="W1238" s="108">
        <f>L1238</f>
        <v>0</v>
      </c>
      <c r="X1238" s="112"/>
      <c r="Y1238" s="113"/>
      <c r="Z1238" s="114"/>
      <c r="AA1238" s="108">
        <f>P1238</f>
        <v>0</v>
      </c>
      <c r="AB1238" s="115"/>
      <c r="AC1238" s="108">
        <f>R1238</f>
        <v>0</v>
      </c>
      <c r="AD1238" s="105"/>
      <c r="AE1238" s="15"/>
      <c r="AF1238" s="82">
        <f>IF(K1238+M1238&gt;=2,0,IF(K1238+M1238=1,0,1))</f>
        <v>1</v>
      </c>
      <c r="AG1238" s="85" t="str">
        <f>IF(K1238+M1238&gt;=2,0,IF(K1238+M1238=1,0,"of◄"))</f>
        <v>of◄</v>
      </c>
      <c r="AH1238" s="83">
        <f>IF(S1238+Q1238&gt;=1,"",IF(K1238+Q1238+S1238&gt;=2,"",1))</f>
        <v>1</v>
      </c>
      <c r="AI1238" s="84"/>
      <c r="AJ1238" s="50">
        <f>X1238</f>
        <v>0</v>
      </c>
      <c r="AK1238" s="50">
        <f>AB1238</f>
        <v>0</v>
      </c>
      <c r="AL1238" s="14">
        <f>AD1238</f>
        <v>0</v>
      </c>
      <c r="AM1238" s="11" t="str">
        <f>IF(SUM(K1238,M1238,Q1238,S1238)&gt;0,J1238*K1238+L1238*M1238+P1238*Q1238+R1238*S1238,"")</f>
        <v/>
      </c>
      <c r="AN1238" s="90" t="str">
        <f>IF(SUM(V1238,X1238,AB1238,AD1238)&gt;0,U1238*V1238+W1238*X1238+AA1238*AB1238+AC1238*AD1238,"")</f>
        <v/>
      </c>
      <c r="AO1238" s="182"/>
    </row>
    <row r="1239" spans="1:41" ht="14.4" customHeight="1" thickBot="1" x14ac:dyDescent="0.35">
      <c r="A1239" s="142" t="s">
        <v>281</v>
      </c>
      <c r="B1239" s="128"/>
      <c r="C1239" s="129"/>
      <c r="D1239" s="130"/>
      <c r="E1239" s="169" t="str">
        <f>IF(F1239="◄","◄",IF(F1239="ok","►",""))</f>
        <v>◄</v>
      </c>
      <c r="F1239" s="170" t="str">
        <f>IF(F1240&gt;0,"OK","◄")</f>
        <v>◄</v>
      </c>
      <c r="G1239" s="171" t="str">
        <f t="shared" si="50"/>
        <v/>
      </c>
      <c r="H1239" s="149">
        <v>31157</v>
      </c>
      <c r="I1239" s="132" t="s">
        <v>1716</v>
      </c>
      <c r="J1239" s="51"/>
      <c r="K1239" s="100" t="str">
        <f>IF(K1240&gt;0,"","◄")</f>
        <v>◄</v>
      </c>
      <c r="L1239" s="45"/>
      <c r="M1239" s="100" t="str">
        <f>IF(M1240&gt;0,"","◄")</f>
        <v>◄</v>
      </c>
      <c r="N1239" s="4"/>
      <c r="O1239" s="5"/>
      <c r="P1239" s="5"/>
      <c r="Q1239" s="100" t="str">
        <f>IF(Q1240&gt;0,"","◄")</f>
        <v>◄</v>
      </c>
      <c r="R1239" s="5"/>
      <c r="S1239" s="100" t="str">
        <f>IF(S1240&gt;0,"","◄")</f>
        <v>◄</v>
      </c>
      <c r="T1239" s="67"/>
      <c r="U1239" s="5"/>
      <c r="V1239" s="79" t="str">
        <f>IF(V1240,"►","")</f>
        <v/>
      </c>
      <c r="W1239" s="5"/>
      <c r="X1239" s="79" t="str">
        <f>IF(X1240,"►","")</f>
        <v/>
      </c>
      <c r="Y1239" s="5"/>
      <c r="Z1239" s="5"/>
      <c r="AA1239" s="5"/>
      <c r="AB1239" s="79" t="str">
        <f>IF(AB1240,"►","")</f>
        <v/>
      </c>
      <c r="AC1239" s="5"/>
      <c r="AD1239" s="79" t="str">
        <f>IF(AD1240,"►","")</f>
        <v/>
      </c>
      <c r="AE1239" s="15"/>
      <c r="AF1239" s="86" t="str">
        <f>IF(SUM(AF1240:AF1241)&gt;0,"◄","")</f>
        <v>◄</v>
      </c>
      <c r="AG1239" s="87" t="s">
        <v>1642</v>
      </c>
      <c r="AH1239" s="86" t="str">
        <f>IF(SUM(AH1240:AH1241)&gt;0,"◄","")</f>
        <v>◄</v>
      </c>
      <c r="AI1239" s="88" t="str">
        <f>IF(SUM(AI1240:AI1241)&gt;0,"►","")</f>
        <v/>
      </c>
      <c r="AJ1239" s="88" t="str">
        <f>IF(SUM(AJ1240:AJ1241)&gt;0,"►","")</f>
        <v/>
      </c>
      <c r="AK1239" s="88" t="str">
        <f>IF(SUM(AK1240:AK1241)&gt;0,"►","")</f>
        <v/>
      </c>
      <c r="AL1239" s="89" t="str">
        <f>IF(SUM(AL1240:AL1241)&gt;0,"►","")</f>
        <v/>
      </c>
      <c r="AM1239" s="29"/>
      <c r="AN1239" s="9"/>
      <c r="AO1239" s="182"/>
    </row>
    <row r="1240" spans="1:41" ht="15" customHeight="1" thickBot="1" x14ac:dyDescent="0.35">
      <c r="A1240" s="133"/>
      <c r="B1240" s="134" t="s">
        <v>1012</v>
      </c>
      <c r="C1240" s="162"/>
      <c r="D1240" s="138"/>
      <c r="E1240" s="172" t="str">
        <f>IF(F1240&gt;0,"ok","◄")</f>
        <v>◄</v>
      </c>
      <c r="F1240" s="173"/>
      <c r="G1240" s="171" t="str">
        <f t="shared" si="50"/>
        <v/>
      </c>
      <c r="H1240" s="185"/>
      <c r="I1240" s="210"/>
      <c r="J1240" s="101"/>
      <c r="K1240" s="116"/>
      <c r="L1240" s="101"/>
      <c r="M1240" s="102"/>
      <c r="N1240" s="109"/>
      <c r="O1240" s="110"/>
      <c r="P1240" s="106"/>
      <c r="Q1240" s="103"/>
      <c r="R1240" s="107"/>
      <c r="S1240" s="103"/>
      <c r="T1240" s="78"/>
      <c r="U1240" s="108">
        <f>J1240</f>
        <v>0</v>
      </c>
      <c r="V1240" s="111"/>
      <c r="W1240" s="108">
        <f>L1240</f>
        <v>0</v>
      </c>
      <c r="X1240" s="112"/>
      <c r="Y1240" s="113"/>
      <c r="Z1240" s="114"/>
      <c r="AA1240" s="108">
        <f>P1240</f>
        <v>0</v>
      </c>
      <c r="AB1240" s="115"/>
      <c r="AC1240" s="108">
        <f>R1240</f>
        <v>0</v>
      </c>
      <c r="AD1240" s="105"/>
      <c r="AE1240" s="15"/>
      <c r="AF1240" s="82">
        <f>IF(K1240+M1240&gt;=2,0,IF(K1240+M1240=1,0,1))</f>
        <v>1</v>
      </c>
      <c r="AG1240" s="85" t="str">
        <f>IF(K1240+M1240&gt;=2,0,IF(K1240+M1240=1,0,"of◄"))</f>
        <v>of◄</v>
      </c>
      <c r="AH1240" s="83">
        <f>IF(S1240+Q1240&gt;=1,"",IF(K1240+Q1240+S1240&gt;=2,"",1))</f>
        <v>1</v>
      </c>
      <c r="AI1240" s="84"/>
      <c r="AJ1240" s="50">
        <f>X1240</f>
        <v>0</v>
      </c>
      <c r="AK1240" s="50">
        <f>AB1240</f>
        <v>0</v>
      </c>
      <c r="AL1240" s="14">
        <f>AD1240</f>
        <v>0</v>
      </c>
      <c r="AM1240" s="11" t="str">
        <f>IF(SUM(K1240,M1240,Q1240,S1240)&gt;0,J1240*K1240+L1240*M1240+P1240*Q1240+R1240*S1240,"")</f>
        <v/>
      </c>
      <c r="AN1240" s="90" t="str">
        <f>IF(SUM(V1240,X1240,AB1240,AD1240)&gt;0,U1240*V1240+W1240*X1240+AA1240*AB1240+AC1240*AD1240,"")</f>
        <v/>
      </c>
      <c r="AO1240" s="182"/>
    </row>
    <row r="1241" spans="1:41" ht="14.4" customHeight="1" thickBot="1" x14ac:dyDescent="0.35">
      <c r="A1241" s="142" t="s">
        <v>1013</v>
      </c>
      <c r="B1241" s="128"/>
      <c r="C1241" s="129"/>
      <c r="D1241" s="130"/>
      <c r="E1241" s="169" t="str">
        <f>IF(F1241="◄","◄",IF(F1241="ok","►",""))</f>
        <v>◄</v>
      </c>
      <c r="F1241" s="170" t="str">
        <f>IF(F1242&gt;0,"OK","◄")</f>
        <v>◄</v>
      </c>
      <c r="G1241" s="171" t="str">
        <f t="shared" si="50"/>
        <v/>
      </c>
      <c r="H1241" s="149">
        <v>31171</v>
      </c>
      <c r="I1241" s="132" t="s">
        <v>1716</v>
      </c>
      <c r="J1241" s="51"/>
      <c r="K1241" s="100" t="str">
        <f>IF(K1242&gt;0,"","◄")</f>
        <v>◄</v>
      </c>
      <c r="L1241" s="45"/>
      <c r="M1241" s="100" t="str">
        <f>IF(M1242&gt;0,"","◄")</f>
        <v>◄</v>
      </c>
      <c r="N1241" s="4"/>
      <c r="O1241" s="5"/>
      <c r="P1241" s="5"/>
      <c r="Q1241" s="100" t="str">
        <f>IF(Q1242&gt;0,"","◄")</f>
        <v>◄</v>
      </c>
      <c r="R1241" s="5"/>
      <c r="S1241" s="100" t="str">
        <f>IF(S1242&gt;0,"","◄")</f>
        <v>◄</v>
      </c>
      <c r="T1241" s="67"/>
      <c r="U1241" s="5"/>
      <c r="V1241" s="79" t="str">
        <f>IF(V1242,"►","")</f>
        <v/>
      </c>
      <c r="W1241" s="5"/>
      <c r="X1241" s="79" t="str">
        <f>IF(X1242,"►","")</f>
        <v/>
      </c>
      <c r="Y1241" s="5"/>
      <c r="Z1241" s="5"/>
      <c r="AA1241" s="5"/>
      <c r="AB1241" s="79" t="str">
        <f>IF(AB1242,"►","")</f>
        <v/>
      </c>
      <c r="AC1241" s="5"/>
      <c r="AD1241" s="79" t="str">
        <f>IF(AD1242,"►","")</f>
        <v/>
      </c>
      <c r="AE1241" s="15"/>
      <c r="AF1241" s="86" t="str">
        <f>IF(SUM(AF1242:AF1243)&gt;0,"◄","")</f>
        <v>◄</v>
      </c>
      <c r="AG1241" s="87" t="s">
        <v>1642</v>
      </c>
      <c r="AH1241" s="86" t="str">
        <f>IF(SUM(AH1242:AH1243)&gt;0,"◄","")</f>
        <v>◄</v>
      </c>
      <c r="AI1241" s="88" t="str">
        <f>IF(SUM(AI1242:AI1243)&gt;0,"►","")</f>
        <v/>
      </c>
      <c r="AJ1241" s="88" t="str">
        <f>IF(SUM(AJ1242:AJ1243)&gt;0,"►","")</f>
        <v/>
      </c>
      <c r="AK1241" s="88" t="str">
        <f>IF(SUM(AK1242:AK1243)&gt;0,"►","")</f>
        <v/>
      </c>
      <c r="AL1241" s="89" t="str">
        <f>IF(SUM(AL1242:AL1243)&gt;0,"►","")</f>
        <v/>
      </c>
      <c r="AM1241" s="29"/>
      <c r="AN1241" s="9"/>
      <c r="AO1241" s="182"/>
    </row>
    <row r="1242" spans="1:41" ht="15" customHeight="1" thickBot="1" x14ac:dyDescent="0.35">
      <c r="A1242" s="133"/>
      <c r="B1242" s="134" t="s">
        <v>1014</v>
      </c>
      <c r="C1242" s="162"/>
      <c r="D1242" s="138"/>
      <c r="E1242" s="172" t="str">
        <f>IF(F1242&gt;0,"ok","◄")</f>
        <v>◄</v>
      </c>
      <c r="F1242" s="173"/>
      <c r="G1242" s="171" t="str">
        <f t="shared" si="50"/>
        <v/>
      </c>
      <c r="H1242" s="185"/>
      <c r="I1242" s="210"/>
      <c r="J1242" s="101"/>
      <c r="K1242" s="116"/>
      <c r="L1242" s="101"/>
      <c r="M1242" s="102"/>
      <c r="N1242" s="109"/>
      <c r="O1242" s="110"/>
      <c r="P1242" s="106"/>
      <c r="Q1242" s="103"/>
      <c r="R1242" s="107"/>
      <c r="S1242" s="103"/>
      <c r="T1242" s="78"/>
      <c r="U1242" s="108">
        <f>J1242</f>
        <v>0</v>
      </c>
      <c r="V1242" s="111"/>
      <c r="W1242" s="108">
        <f>L1242</f>
        <v>0</v>
      </c>
      <c r="X1242" s="112"/>
      <c r="Y1242" s="113"/>
      <c r="Z1242" s="114"/>
      <c r="AA1242" s="108">
        <f>P1242</f>
        <v>0</v>
      </c>
      <c r="AB1242" s="115"/>
      <c r="AC1242" s="108">
        <f>R1242</f>
        <v>0</v>
      </c>
      <c r="AD1242" s="105"/>
      <c r="AE1242" s="15"/>
      <c r="AF1242" s="82">
        <f>IF(K1242+M1242&gt;=2,0,IF(K1242+M1242=1,0,1))</f>
        <v>1</v>
      </c>
      <c r="AG1242" s="85" t="str">
        <f>IF(K1242+M1242&gt;=2,0,IF(K1242+M1242=1,0,"of◄"))</f>
        <v>of◄</v>
      </c>
      <c r="AH1242" s="83">
        <f>IF(S1242+Q1242&gt;=1,"",IF(K1242+Q1242+S1242&gt;=2,"",1))</f>
        <v>1</v>
      </c>
      <c r="AI1242" s="84"/>
      <c r="AJ1242" s="50">
        <f>X1242</f>
        <v>0</v>
      </c>
      <c r="AK1242" s="50">
        <f>AB1242</f>
        <v>0</v>
      </c>
      <c r="AL1242" s="14">
        <f>AD1242</f>
        <v>0</v>
      </c>
      <c r="AM1242" s="11" t="str">
        <f>IF(SUM(K1242,M1242,Q1242,S1242)&gt;0,J1242*K1242+L1242*M1242+P1242*Q1242+R1242*S1242,"")</f>
        <v/>
      </c>
      <c r="AN1242" s="90" t="str">
        <f>IF(SUM(V1242,X1242,AB1242,AD1242)&gt;0,U1242*V1242+W1242*X1242+AA1242*AB1242+AC1242*AD1242,"")</f>
        <v/>
      </c>
      <c r="AO1242" s="182"/>
    </row>
    <row r="1243" spans="1:41" ht="14.4" customHeight="1" thickBot="1" x14ac:dyDescent="0.35">
      <c r="A1243" s="142" t="s">
        <v>282</v>
      </c>
      <c r="B1243" s="128"/>
      <c r="C1243" s="129"/>
      <c r="D1243" s="130"/>
      <c r="E1243" s="169" t="str">
        <f>IF(F1243="◄","◄",IF(F1243="ok","►",""))</f>
        <v>◄</v>
      </c>
      <c r="F1243" s="170" t="str">
        <f>IF(F1244&gt;0,"OK","◄")</f>
        <v>◄</v>
      </c>
      <c r="G1243" s="171" t="str">
        <f t="shared" si="50"/>
        <v/>
      </c>
      <c r="H1243" s="149">
        <v>31171</v>
      </c>
      <c r="I1243" s="132" t="s">
        <v>1716</v>
      </c>
      <c r="J1243" s="51"/>
      <c r="K1243" s="100" t="str">
        <f>IF(K1244&gt;0,"","◄")</f>
        <v>◄</v>
      </c>
      <c r="L1243" s="45"/>
      <c r="M1243" s="100" t="str">
        <f>IF(M1244&gt;0,"","◄")</f>
        <v>◄</v>
      </c>
      <c r="N1243" s="4"/>
      <c r="O1243" s="5"/>
      <c r="P1243" s="5"/>
      <c r="Q1243" s="100" t="str">
        <f>IF(Q1244&gt;0,"","◄")</f>
        <v>◄</v>
      </c>
      <c r="R1243" s="5"/>
      <c r="S1243" s="100" t="str">
        <f>IF(S1244&gt;0,"","◄")</f>
        <v>◄</v>
      </c>
      <c r="T1243" s="67"/>
      <c r="U1243" s="5"/>
      <c r="V1243" s="79" t="str">
        <f>IF(V1244,"►","")</f>
        <v/>
      </c>
      <c r="W1243" s="5"/>
      <c r="X1243" s="79" t="str">
        <f>IF(X1244,"►","")</f>
        <v/>
      </c>
      <c r="Y1243" s="5"/>
      <c r="Z1243" s="5"/>
      <c r="AA1243" s="5"/>
      <c r="AB1243" s="79" t="str">
        <f>IF(AB1244,"►","")</f>
        <v/>
      </c>
      <c r="AC1243" s="5"/>
      <c r="AD1243" s="79" t="str">
        <f>IF(AD1244,"►","")</f>
        <v/>
      </c>
      <c r="AE1243" s="15"/>
      <c r="AF1243" s="86" t="str">
        <f>IF(SUM(AF1244:AF1245)&gt;0,"◄","")</f>
        <v>◄</v>
      </c>
      <c r="AG1243" s="87" t="s">
        <v>1642</v>
      </c>
      <c r="AH1243" s="86" t="str">
        <f>IF(SUM(AH1244:AH1245)&gt;0,"◄","")</f>
        <v>◄</v>
      </c>
      <c r="AI1243" s="88" t="str">
        <f>IF(SUM(AI1244:AI1245)&gt;0,"►","")</f>
        <v/>
      </c>
      <c r="AJ1243" s="88" t="str">
        <f>IF(SUM(AJ1244:AJ1245)&gt;0,"►","")</f>
        <v/>
      </c>
      <c r="AK1243" s="88" t="str">
        <f>IF(SUM(AK1244:AK1245)&gt;0,"►","")</f>
        <v/>
      </c>
      <c r="AL1243" s="89" t="str">
        <f>IF(SUM(AL1244:AL1245)&gt;0,"►","")</f>
        <v/>
      </c>
      <c r="AM1243" s="29"/>
      <c r="AN1243" s="9"/>
      <c r="AO1243" s="182"/>
    </row>
    <row r="1244" spans="1:41" ht="15" customHeight="1" thickBot="1" x14ac:dyDescent="0.35">
      <c r="A1244" s="133"/>
      <c r="B1244" s="134" t="s">
        <v>1015</v>
      </c>
      <c r="C1244" s="162"/>
      <c r="D1244" s="138"/>
      <c r="E1244" s="172" t="str">
        <f>IF(F1244&gt;0,"ok","◄")</f>
        <v>◄</v>
      </c>
      <c r="F1244" s="173"/>
      <c r="G1244" s="171" t="str">
        <f t="shared" si="50"/>
        <v/>
      </c>
      <c r="H1244" s="185"/>
      <c r="I1244" s="210"/>
      <c r="J1244" s="101"/>
      <c r="K1244" s="116"/>
      <c r="L1244" s="101"/>
      <c r="M1244" s="102"/>
      <c r="N1244" s="109"/>
      <c r="O1244" s="110"/>
      <c r="P1244" s="106"/>
      <c r="Q1244" s="103"/>
      <c r="R1244" s="107"/>
      <c r="S1244" s="103"/>
      <c r="T1244" s="78"/>
      <c r="U1244" s="108">
        <f>J1244</f>
        <v>0</v>
      </c>
      <c r="V1244" s="111"/>
      <c r="W1244" s="108">
        <f>L1244</f>
        <v>0</v>
      </c>
      <c r="X1244" s="112"/>
      <c r="Y1244" s="113"/>
      <c r="Z1244" s="114"/>
      <c r="AA1244" s="108">
        <f>P1244</f>
        <v>0</v>
      </c>
      <c r="AB1244" s="115"/>
      <c r="AC1244" s="108">
        <f>R1244</f>
        <v>0</v>
      </c>
      <c r="AD1244" s="105"/>
      <c r="AE1244" s="15"/>
      <c r="AF1244" s="82">
        <f>IF(K1244+M1244&gt;=2,0,IF(K1244+M1244=1,0,1))</f>
        <v>1</v>
      </c>
      <c r="AG1244" s="85" t="str">
        <f>IF(K1244+M1244&gt;=2,0,IF(K1244+M1244=1,0,"of◄"))</f>
        <v>of◄</v>
      </c>
      <c r="AH1244" s="83">
        <f>IF(S1244+Q1244&gt;=1,"",IF(K1244+Q1244+S1244&gt;=2,"",1))</f>
        <v>1</v>
      </c>
      <c r="AI1244" s="84"/>
      <c r="AJ1244" s="50">
        <f>X1244</f>
        <v>0</v>
      </c>
      <c r="AK1244" s="50">
        <f>AB1244</f>
        <v>0</v>
      </c>
      <c r="AL1244" s="14">
        <f>AD1244</f>
        <v>0</v>
      </c>
      <c r="AM1244" s="11" t="str">
        <f>IF(SUM(K1244,M1244,Q1244,S1244)&gt;0,J1244*K1244+L1244*M1244+P1244*Q1244+R1244*S1244,"")</f>
        <v/>
      </c>
      <c r="AN1244" s="90" t="str">
        <f>IF(SUM(V1244,X1244,AB1244,AD1244)&gt;0,U1244*V1244+W1244*X1244+AA1244*AB1244+AC1244*AD1244,"")</f>
        <v/>
      </c>
      <c r="AO1244" s="182"/>
    </row>
    <row r="1245" spans="1:41" ht="14.4" customHeight="1" thickBot="1" x14ac:dyDescent="0.35">
      <c r="A1245" s="142" t="s">
        <v>1016</v>
      </c>
      <c r="B1245" s="128"/>
      <c r="C1245" s="129"/>
      <c r="D1245" s="130"/>
      <c r="E1245" s="169" t="str">
        <f>IF(F1245="◄","◄",IF(F1245="ok","►",""))</f>
        <v>◄</v>
      </c>
      <c r="F1245" s="170" t="str">
        <f>IF(F1246&gt;0,"OK","◄")</f>
        <v>◄</v>
      </c>
      <c r="G1245" s="171" t="str">
        <f t="shared" si="50"/>
        <v/>
      </c>
      <c r="H1245" s="149">
        <v>31178</v>
      </c>
      <c r="I1245" s="132" t="s">
        <v>1716</v>
      </c>
      <c r="J1245" s="51"/>
      <c r="K1245" s="100" t="str">
        <f>IF(K1246&gt;0,"","◄")</f>
        <v>◄</v>
      </c>
      <c r="L1245" s="45"/>
      <c r="M1245" s="100" t="str">
        <f>IF(M1246&gt;0,"","◄")</f>
        <v>◄</v>
      </c>
      <c r="N1245" s="4"/>
      <c r="O1245" s="5"/>
      <c r="P1245" s="5"/>
      <c r="Q1245" s="100" t="str">
        <f>IF(Q1246&gt;0,"","◄")</f>
        <v>◄</v>
      </c>
      <c r="R1245" s="5"/>
      <c r="S1245" s="100" t="str">
        <f>IF(S1246&gt;0,"","◄")</f>
        <v>◄</v>
      </c>
      <c r="T1245" s="67"/>
      <c r="U1245" s="5"/>
      <c r="V1245" s="79" t="str">
        <f>IF(V1246,"►","")</f>
        <v/>
      </c>
      <c r="W1245" s="5"/>
      <c r="X1245" s="79" t="str">
        <f>IF(X1246,"►","")</f>
        <v/>
      </c>
      <c r="Y1245" s="5"/>
      <c r="Z1245" s="5"/>
      <c r="AA1245" s="5"/>
      <c r="AB1245" s="79" t="str">
        <f>IF(AB1246,"►","")</f>
        <v/>
      </c>
      <c r="AC1245" s="5"/>
      <c r="AD1245" s="79" t="str">
        <f>IF(AD1246,"►","")</f>
        <v/>
      </c>
      <c r="AE1245" s="15"/>
      <c r="AF1245" s="86" t="str">
        <f>IF(SUM(AF1246:AF1247)&gt;0,"◄","")</f>
        <v>◄</v>
      </c>
      <c r="AG1245" s="87" t="s">
        <v>1642</v>
      </c>
      <c r="AH1245" s="86" t="str">
        <f>IF(SUM(AH1246:AH1247)&gt;0,"◄","")</f>
        <v>◄</v>
      </c>
      <c r="AI1245" s="88" t="str">
        <f>IF(SUM(AI1246:AI1247)&gt;0,"►","")</f>
        <v/>
      </c>
      <c r="AJ1245" s="88" t="str">
        <f>IF(SUM(AJ1246:AJ1247)&gt;0,"►","")</f>
        <v/>
      </c>
      <c r="AK1245" s="88" t="str">
        <f>IF(SUM(AK1246:AK1247)&gt;0,"►","")</f>
        <v/>
      </c>
      <c r="AL1245" s="89" t="str">
        <f>IF(SUM(AL1246:AL1247)&gt;0,"►","")</f>
        <v/>
      </c>
      <c r="AM1245" s="29"/>
      <c r="AN1245" s="9"/>
      <c r="AO1245" s="182"/>
    </row>
    <row r="1246" spans="1:41" ht="15" customHeight="1" thickBot="1" x14ac:dyDescent="0.35">
      <c r="A1246" s="133"/>
      <c r="B1246" s="134" t="s">
        <v>1017</v>
      </c>
      <c r="C1246" s="162"/>
      <c r="D1246" s="138"/>
      <c r="E1246" s="172" t="str">
        <f>IF(F1246&gt;0,"ok","◄")</f>
        <v>◄</v>
      </c>
      <c r="F1246" s="173"/>
      <c r="G1246" s="171" t="str">
        <f t="shared" si="50"/>
        <v/>
      </c>
      <c r="H1246" s="185"/>
      <c r="I1246" s="210"/>
      <c r="J1246" s="101"/>
      <c r="K1246" s="116"/>
      <c r="L1246" s="101"/>
      <c r="M1246" s="102"/>
      <c r="N1246" s="109"/>
      <c r="O1246" s="110"/>
      <c r="P1246" s="106"/>
      <c r="Q1246" s="103"/>
      <c r="R1246" s="107"/>
      <c r="S1246" s="103"/>
      <c r="T1246" s="78"/>
      <c r="U1246" s="108">
        <f>J1246</f>
        <v>0</v>
      </c>
      <c r="V1246" s="111"/>
      <c r="W1246" s="108">
        <f>L1246</f>
        <v>0</v>
      </c>
      <c r="X1246" s="112"/>
      <c r="Y1246" s="113"/>
      <c r="Z1246" s="114"/>
      <c r="AA1246" s="108">
        <f>P1246</f>
        <v>0</v>
      </c>
      <c r="AB1246" s="115"/>
      <c r="AC1246" s="108">
        <f>R1246</f>
        <v>0</v>
      </c>
      <c r="AD1246" s="105"/>
      <c r="AE1246" s="15"/>
      <c r="AF1246" s="82">
        <f>IF(K1246+M1246&gt;=2,0,IF(K1246+M1246=1,0,1))</f>
        <v>1</v>
      </c>
      <c r="AG1246" s="85" t="str">
        <f>IF(K1246+M1246&gt;=2,0,IF(K1246+M1246=1,0,"of◄"))</f>
        <v>of◄</v>
      </c>
      <c r="AH1246" s="83">
        <f>IF(S1246+Q1246&gt;=1,"",IF(K1246+Q1246+S1246&gt;=2,"",1))</f>
        <v>1</v>
      </c>
      <c r="AI1246" s="84"/>
      <c r="AJ1246" s="50">
        <f>X1246</f>
        <v>0</v>
      </c>
      <c r="AK1246" s="50">
        <f>AB1246</f>
        <v>0</v>
      </c>
      <c r="AL1246" s="14">
        <f>AD1246</f>
        <v>0</v>
      </c>
      <c r="AM1246" s="11" t="str">
        <f>IF(SUM(K1246,M1246,Q1246,S1246)&gt;0,J1246*K1246+L1246*M1246+P1246*Q1246+R1246*S1246,"")</f>
        <v/>
      </c>
      <c r="AN1246" s="90" t="str">
        <f>IF(SUM(V1246,X1246,AB1246,AD1246)&gt;0,U1246*V1246+W1246*X1246+AA1246*AB1246+AC1246*AD1246,"")</f>
        <v/>
      </c>
      <c r="AO1246" s="182"/>
    </row>
    <row r="1247" spans="1:41" ht="14.4" customHeight="1" thickBot="1" x14ac:dyDescent="0.35">
      <c r="A1247" s="142" t="s">
        <v>1018</v>
      </c>
      <c r="B1247" s="128"/>
      <c r="C1247" s="129"/>
      <c r="D1247" s="130"/>
      <c r="E1247" s="169" t="str">
        <f>IF(F1247="◄","◄",IF(F1247="ok","►",""))</f>
        <v>◄</v>
      </c>
      <c r="F1247" s="170" t="str">
        <f>IF(F1248&gt;0,"OK","◄")</f>
        <v>◄</v>
      </c>
      <c r="G1247" s="171" t="str">
        <f t="shared" si="50"/>
        <v/>
      </c>
      <c r="H1247" s="149">
        <v>31206</v>
      </c>
      <c r="I1247" s="132" t="s">
        <v>1716</v>
      </c>
      <c r="J1247" s="51"/>
      <c r="K1247" s="100" t="str">
        <f>IF(K1248&gt;0,"","◄")</f>
        <v>◄</v>
      </c>
      <c r="L1247" s="45"/>
      <c r="M1247" s="100" t="str">
        <f>IF(M1248&gt;0,"","◄")</f>
        <v>◄</v>
      </c>
      <c r="N1247" s="4"/>
      <c r="O1247" s="5"/>
      <c r="P1247" s="5"/>
      <c r="Q1247" s="100" t="str">
        <f>IF(Q1248&gt;0,"","◄")</f>
        <v>◄</v>
      </c>
      <c r="R1247" s="5"/>
      <c r="S1247" s="100" t="str">
        <f>IF(S1248&gt;0,"","◄")</f>
        <v>◄</v>
      </c>
      <c r="T1247" s="67"/>
      <c r="U1247" s="5"/>
      <c r="V1247" s="79" t="str">
        <f>IF(V1248,"►","")</f>
        <v/>
      </c>
      <c r="W1247" s="5"/>
      <c r="X1247" s="79" t="str">
        <f>IF(X1248,"►","")</f>
        <v/>
      </c>
      <c r="Y1247" s="5"/>
      <c r="Z1247" s="5"/>
      <c r="AA1247" s="5"/>
      <c r="AB1247" s="79" t="str">
        <f>IF(AB1248,"►","")</f>
        <v/>
      </c>
      <c r="AC1247" s="5"/>
      <c r="AD1247" s="79" t="str">
        <f>IF(AD1248,"►","")</f>
        <v/>
      </c>
      <c r="AE1247" s="15"/>
      <c r="AF1247" s="86" t="str">
        <f>IF(SUM(AF1248:AF1249)&gt;0,"◄","")</f>
        <v>◄</v>
      </c>
      <c r="AG1247" s="87" t="s">
        <v>1642</v>
      </c>
      <c r="AH1247" s="86" t="str">
        <f>IF(SUM(AH1248:AH1249)&gt;0,"◄","")</f>
        <v>◄</v>
      </c>
      <c r="AI1247" s="88" t="str">
        <f>IF(SUM(AI1248:AI1249)&gt;0,"►","")</f>
        <v/>
      </c>
      <c r="AJ1247" s="88" t="str">
        <f>IF(SUM(AJ1248:AJ1249)&gt;0,"►","")</f>
        <v/>
      </c>
      <c r="AK1247" s="88" t="str">
        <f>IF(SUM(AK1248:AK1249)&gt;0,"►","")</f>
        <v/>
      </c>
      <c r="AL1247" s="89" t="str">
        <f>IF(SUM(AL1248:AL1249)&gt;0,"►","")</f>
        <v/>
      </c>
      <c r="AM1247" s="29"/>
      <c r="AN1247" s="9"/>
      <c r="AO1247" s="182"/>
    </row>
    <row r="1248" spans="1:41" ht="15" customHeight="1" thickBot="1" x14ac:dyDescent="0.35">
      <c r="A1248" s="133"/>
      <c r="B1248" s="134" t="s">
        <v>1019</v>
      </c>
      <c r="C1248" s="162"/>
      <c r="D1248" s="138"/>
      <c r="E1248" s="172" t="str">
        <f>IF(F1248&gt;0,"ok","◄")</f>
        <v>◄</v>
      </c>
      <c r="F1248" s="173"/>
      <c r="G1248" s="171" t="str">
        <f t="shared" si="50"/>
        <v/>
      </c>
      <c r="H1248" s="185"/>
      <c r="I1248" s="210"/>
      <c r="J1248" s="101"/>
      <c r="K1248" s="116"/>
      <c r="L1248" s="101"/>
      <c r="M1248" s="102"/>
      <c r="N1248" s="109"/>
      <c r="O1248" s="110"/>
      <c r="P1248" s="106"/>
      <c r="Q1248" s="103"/>
      <c r="R1248" s="107"/>
      <c r="S1248" s="103"/>
      <c r="T1248" s="78"/>
      <c r="U1248" s="108">
        <f>J1248</f>
        <v>0</v>
      </c>
      <c r="V1248" s="111"/>
      <c r="W1248" s="108">
        <f>L1248</f>
        <v>0</v>
      </c>
      <c r="X1248" s="112"/>
      <c r="Y1248" s="113"/>
      <c r="Z1248" s="114"/>
      <c r="AA1248" s="108">
        <f>P1248</f>
        <v>0</v>
      </c>
      <c r="AB1248" s="115"/>
      <c r="AC1248" s="108">
        <f>R1248</f>
        <v>0</v>
      </c>
      <c r="AD1248" s="105"/>
      <c r="AE1248" s="15"/>
      <c r="AF1248" s="82">
        <f>IF(K1248+M1248&gt;=2,0,IF(K1248+M1248=1,0,1))</f>
        <v>1</v>
      </c>
      <c r="AG1248" s="85" t="str">
        <f>IF(K1248+M1248&gt;=2,0,IF(K1248+M1248=1,0,"of◄"))</f>
        <v>of◄</v>
      </c>
      <c r="AH1248" s="83">
        <f>IF(S1248+Q1248&gt;=1,"",IF(K1248+Q1248+S1248&gt;=2,"",1))</f>
        <v>1</v>
      </c>
      <c r="AI1248" s="84"/>
      <c r="AJ1248" s="50">
        <f>X1248</f>
        <v>0</v>
      </c>
      <c r="AK1248" s="50">
        <f>AB1248</f>
        <v>0</v>
      </c>
      <c r="AL1248" s="14">
        <f>AD1248</f>
        <v>0</v>
      </c>
      <c r="AM1248" s="11" t="str">
        <f>IF(SUM(K1248,M1248,Q1248,S1248)&gt;0,J1248*K1248+L1248*M1248+P1248*Q1248+R1248*S1248,"")</f>
        <v/>
      </c>
      <c r="AN1248" s="90" t="str">
        <f>IF(SUM(V1248,X1248,AB1248,AD1248)&gt;0,U1248*V1248+W1248*X1248+AA1248*AB1248+AC1248*AD1248,"")</f>
        <v/>
      </c>
      <c r="AO1248" s="182"/>
    </row>
    <row r="1249" spans="1:41" ht="14.4" customHeight="1" thickBot="1" x14ac:dyDescent="0.35">
      <c r="A1249" s="142" t="s">
        <v>1020</v>
      </c>
      <c r="B1249" s="128"/>
      <c r="C1249" s="129"/>
      <c r="D1249" s="130"/>
      <c r="E1249" s="169" t="str">
        <f>IF(F1249="◄","◄",IF(F1249="ok","►",""))</f>
        <v>◄</v>
      </c>
      <c r="F1249" s="170" t="str">
        <f>IF(F1250&gt;0,"OK","◄")</f>
        <v>◄</v>
      </c>
      <c r="G1249" s="171" t="str">
        <f t="shared" si="50"/>
        <v/>
      </c>
      <c r="H1249" s="149">
        <v>31220</v>
      </c>
      <c r="I1249" s="132" t="s">
        <v>1716</v>
      </c>
      <c r="J1249" s="51"/>
      <c r="K1249" s="100" t="str">
        <f>IF(K1250&gt;0,"","◄")</f>
        <v>◄</v>
      </c>
      <c r="L1249" s="45"/>
      <c r="M1249" s="100" t="str">
        <f>IF(M1250&gt;0,"","◄")</f>
        <v>◄</v>
      </c>
      <c r="N1249" s="4"/>
      <c r="O1249" s="5"/>
      <c r="P1249" s="5"/>
      <c r="Q1249" s="100" t="str">
        <f>IF(Q1250&gt;0,"","◄")</f>
        <v>◄</v>
      </c>
      <c r="R1249" s="5"/>
      <c r="S1249" s="100" t="str">
        <f>IF(S1250&gt;0,"","◄")</f>
        <v>◄</v>
      </c>
      <c r="T1249" s="67"/>
      <c r="U1249" s="5"/>
      <c r="V1249" s="79" t="str">
        <f>IF(V1250,"►","")</f>
        <v/>
      </c>
      <c r="W1249" s="5"/>
      <c r="X1249" s="79" t="str">
        <f>IF(X1250,"►","")</f>
        <v/>
      </c>
      <c r="Y1249" s="5"/>
      <c r="Z1249" s="5"/>
      <c r="AA1249" s="5"/>
      <c r="AB1249" s="79" t="str">
        <f>IF(AB1250,"►","")</f>
        <v/>
      </c>
      <c r="AC1249" s="5"/>
      <c r="AD1249" s="79" t="str">
        <f>IF(AD1250,"►","")</f>
        <v/>
      </c>
      <c r="AE1249" s="15"/>
      <c r="AF1249" s="86" t="str">
        <f>IF(SUM(AF1250:AF1251)&gt;0,"◄","")</f>
        <v>◄</v>
      </c>
      <c r="AG1249" s="87" t="s">
        <v>1642</v>
      </c>
      <c r="AH1249" s="86" t="str">
        <f>IF(SUM(AH1250:AH1251)&gt;0,"◄","")</f>
        <v>◄</v>
      </c>
      <c r="AI1249" s="88" t="str">
        <f>IF(SUM(AI1250:AI1251)&gt;0,"►","")</f>
        <v/>
      </c>
      <c r="AJ1249" s="88" t="str">
        <f>IF(SUM(AJ1250:AJ1251)&gt;0,"►","")</f>
        <v/>
      </c>
      <c r="AK1249" s="88" t="str">
        <f>IF(SUM(AK1250:AK1251)&gt;0,"►","")</f>
        <v/>
      </c>
      <c r="AL1249" s="89" t="str">
        <f>IF(SUM(AL1250:AL1251)&gt;0,"►","")</f>
        <v/>
      </c>
      <c r="AM1249" s="29"/>
      <c r="AN1249" s="9"/>
      <c r="AO1249" s="182"/>
    </row>
    <row r="1250" spans="1:41" ht="15" customHeight="1" thickBot="1" x14ac:dyDescent="0.35">
      <c r="A1250" s="133"/>
      <c r="B1250" s="134" t="s">
        <v>1021</v>
      </c>
      <c r="C1250" s="162"/>
      <c r="D1250" s="138"/>
      <c r="E1250" s="172" t="str">
        <f>IF(F1250&gt;0,"ok","◄")</f>
        <v>◄</v>
      </c>
      <c r="F1250" s="173"/>
      <c r="G1250" s="171" t="str">
        <f t="shared" si="50"/>
        <v/>
      </c>
      <c r="H1250" s="185"/>
      <c r="I1250" s="210"/>
      <c r="J1250" s="101"/>
      <c r="K1250" s="116"/>
      <c r="L1250" s="101"/>
      <c r="M1250" s="102"/>
      <c r="N1250" s="109"/>
      <c r="O1250" s="110"/>
      <c r="P1250" s="106"/>
      <c r="Q1250" s="103"/>
      <c r="R1250" s="107"/>
      <c r="S1250" s="103"/>
      <c r="T1250" s="78"/>
      <c r="U1250" s="108">
        <f>J1250</f>
        <v>0</v>
      </c>
      <c r="V1250" s="111"/>
      <c r="W1250" s="108">
        <f>L1250</f>
        <v>0</v>
      </c>
      <c r="X1250" s="112"/>
      <c r="Y1250" s="113"/>
      <c r="Z1250" s="114"/>
      <c r="AA1250" s="108">
        <f>P1250</f>
        <v>0</v>
      </c>
      <c r="AB1250" s="115"/>
      <c r="AC1250" s="108">
        <f>R1250</f>
        <v>0</v>
      </c>
      <c r="AD1250" s="105"/>
      <c r="AE1250" s="15"/>
      <c r="AF1250" s="82">
        <f>IF(K1250+M1250&gt;=2,0,IF(K1250+M1250=1,0,1))</f>
        <v>1</v>
      </c>
      <c r="AG1250" s="85" t="str">
        <f>IF(K1250+M1250&gt;=2,0,IF(K1250+M1250=1,0,"of◄"))</f>
        <v>of◄</v>
      </c>
      <c r="AH1250" s="83">
        <f>IF(S1250+Q1250&gt;=1,"",IF(K1250+Q1250+S1250&gt;=2,"",1))</f>
        <v>1</v>
      </c>
      <c r="AI1250" s="84"/>
      <c r="AJ1250" s="50">
        <f>X1250</f>
        <v>0</v>
      </c>
      <c r="AK1250" s="50">
        <f>AB1250</f>
        <v>0</v>
      </c>
      <c r="AL1250" s="14">
        <f>AD1250</f>
        <v>0</v>
      </c>
      <c r="AM1250" s="11" t="str">
        <f>IF(SUM(K1250,M1250,Q1250,S1250)&gt;0,J1250*K1250+L1250*M1250+P1250*Q1250+R1250*S1250,"")</f>
        <v/>
      </c>
      <c r="AN1250" s="90" t="str">
        <f>IF(SUM(V1250,X1250,AB1250,AD1250)&gt;0,U1250*V1250+W1250*X1250+AA1250*AB1250+AC1250*AD1250,"")</f>
        <v/>
      </c>
      <c r="AO1250" s="182"/>
    </row>
    <row r="1251" spans="1:41" ht="14.4" customHeight="1" thickBot="1" x14ac:dyDescent="0.35">
      <c r="A1251" s="142" t="s">
        <v>283</v>
      </c>
      <c r="B1251" s="128"/>
      <c r="C1251" s="129"/>
      <c r="D1251" s="130"/>
      <c r="E1251" s="169" t="str">
        <f>IF(F1251="◄","◄",IF(F1251="ok","►",""))</f>
        <v>◄</v>
      </c>
      <c r="F1251" s="170" t="str">
        <f>IF(F1252&gt;0,"OK","◄")</f>
        <v>◄</v>
      </c>
      <c r="G1251" s="171" t="str">
        <f t="shared" si="50"/>
        <v/>
      </c>
      <c r="H1251" s="149">
        <v>31290</v>
      </c>
      <c r="I1251" s="132" t="s">
        <v>1716</v>
      </c>
      <c r="J1251" s="51"/>
      <c r="K1251" s="100" t="str">
        <f>IF(K1252&gt;0,"","◄")</f>
        <v>◄</v>
      </c>
      <c r="L1251" s="45"/>
      <c r="M1251" s="100" t="str">
        <f>IF(M1252&gt;0,"","◄")</f>
        <v>◄</v>
      </c>
      <c r="N1251" s="4"/>
      <c r="O1251" s="5"/>
      <c r="P1251" s="5"/>
      <c r="Q1251" s="100" t="str">
        <f>IF(Q1252&gt;0,"","◄")</f>
        <v>◄</v>
      </c>
      <c r="R1251" s="5"/>
      <c r="S1251" s="100" t="str">
        <f>IF(S1252&gt;0,"","◄")</f>
        <v>◄</v>
      </c>
      <c r="T1251" s="67"/>
      <c r="U1251" s="5"/>
      <c r="V1251" s="79" t="str">
        <f>IF(V1252,"►","")</f>
        <v/>
      </c>
      <c r="W1251" s="5"/>
      <c r="X1251" s="79" t="str">
        <f>IF(X1252,"►","")</f>
        <v/>
      </c>
      <c r="Y1251" s="5"/>
      <c r="Z1251" s="5"/>
      <c r="AA1251" s="5"/>
      <c r="AB1251" s="79" t="str">
        <f>IF(AB1252,"►","")</f>
        <v/>
      </c>
      <c r="AC1251" s="5"/>
      <c r="AD1251" s="79" t="str">
        <f>IF(AD1252,"►","")</f>
        <v/>
      </c>
      <c r="AE1251" s="15"/>
      <c r="AF1251" s="86" t="str">
        <f>IF(SUM(AF1252:AF1253)&gt;0,"◄","")</f>
        <v>◄</v>
      </c>
      <c r="AG1251" s="87" t="s">
        <v>1642</v>
      </c>
      <c r="AH1251" s="86" t="str">
        <f>IF(SUM(AH1252:AH1253)&gt;0,"◄","")</f>
        <v>◄</v>
      </c>
      <c r="AI1251" s="88" t="str">
        <f>IF(SUM(AI1252:AI1253)&gt;0,"►","")</f>
        <v/>
      </c>
      <c r="AJ1251" s="88" t="str">
        <f>IF(SUM(AJ1252:AJ1253)&gt;0,"►","")</f>
        <v/>
      </c>
      <c r="AK1251" s="88" t="str">
        <f>IF(SUM(AK1252:AK1253)&gt;0,"►","")</f>
        <v/>
      </c>
      <c r="AL1251" s="89" t="str">
        <f>IF(SUM(AL1252:AL1253)&gt;0,"►","")</f>
        <v/>
      </c>
      <c r="AM1251" s="29"/>
      <c r="AN1251" s="9"/>
      <c r="AO1251" s="182"/>
    </row>
    <row r="1252" spans="1:41" ht="15" customHeight="1" thickBot="1" x14ac:dyDescent="0.35">
      <c r="A1252" s="133"/>
      <c r="B1252" s="134" t="s">
        <v>1022</v>
      </c>
      <c r="C1252" s="162"/>
      <c r="D1252" s="138"/>
      <c r="E1252" s="172" t="str">
        <f>IF(F1252&gt;0,"ok","◄")</f>
        <v>◄</v>
      </c>
      <c r="F1252" s="173"/>
      <c r="G1252" s="171" t="str">
        <f t="shared" si="50"/>
        <v/>
      </c>
      <c r="H1252" s="185"/>
      <c r="I1252" s="210"/>
      <c r="J1252" s="101"/>
      <c r="K1252" s="116"/>
      <c r="L1252" s="101"/>
      <c r="M1252" s="102"/>
      <c r="N1252" s="109"/>
      <c r="O1252" s="110"/>
      <c r="P1252" s="106"/>
      <c r="Q1252" s="103"/>
      <c r="R1252" s="107"/>
      <c r="S1252" s="103"/>
      <c r="T1252" s="78"/>
      <c r="U1252" s="108">
        <f>J1252</f>
        <v>0</v>
      </c>
      <c r="V1252" s="111"/>
      <c r="W1252" s="108">
        <f>L1252</f>
        <v>0</v>
      </c>
      <c r="X1252" s="112"/>
      <c r="Y1252" s="113"/>
      <c r="Z1252" s="114"/>
      <c r="AA1252" s="108">
        <f>P1252</f>
        <v>0</v>
      </c>
      <c r="AB1252" s="115"/>
      <c r="AC1252" s="108">
        <f>R1252</f>
        <v>0</v>
      </c>
      <c r="AD1252" s="105"/>
      <c r="AE1252" s="15"/>
      <c r="AF1252" s="82">
        <f>IF(K1252+M1252&gt;=2,0,IF(K1252+M1252=1,0,1))</f>
        <v>1</v>
      </c>
      <c r="AG1252" s="85" t="str">
        <f>IF(K1252+M1252&gt;=2,0,IF(K1252+M1252=1,0,"of◄"))</f>
        <v>of◄</v>
      </c>
      <c r="AH1252" s="83">
        <f>IF(S1252+Q1252&gt;=1,"",IF(K1252+Q1252+S1252&gt;=2,"",1))</f>
        <v>1</v>
      </c>
      <c r="AI1252" s="84"/>
      <c r="AJ1252" s="50">
        <f>X1252</f>
        <v>0</v>
      </c>
      <c r="AK1252" s="50">
        <f>AB1252</f>
        <v>0</v>
      </c>
      <c r="AL1252" s="14">
        <f>AD1252</f>
        <v>0</v>
      </c>
      <c r="AM1252" s="11" t="str">
        <f>IF(SUM(K1252,M1252,Q1252,S1252)&gt;0,J1252*K1252+L1252*M1252+P1252*Q1252+R1252*S1252,"")</f>
        <v/>
      </c>
      <c r="AN1252" s="90" t="str">
        <f>IF(SUM(V1252,X1252,AB1252,AD1252)&gt;0,U1252*V1252+W1252*X1252+AA1252*AB1252+AC1252*AD1252,"")</f>
        <v/>
      </c>
      <c r="AO1252" s="182"/>
    </row>
    <row r="1253" spans="1:41" ht="14.4" customHeight="1" thickBot="1" x14ac:dyDescent="0.35">
      <c r="A1253" s="142" t="s">
        <v>1023</v>
      </c>
      <c r="B1253" s="128"/>
      <c r="C1253" s="129"/>
      <c r="D1253" s="130"/>
      <c r="E1253" s="169" t="str">
        <f>IF(F1253="◄","◄",IF(F1253="ok","►",""))</f>
        <v>◄</v>
      </c>
      <c r="F1253" s="170" t="str">
        <f>IF(F1254&gt;0,"OK","◄")</f>
        <v>◄</v>
      </c>
      <c r="G1253" s="171" t="str">
        <f t="shared" si="50"/>
        <v/>
      </c>
      <c r="H1253" s="149">
        <v>31304</v>
      </c>
      <c r="I1253" s="132" t="s">
        <v>1716</v>
      </c>
      <c r="J1253" s="51"/>
      <c r="K1253" s="100" t="str">
        <f>IF(K1254&gt;0,"","◄")</f>
        <v>◄</v>
      </c>
      <c r="L1253" s="45"/>
      <c r="M1253" s="100" t="str">
        <f>IF(M1254&gt;0,"","◄")</f>
        <v>◄</v>
      </c>
      <c r="N1253" s="4"/>
      <c r="O1253" s="5"/>
      <c r="P1253" s="5"/>
      <c r="Q1253" s="100" t="str">
        <f>IF(Q1254&gt;0,"","◄")</f>
        <v>◄</v>
      </c>
      <c r="R1253" s="5"/>
      <c r="S1253" s="100" t="str">
        <f>IF(S1254&gt;0,"","◄")</f>
        <v>◄</v>
      </c>
      <c r="T1253" s="67"/>
      <c r="U1253" s="5"/>
      <c r="V1253" s="79" t="str">
        <f>IF(V1254,"►","")</f>
        <v/>
      </c>
      <c r="W1253" s="5"/>
      <c r="X1253" s="79" t="str">
        <f>IF(X1254,"►","")</f>
        <v/>
      </c>
      <c r="Y1253" s="5"/>
      <c r="Z1253" s="5"/>
      <c r="AA1253" s="5"/>
      <c r="AB1253" s="79" t="str">
        <f>IF(AB1254,"►","")</f>
        <v/>
      </c>
      <c r="AC1253" s="5"/>
      <c r="AD1253" s="79" t="str">
        <f>IF(AD1254,"►","")</f>
        <v/>
      </c>
      <c r="AE1253" s="15"/>
      <c r="AF1253" s="86" t="str">
        <f>IF(SUM(AF1254:AF1255)&gt;0,"◄","")</f>
        <v>◄</v>
      </c>
      <c r="AG1253" s="87" t="s">
        <v>1642</v>
      </c>
      <c r="AH1253" s="86" t="str">
        <f>IF(SUM(AH1254:AH1255)&gt;0,"◄","")</f>
        <v>◄</v>
      </c>
      <c r="AI1253" s="88" t="str">
        <f>IF(SUM(AI1254:AI1255)&gt;0,"►","")</f>
        <v/>
      </c>
      <c r="AJ1253" s="88" t="str">
        <f>IF(SUM(AJ1254:AJ1255)&gt;0,"►","")</f>
        <v/>
      </c>
      <c r="AK1253" s="88" t="str">
        <f>IF(SUM(AK1254:AK1255)&gt;0,"►","")</f>
        <v/>
      </c>
      <c r="AL1253" s="89" t="str">
        <f>IF(SUM(AL1254:AL1255)&gt;0,"►","")</f>
        <v/>
      </c>
      <c r="AM1253" s="29"/>
      <c r="AN1253" s="9"/>
      <c r="AO1253" s="182"/>
    </row>
    <row r="1254" spans="1:41" ht="15" customHeight="1" thickBot="1" x14ac:dyDescent="0.35">
      <c r="A1254" s="133"/>
      <c r="B1254" s="134" t="s">
        <v>1024</v>
      </c>
      <c r="C1254" s="162"/>
      <c r="D1254" s="138"/>
      <c r="E1254" s="172" t="str">
        <f>IF(F1254&gt;0,"ok","◄")</f>
        <v>◄</v>
      </c>
      <c r="F1254" s="173"/>
      <c r="G1254" s="171" t="str">
        <f t="shared" si="50"/>
        <v/>
      </c>
      <c r="H1254" s="185"/>
      <c r="I1254" s="210"/>
      <c r="J1254" s="101"/>
      <c r="K1254" s="116"/>
      <c r="L1254" s="101"/>
      <c r="M1254" s="102"/>
      <c r="N1254" s="109"/>
      <c r="O1254" s="110"/>
      <c r="P1254" s="106"/>
      <c r="Q1254" s="103"/>
      <c r="R1254" s="107"/>
      <c r="S1254" s="103"/>
      <c r="T1254" s="78"/>
      <c r="U1254" s="108">
        <f>J1254</f>
        <v>0</v>
      </c>
      <c r="V1254" s="111"/>
      <c r="W1254" s="108">
        <f>L1254</f>
        <v>0</v>
      </c>
      <c r="X1254" s="112"/>
      <c r="Y1254" s="113"/>
      <c r="Z1254" s="114"/>
      <c r="AA1254" s="108">
        <f>P1254</f>
        <v>0</v>
      </c>
      <c r="AB1254" s="115"/>
      <c r="AC1254" s="108">
        <f>R1254</f>
        <v>0</v>
      </c>
      <c r="AD1254" s="105"/>
      <c r="AE1254" s="15"/>
      <c r="AF1254" s="82">
        <f>IF(K1254+M1254&gt;=2,0,IF(K1254+M1254=1,0,1))</f>
        <v>1</v>
      </c>
      <c r="AG1254" s="85" t="str">
        <f>IF(K1254+M1254&gt;=2,0,IF(K1254+M1254=1,0,"of◄"))</f>
        <v>of◄</v>
      </c>
      <c r="AH1254" s="83">
        <f>IF(S1254+Q1254&gt;=1,"",IF(K1254+Q1254+S1254&gt;=2,"",1))</f>
        <v>1</v>
      </c>
      <c r="AI1254" s="84"/>
      <c r="AJ1254" s="50">
        <f>X1254</f>
        <v>0</v>
      </c>
      <c r="AK1254" s="50">
        <f>AB1254</f>
        <v>0</v>
      </c>
      <c r="AL1254" s="14">
        <f>AD1254</f>
        <v>0</v>
      </c>
      <c r="AM1254" s="11" t="str">
        <f>IF(SUM(K1254,M1254,Q1254,S1254)&gt;0,J1254*K1254+L1254*M1254+P1254*Q1254+R1254*S1254,"")</f>
        <v/>
      </c>
      <c r="AN1254" s="90" t="str">
        <f>IF(SUM(V1254,X1254,AB1254,AD1254)&gt;0,U1254*V1254+W1254*X1254+AA1254*AB1254+AC1254*AD1254,"")</f>
        <v/>
      </c>
      <c r="AO1254" s="182"/>
    </row>
    <row r="1255" spans="1:41" ht="14.4" customHeight="1" thickBot="1" x14ac:dyDescent="0.35">
      <c r="A1255" s="142" t="s">
        <v>1025</v>
      </c>
      <c r="B1255" s="128"/>
      <c r="C1255" s="129"/>
      <c r="D1255" s="130"/>
      <c r="E1255" s="169" t="str">
        <f>IF(F1255="◄","◄",IF(F1255="ok","►",""))</f>
        <v>◄</v>
      </c>
      <c r="F1255" s="170" t="str">
        <f>IF(F1256&gt;0,"OK","◄")</f>
        <v>◄</v>
      </c>
      <c r="G1255" s="171" t="str">
        <f t="shared" si="50"/>
        <v/>
      </c>
      <c r="H1255" s="149">
        <v>31318</v>
      </c>
      <c r="I1255" s="132" t="s">
        <v>1716</v>
      </c>
      <c r="J1255" s="51"/>
      <c r="K1255" s="100" t="str">
        <f>IF(K1256&gt;0,"","◄")</f>
        <v>◄</v>
      </c>
      <c r="L1255" s="45"/>
      <c r="M1255" s="100" t="str">
        <f>IF(M1256&gt;0,"","◄")</f>
        <v>◄</v>
      </c>
      <c r="N1255" s="4"/>
      <c r="O1255" s="5"/>
      <c r="P1255" s="5"/>
      <c r="Q1255" s="100" t="str">
        <f>IF(Q1256&gt;0,"","◄")</f>
        <v>◄</v>
      </c>
      <c r="R1255" s="5"/>
      <c r="S1255" s="100" t="str">
        <f>IF(S1256&gt;0,"","◄")</f>
        <v>◄</v>
      </c>
      <c r="T1255" s="67"/>
      <c r="U1255" s="5"/>
      <c r="V1255" s="79" t="str">
        <f>IF(V1256,"►","")</f>
        <v/>
      </c>
      <c r="W1255" s="5"/>
      <c r="X1255" s="79" t="str">
        <f>IF(X1256,"►","")</f>
        <v/>
      </c>
      <c r="Y1255" s="5"/>
      <c r="Z1255" s="5"/>
      <c r="AA1255" s="5"/>
      <c r="AB1255" s="79" t="str">
        <f>IF(AB1256,"►","")</f>
        <v/>
      </c>
      <c r="AC1255" s="5"/>
      <c r="AD1255" s="79" t="str">
        <f>IF(AD1256,"►","")</f>
        <v/>
      </c>
      <c r="AE1255" s="15"/>
      <c r="AF1255" s="86" t="str">
        <f>IF(SUM(AF1256:AF1257)&gt;0,"◄","")</f>
        <v>◄</v>
      </c>
      <c r="AG1255" s="87" t="s">
        <v>1642</v>
      </c>
      <c r="AH1255" s="86" t="str">
        <f>IF(SUM(AH1256:AH1257)&gt;0,"◄","")</f>
        <v>◄</v>
      </c>
      <c r="AI1255" s="88" t="str">
        <f>IF(SUM(AI1256:AI1257)&gt;0,"►","")</f>
        <v/>
      </c>
      <c r="AJ1255" s="88" t="str">
        <f>IF(SUM(AJ1256:AJ1257)&gt;0,"►","")</f>
        <v/>
      </c>
      <c r="AK1255" s="88" t="str">
        <f>IF(SUM(AK1256:AK1257)&gt;0,"►","")</f>
        <v/>
      </c>
      <c r="AL1255" s="89" t="str">
        <f>IF(SUM(AL1256:AL1257)&gt;0,"►","")</f>
        <v/>
      </c>
      <c r="AM1255" s="29"/>
      <c r="AN1255" s="9"/>
      <c r="AO1255" s="182"/>
    </row>
    <row r="1256" spans="1:41" ht="15" customHeight="1" thickBot="1" x14ac:dyDescent="0.35">
      <c r="A1256" s="133"/>
      <c r="B1256" s="134" t="s">
        <v>1026</v>
      </c>
      <c r="C1256" s="162"/>
      <c r="D1256" s="138"/>
      <c r="E1256" s="172" t="str">
        <f>IF(F1256&gt;0,"ok","◄")</f>
        <v>◄</v>
      </c>
      <c r="F1256" s="173"/>
      <c r="G1256" s="171" t="str">
        <f t="shared" si="50"/>
        <v/>
      </c>
      <c r="H1256" s="185"/>
      <c r="I1256" s="210"/>
      <c r="J1256" s="101"/>
      <c r="K1256" s="116"/>
      <c r="L1256" s="101"/>
      <c r="M1256" s="102"/>
      <c r="N1256" s="109"/>
      <c r="O1256" s="110"/>
      <c r="P1256" s="106"/>
      <c r="Q1256" s="103"/>
      <c r="R1256" s="107"/>
      <c r="S1256" s="103"/>
      <c r="T1256" s="78"/>
      <c r="U1256" s="108">
        <f>J1256</f>
        <v>0</v>
      </c>
      <c r="V1256" s="111"/>
      <c r="W1256" s="108">
        <f>L1256</f>
        <v>0</v>
      </c>
      <c r="X1256" s="112"/>
      <c r="Y1256" s="113"/>
      <c r="Z1256" s="114"/>
      <c r="AA1256" s="108">
        <f>P1256</f>
        <v>0</v>
      </c>
      <c r="AB1256" s="115"/>
      <c r="AC1256" s="108">
        <f>R1256</f>
        <v>0</v>
      </c>
      <c r="AD1256" s="105"/>
      <c r="AE1256" s="15"/>
      <c r="AF1256" s="82">
        <f>IF(K1256+M1256&gt;=2,0,IF(K1256+M1256=1,0,1))</f>
        <v>1</v>
      </c>
      <c r="AG1256" s="85" t="str">
        <f>IF(K1256+M1256&gt;=2,0,IF(K1256+M1256=1,0,"of◄"))</f>
        <v>of◄</v>
      </c>
      <c r="AH1256" s="83">
        <f>IF(S1256+Q1256&gt;=1,"",IF(K1256+Q1256+S1256&gt;=2,"",1))</f>
        <v>1</v>
      </c>
      <c r="AI1256" s="84"/>
      <c r="AJ1256" s="50">
        <f>X1256</f>
        <v>0</v>
      </c>
      <c r="AK1256" s="50">
        <f>AB1256</f>
        <v>0</v>
      </c>
      <c r="AL1256" s="14">
        <f>AD1256</f>
        <v>0</v>
      </c>
      <c r="AM1256" s="11" t="str">
        <f>IF(SUM(K1256,M1256,Q1256,S1256)&gt;0,J1256*K1256+L1256*M1256+P1256*Q1256+R1256*S1256,"")</f>
        <v/>
      </c>
      <c r="AN1256" s="90" t="str">
        <f>IF(SUM(V1256,X1256,AB1256,AD1256)&gt;0,U1256*V1256+W1256*X1256+AA1256*AB1256+AC1256*AD1256,"")</f>
        <v/>
      </c>
      <c r="AO1256" s="182"/>
    </row>
    <row r="1257" spans="1:41" ht="14.4" customHeight="1" thickBot="1" x14ac:dyDescent="0.35">
      <c r="A1257" s="142" t="s">
        <v>1027</v>
      </c>
      <c r="B1257" s="128"/>
      <c r="C1257" s="129"/>
      <c r="D1257" s="130"/>
      <c r="E1257" s="169" t="str">
        <f>IF(F1257="◄","◄",IF(F1257="ok","►",""))</f>
        <v>◄</v>
      </c>
      <c r="F1257" s="170" t="str">
        <f>IF(F1258&gt;0,"OK","◄")</f>
        <v>◄</v>
      </c>
      <c r="G1257" s="171" t="str">
        <f t="shared" si="50"/>
        <v/>
      </c>
      <c r="H1257" s="149">
        <v>31089</v>
      </c>
      <c r="I1257" s="132" t="s">
        <v>1716</v>
      </c>
      <c r="J1257" s="51"/>
      <c r="K1257" s="100" t="str">
        <f>IF(K1258&gt;0,"","◄")</f>
        <v>◄</v>
      </c>
      <c r="L1257" s="45"/>
      <c r="M1257" s="100" t="str">
        <f>IF(M1258&gt;0,"","◄")</f>
        <v>◄</v>
      </c>
      <c r="N1257" s="4"/>
      <c r="O1257" s="5"/>
      <c r="P1257" s="5"/>
      <c r="Q1257" s="100" t="str">
        <f>IF(Q1258&gt;0,"","◄")</f>
        <v>◄</v>
      </c>
      <c r="R1257" s="5"/>
      <c r="S1257" s="100" t="str">
        <f>IF(S1258&gt;0,"","◄")</f>
        <v>◄</v>
      </c>
      <c r="T1257" s="67"/>
      <c r="U1257" s="5"/>
      <c r="V1257" s="79" t="str">
        <f>IF(V1258,"►","")</f>
        <v/>
      </c>
      <c r="W1257" s="5"/>
      <c r="X1257" s="79" t="str">
        <f>IF(X1258,"►","")</f>
        <v/>
      </c>
      <c r="Y1257" s="5"/>
      <c r="Z1257" s="5"/>
      <c r="AA1257" s="5"/>
      <c r="AB1257" s="79" t="str">
        <f>IF(AB1258,"►","")</f>
        <v/>
      </c>
      <c r="AC1257" s="5"/>
      <c r="AD1257" s="79" t="str">
        <f>IF(AD1258,"►","")</f>
        <v/>
      </c>
      <c r="AE1257" s="15"/>
      <c r="AF1257" s="86" t="str">
        <f>IF(SUM(AF1258:AF1259)&gt;0,"◄","")</f>
        <v>◄</v>
      </c>
      <c r="AG1257" s="87" t="s">
        <v>1642</v>
      </c>
      <c r="AH1257" s="86" t="str">
        <f>IF(SUM(AH1258:AH1259)&gt;0,"◄","")</f>
        <v>◄</v>
      </c>
      <c r="AI1257" s="88" t="str">
        <f>IF(SUM(AI1258:AI1259)&gt;0,"►","")</f>
        <v/>
      </c>
      <c r="AJ1257" s="88" t="str">
        <f>IF(SUM(AJ1258:AJ1259)&gt;0,"►","")</f>
        <v/>
      </c>
      <c r="AK1257" s="88" t="str">
        <f>IF(SUM(AK1258:AK1259)&gt;0,"►","")</f>
        <v/>
      </c>
      <c r="AL1257" s="89" t="str">
        <f>IF(SUM(AL1258:AL1259)&gt;0,"►","")</f>
        <v/>
      </c>
      <c r="AM1257" s="29"/>
      <c r="AN1257" s="9"/>
      <c r="AO1257" s="182"/>
    </row>
    <row r="1258" spans="1:41" ht="15" customHeight="1" thickBot="1" x14ac:dyDescent="0.35">
      <c r="A1258" s="133"/>
      <c r="B1258" s="134" t="s">
        <v>1028</v>
      </c>
      <c r="C1258" s="162"/>
      <c r="D1258" s="138"/>
      <c r="E1258" s="172" t="str">
        <f>IF(F1258&gt;0,"ok","◄")</f>
        <v>◄</v>
      </c>
      <c r="F1258" s="173"/>
      <c r="G1258" s="171" t="str">
        <f t="shared" si="50"/>
        <v/>
      </c>
      <c r="H1258" s="185"/>
      <c r="I1258" s="210"/>
      <c r="J1258" s="101"/>
      <c r="K1258" s="116"/>
      <c r="L1258" s="101"/>
      <c r="M1258" s="102"/>
      <c r="N1258" s="109"/>
      <c r="O1258" s="110"/>
      <c r="P1258" s="106"/>
      <c r="Q1258" s="103"/>
      <c r="R1258" s="107"/>
      <c r="S1258" s="103"/>
      <c r="T1258" s="78"/>
      <c r="U1258" s="108">
        <f>J1258</f>
        <v>0</v>
      </c>
      <c r="V1258" s="111"/>
      <c r="W1258" s="108">
        <f>L1258</f>
        <v>0</v>
      </c>
      <c r="X1258" s="112"/>
      <c r="Y1258" s="113"/>
      <c r="Z1258" s="114"/>
      <c r="AA1258" s="108">
        <f>P1258</f>
        <v>0</v>
      </c>
      <c r="AB1258" s="115"/>
      <c r="AC1258" s="108">
        <f>R1258</f>
        <v>0</v>
      </c>
      <c r="AD1258" s="105"/>
      <c r="AE1258" s="15"/>
      <c r="AF1258" s="82">
        <f>IF(K1258+M1258&gt;=2,0,IF(K1258+M1258=1,0,1))</f>
        <v>1</v>
      </c>
      <c r="AG1258" s="85" t="str">
        <f>IF(K1258+M1258&gt;=2,0,IF(K1258+M1258=1,0,"of◄"))</f>
        <v>of◄</v>
      </c>
      <c r="AH1258" s="83">
        <f>IF(S1258+Q1258&gt;=1,"",IF(K1258+Q1258+S1258&gt;=2,"",1))</f>
        <v>1</v>
      </c>
      <c r="AI1258" s="84"/>
      <c r="AJ1258" s="50">
        <f>X1258</f>
        <v>0</v>
      </c>
      <c r="AK1258" s="50">
        <f>AB1258</f>
        <v>0</v>
      </c>
      <c r="AL1258" s="14">
        <f>AD1258</f>
        <v>0</v>
      </c>
      <c r="AM1258" s="11" t="str">
        <f>IF(SUM(K1258,M1258,Q1258,S1258)&gt;0,J1258*K1258+L1258*M1258+P1258*Q1258+R1258*S1258,"")</f>
        <v/>
      </c>
      <c r="AN1258" s="90" t="str">
        <f>IF(SUM(V1258,X1258,AB1258,AD1258)&gt;0,U1258*V1258+W1258*X1258+AA1258*AB1258+AC1258*AD1258,"")</f>
        <v/>
      </c>
      <c r="AO1258" s="182"/>
    </row>
    <row r="1259" spans="1:41" ht="14.4" customHeight="1" thickBot="1" x14ac:dyDescent="0.35">
      <c r="A1259" s="142" t="s">
        <v>284</v>
      </c>
      <c r="B1259" s="128"/>
      <c r="C1259" s="129"/>
      <c r="D1259" s="130"/>
      <c r="E1259" s="169" t="str">
        <f>IF(F1259="◄","◄",IF(F1259="ok","►",""))</f>
        <v>◄</v>
      </c>
      <c r="F1259" s="170" t="str">
        <f>IF(F1260&gt;0,"OK","◄")</f>
        <v>◄</v>
      </c>
      <c r="G1259" s="171" t="str">
        <f t="shared" si="50"/>
        <v/>
      </c>
      <c r="H1259" s="149">
        <v>31356</v>
      </c>
      <c r="I1259" s="132" t="s">
        <v>1716</v>
      </c>
      <c r="J1259" s="51"/>
      <c r="K1259" s="100" t="str">
        <f>IF(K1260&gt;0,"","◄")</f>
        <v>◄</v>
      </c>
      <c r="L1259" s="45"/>
      <c r="M1259" s="100" t="str">
        <f>IF(M1260&gt;0,"","◄")</f>
        <v>◄</v>
      </c>
      <c r="N1259" s="4"/>
      <c r="O1259" s="5"/>
      <c r="P1259" s="5"/>
      <c r="Q1259" s="100" t="str">
        <f>IF(Q1260&gt;0,"","◄")</f>
        <v>◄</v>
      </c>
      <c r="R1259" s="5"/>
      <c r="S1259" s="100" t="str">
        <f>IF(S1260&gt;0,"","◄")</f>
        <v>◄</v>
      </c>
      <c r="T1259" s="67"/>
      <c r="U1259" s="5"/>
      <c r="V1259" s="79" t="str">
        <f>IF(V1260,"►","")</f>
        <v/>
      </c>
      <c r="W1259" s="5"/>
      <c r="X1259" s="79" t="str">
        <f>IF(X1260,"►","")</f>
        <v/>
      </c>
      <c r="Y1259" s="5"/>
      <c r="Z1259" s="5"/>
      <c r="AA1259" s="5"/>
      <c r="AB1259" s="79" t="str">
        <f>IF(AB1260,"►","")</f>
        <v/>
      </c>
      <c r="AC1259" s="5"/>
      <c r="AD1259" s="79" t="str">
        <f>IF(AD1260,"►","")</f>
        <v/>
      </c>
      <c r="AE1259" s="15"/>
      <c r="AF1259" s="86" t="str">
        <f>IF(SUM(AF1260:AF1261)&gt;0,"◄","")</f>
        <v>◄</v>
      </c>
      <c r="AG1259" s="87" t="s">
        <v>1642</v>
      </c>
      <c r="AH1259" s="86" t="str">
        <f>IF(SUM(AH1260:AH1261)&gt;0,"◄","")</f>
        <v>◄</v>
      </c>
      <c r="AI1259" s="88" t="str">
        <f>IF(SUM(AI1260:AI1261)&gt;0,"►","")</f>
        <v/>
      </c>
      <c r="AJ1259" s="88" t="str">
        <f>IF(SUM(AJ1260:AJ1261)&gt;0,"►","")</f>
        <v/>
      </c>
      <c r="AK1259" s="88" t="str">
        <f>IF(SUM(AK1260:AK1261)&gt;0,"►","")</f>
        <v/>
      </c>
      <c r="AL1259" s="89" t="str">
        <f>IF(SUM(AL1260:AL1261)&gt;0,"►","")</f>
        <v/>
      </c>
      <c r="AM1259" s="29"/>
      <c r="AN1259" s="9"/>
      <c r="AO1259" s="182"/>
    </row>
    <row r="1260" spans="1:41" ht="15" customHeight="1" thickBot="1" x14ac:dyDescent="0.35">
      <c r="A1260" s="133"/>
      <c r="B1260" s="134" t="s">
        <v>1029</v>
      </c>
      <c r="C1260" s="162"/>
      <c r="D1260" s="138"/>
      <c r="E1260" s="172" t="str">
        <f>IF(F1260&gt;0,"ok","◄")</f>
        <v>◄</v>
      </c>
      <c r="F1260" s="173"/>
      <c r="G1260" s="171" t="str">
        <f t="shared" si="50"/>
        <v/>
      </c>
      <c r="H1260" s="185"/>
      <c r="I1260" s="210"/>
      <c r="J1260" s="101"/>
      <c r="K1260" s="116"/>
      <c r="L1260" s="101"/>
      <c r="M1260" s="102"/>
      <c r="N1260" s="109"/>
      <c r="O1260" s="110"/>
      <c r="P1260" s="106"/>
      <c r="Q1260" s="103"/>
      <c r="R1260" s="107"/>
      <c r="S1260" s="103"/>
      <c r="T1260" s="78"/>
      <c r="U1260" s="108">
        <f>J1260</f>
        <v>0</v>
      </c>
      <c r="V1260" s="111"/>
      <c r="W1260" s="108">
        <f>L1260</f>
        <v>0</v>
      </c>
      <c r="X1260" s="112"/>
      <c r="Y1260" s="113"/>
      <c r="Z1260" s="114"/>
      <c r="AA1260" s="108">
        <f>P1260</f>
        <v>0</v>
      </c>
      <c r="AB1260" s="115"/>
      <c r="AC1260" s="108">
        <f>R1260</f>
        <v>0</v>
      </c>
      <c r="AD1260" s="105"/>
      <c r="AE1260" s="15"/>
      <c r="AF1260" s="82">
        <f>IF(K1260+M1260&gt;=2,0,IF(K1260+M1260=1,0,1))</f>
        <v>1</v>
      </c>
      <c r="AG1260" s="85" t="str">
        <f>IF(K1260+M1260&gt;=2,0,IF(K1260+M1260=1,0,"of◄"))</f>
        <v>of◄</v>
      </c>
      <c r="AH1260" s="83">
        <f>IF(S1260+Q1260&gt;=1,"",IF(K1260+Q1260+S1260&gt;=2,"",1))</f>
        <v>1</v>
      </c>
      <c r="AI1260" s="84"/>
      <c r="AJ1260" s="50">
        <f>X1260</f>
        <v>0</v>
      </c>
      <c r="AK1260" s="50">
        <f>AB1260</f>
        <v>0</v>
      </c>
      <c r="AL1260" s="14">
        <f>AD1260</f>
        <v>0</v>
      </c>
      <c r="AM1260" s="11" t="str">
        <f>IF(SUM(K1260,M1260,Q1260,S1260)&gt;0,J1260*K1260+L1260*M1260+P1260*Q1260+R1260*S1260,"")</f>
        <v/>
      </c>
      <c r="AN1260" s="90" t="str">
        <f>IF(SUM(V1260,X1260,AB1260,AD1260)&gt;0,U1260*V1260+W1260*X1260+AA1260*AB1260+AC1260*AD1260,"")</f>
        <v/>
      </c>
      <c r="AO1260" s="182"/>
    </row>
    <row r="1261" spans="1:41" ht="14.4" customHeight="1" thickBot="1" x14ac:dyDescent="0.35">
      <c r="A1261" s="142" t="s">
        <v>285</v>
      </c>
      <c r="B1261" s="128"/>
      <c r="C1261" s="129"/>
      <c r="D1261" s="130"/>
      <c r="E1261" s="169" t="str">
        <f>IF(F1261="◄","◄",IF(F1261="ok","►",""))</f>
        <v>◄</v>
      </c>
      <c r="F1261" s="170" t="str">
        <f>IF(F1262&gt;0,"OK","◄")</f>
        <v>◄</v>
      </c>
      <c r="G1261" s="171" t="str">
        <f t="shared" si="50"/>
        <v/>
      </c>
      <c r="H1261" s="149">
        <v>31339</v>
      </c>
      <c r="I1261" s="132" t="s">
        <v>1716</v>
      </c>
      <c r="J1261" s="51"/>
      <c r="K1261" s="100" t="str">
        <f>IF(K1262&gt;0,"","◄")</f>
        <v>◄</v>
      </c>
      <c r="L1261" s="45"/>
      <c r="M1261" s="100" t="str">
        <f>IF(M1262&gt;0,"","◄")</f>
        <v>◄</v>
      </c>
      <c r="N1261" s="4"/>
      <c r="O1261" s="5"/>
      <c r="P1261" s="5"/>
      <c r="Q1261" s="100" t="str">
        <f>IF(Q1262&gt;0,"","◄")</f>
        <v>◄</v>
      </c>
      <c r="R1261" s="5"/>
      <c r="S1261" s="100" t="str">
        <f>IF(S1262&gt;0,"","◄")</f>
        <v>◄</v>
      </c>
      <c r="T1261" s="67"/>
      <c r="U1261" s="5"/>
      <c r="V1261" s="79" t="str">
        <f>IF(V1262,"►","")</f>
        <v/>
      </c>
      <c r="W1261" s="5"/>
      <c r="X1261" s="79" t="str">
        <f>IF(X1262,"►","")</f>
        <v/>
      </c>
      <c r="Y1261" s="5"/>
      <c r="Z1261" s="5"/>
      <c r="AA1261" s="5"/>
      <c r="AB1261" s="79" t="str">
        <f>IF(AB1262,"►","")</f>
        <v/>
      </c>
      <c r="AC1261" s="5"/>
      <c r="AD1261" s="79" t="str">
        <f>IF(AD1262,"►","")</f>
        <v/>
      </c>
      <c r="AE1261" s="15"/>
      <c r="AF1261" s="86" t="str">
        <f>IF(SUM(AF1262:AF1263)&gt;0,"◄","")</f>
        <v>◄</v>
      </c>
      <c r="AG1261" s="87" t="s">
        <v>1642</v>
      </c>
      <c r="AH1261" s="86" t="str">
        <f>IF(SUM(AH1262:AH1263)&gt;0,"◄","")</f>
        <v>◄</v>
      </c>
      <c r="AI1261" s="88" t="str">
        <f>IF(SUM(AI1262:AI1263)&gt;0,"►","")</f>
        <v/>
      </c>
      <c r="AJ1261" s="88" t="str">
        <f>IF(SUM(AJ1262:AJ1263)&gt;0,"►","")</f>
        <v/>
      </c>
      <c r="AK1261" s="88" t="str">
        <f>IF(SUM(AK1262:AK1263)&gt;0,"►","")</f>
        <v/>
      </c>
      <c r="AL1261" s="89" t="str">
        <f>IF(SUM(AL1262:AL1263)&gt;0,"►","")</f>
        <v/>
      </c>
      <c r="AM1261" s="7"/>
      <c r="AN1261" s="9"/>
      <c r="AO1261" s="182"/>
    </row>
    <row r="1262" spans="1:41" ht="15" customHeight="1" thickBot="1" x14ac:dyDescent="0.35">
      <c r="A1262" s="133"/>
      <c r="B1262" s="134" t="s">
        <v>1030</v>
      </c>
      <c r="C1262" s="162"/>
      <c r="D1262" s="138"/>
      <c r="E1262" s="172" t="str">
        <f>IF(F1262&gt;0,"ok","◄")</f>
        <v>◄</v>
      </c>
      <c r="F1262" s="173"/>
      <c r="G1262" s="171" t="str">
        <f t="shared" si="50"/>
        <v/>
      </c>
      <c r="H1262" s="185"/>
      <c r="I1262" s="210"/>
      <c r="J1262" s="101"/>
      <c r="K1262" s="116"/>
      <c r="L1262" s="101"/>
      <c r="M1262" s="102"/>
      <c r="N1262" s="109"/>
      <c r="O1262" s="110"/>
      <c r="P1262" s="106"/>
      <c r="Q1262" s="103"/>
      <c r="R1262" s="107"/>
      <c r="S1262" s="103"/>
      <c r="T1262" s="78"/>
      <c r="U1262" s="108">
        <f>J1262</f>
        <v>0</v>
      </c>
      <c r="V1262" s="111"/>
      <c r="W1262" s="108">
        <f>L1262</f>
        <v>0</v>
      </c>
      <c r="X1262" s="112"/>
      <c r="Y1262" s="113"/>
      <c r="Z1262" s="114"/>
      <c r="AA1262" s="108">
        <f>P1262</f>
        <v>0</v>
      </c>
      <c r="AB1262" s="115"/>
      <c r="AC1262" s="108">
        <f>R1262</f>
        <v>0</v>
      </c>
      <c r="AD1262" s="105"/>
      <c r="AE1262" s="15"/>
      <c r="AF1262" s="82">
        <f>IF(K1262+M1262&gt;=2,0,IF(K1262+M1262=1,0,1))</f>
        <v>1</v>
      </c>
      <c r="AG1262" s="85" t="str">
        <f>IF(K1262+M1262&gt;=2,0,IF(K1262+M1262=1,0,"of◄"))</f>
        <v>of◄</v>
      </c>
      <c r="AH1262" s="83">
        <f>IF(S1262+Q1262&gt;=1,"",IF(K1262+Q1262+S1262&gt;=2,"",1))</f>
        <v>1</v>
      </c>
      <c r="AI1262" s="84"/>
      <c r="AJ1262" s="50">
        <f>X1262</f>
        <v>0</v>
      </c>
      <c r="AK1262" s="50">
        <f>AB1262</f>
        <v>0</v>
      </c>
      <c r="AL1262" s="14">
        <f>AD1262</f>
        <v>0</v>
      </c>
      <c r="AM1262" s="11" t="str">
        <f>IF(SUM(K1262,M1262,Q1262,S1262)&gt;0,J1262*K1262+L1262*M1262+P1262*Q1262+R1262*S1262,"")</f>
        <v/>
      </c>
      <c r="AN1262" s="90" t="str">
        <f>IF(SUM(V1262,X1262,AB1262,AD1262)&gt;0,U1262*V1262+W1262*X1262+AA1262*AB1262+AC1262*AD1262,"")</f>
        <v/>
      </c>
      <c r="AO1262" s="182"/>
    </row>
    <row r="1263" spans="1:41" ht="14.4" customHeight="1" thickBot="1" x14ac:dyDescent="0.35">
      <c r="A1263" s="142" t="s">
        <v>1049</v>
      </c>
      <c r="B1263" s="128"/>
      <c r="C1263" s="129"/>
      <c r="D1263" s="130"/>
      <c r="E1263" s="169" t="str">
        <f>IF(F1263="◄","◄",IF(F1263="ok","►",""))</f>
        <v>◄</v>
      </c>
      <c r="F1263" s="170" t="str">
        <f>IF(F1264&gt;0,"OK","◄")</f>
        <v>◄</v>
      </c>
      <c r="G1263" s="171" t="str">
        <f t="shared" si="50"/>
        <v/>
      </c>
      <c r="H1263" s="149">
        <v>31353</v>
      </c>
      <c r="I1263" s="132" t="s">
        <v>1716</v>
      </c>
      <c r="J1263" s="51"/>
      <c r="K1263" s="100" t="str">
        <f>IF(K1264&gt;0,"","◄")</f>
        <v>◄</v>
      </c>
      <c r="L1263" s="45"/>
      <c r="M1263" s="100" t="str">
        <f>IF(M1264&gt;0,"","◄")</f>
        <v>◄</v>
      </c>
      <c r="N1263" s="4"/>
      <c r="O1263" s="5"/>
      <c r="P1263" s="5"/>
      <c r="Q1263" s="100" t="str">
        <f>IF(Q1264&gt;0,"","◄")</f>
        <v>◄</v>
      </c>
      <c r="R1263" s="5"/>
      <c r="S1263" s="100" t="str">
        <f>IF(S1264&gt;0,"","◄")</f>
        <v>◄</v>
      </c>
      <c r="T1263" s="67"/>
      <c r="U1263" s="5"/>
      <c r="V1263" s="79" t="str">
        <f>IF(V1264,"►","")</f>
        <v/>
      </c>
      <c r="W1263" s="5"/>
      <c r="X1263" s="79" t="str">
        <f>IF(X1264,"►","")</f>
        <v/>
      </c>
      <c r="Y1263" s="5"/>
      <c r="Z1263" s="5"/>
      <c r="AA1263" s="5"/>
      <c r="AB1263" s="79" t="str">
        <f>IF(AB1264,"►","")</f>
        <v/>
      </c>
      <c r="AC1263" s="5"/>
      <c r="AD1263" s="79" t="str">
        <f>IF(AD1264,"►","")</f>
        <v/>
      </c>
      <c r="AE1263" s="15"/>
      <c r="AF1263" s="86" t="str">
        <f>IF(SUM(AF1264:AF1265)&gt;0,"◄","")</f>
        <v>◄</v>
      </c>
      <c r="AG1263" s="87" t="s">
        <v>1642</v>
      </c>
      <c r="AH1263" s="86" t="str">
        <f>IF(SUM(AH1264:AH1265)&gt;0,"◄","")</f>
        <v>◄</v>
      </c>
      <c r="AI1263" s="88" t="str">
        <f>IF(SUM(AI1264:AI1265)&gt;0,"►","")</f>
        <v/>
      </c>
      <c r="AJ1263" s="88" t="str">
        <f>IF(SUM(AJ1264:AJ1265)&gt;0,"►","")</f>
        <v/>
      </c>
      <c r="AK1263" s="88" t="str">
        <f>IF(SUM(AK1264:AK1265)&gt;0,"►","")</f>
        <v/>
      </c>
      <c r="AL1263" s="89" t="str">
        <f>IF(SUM(AL1264:AL1265)&gt;0,"►","")</f>
        <v/>
      </c>
      <c r="AM1263" s="29"/>
      <c r="AN1263" s="9"/>
      <c r="AO1263" s="182"/>
    </row>
    <row r="1264" spans="1:41" ht="15" customHeight="1" thickBot="1" x14ac:dyDescent="0.35">
      <c r="A1264" s="133"/>
      <c r="B1264" s="134" t="s">
        <v>1031</v>
      </c>
      <c r="C1264" s="162"/>
      <c r="D1264" s="138"/>
      <c r="E1264" s="172" t="str">
        <f>IF(F1264&gt;0,"ok","◄")</f>
        <v>◄</v>
      </c>
      <c r="F1264" s="173"/>
      <c r="G1264" s="171" t="str">
        <f t="shared" si="50"/>
        <v/>
      </c>
      <c r="H1264" s="185"/>
      <c r="I1264" s="210"/>
      <c r="J1264" s="101"/>
      <c r="K1264" s="116"/>
      <c r="L1264" s="101"/>
      <c r="M1264" s="102"/>
      <c r="N1264" s="109"/>
      <c r="O1264" s="110"/>
      <c r="P1264" s="106"/>
      <c r="Q1264" s="103"/>
      <c r="R1264" s="107"/>
      <c r="S1264" s="103"/>
      <c r="T1264" s="78"/>
      <c r="U1264" s="108">
        <f>J1264</f>
        <v>0</v>
      </c>
      <c r="V1264" s="111"/>
      <c r="W1264" s="108">
        <f>L1264</f>
        <v>0</v>
      </c>
      <c r="X1264" s="112"/>
      <c r="Y1264" s="113"/>
      <c r="Z1264" s="114"/>
      <c r="AA1264" s="108">
        <f>P1264</f>
        <v>0</v>
      </c>
      <c r="AB1264" s="115"/>
      <c r="AC1264" s="108">
        <f>R1264</f>
        <v>0</v>
      </c>
      <c r="AD1264" s="105"/>
      <c r="AE1264" s="15"/>
      <c r="AF1264" s="82">
        <f>IF(K1264+M1264&gt;=2,0,IF(K1264+M1264=1,0,1))</f>
        <v>1</v>
      </c>
      <c r="AG1264" s="85" t="str">
        <f>IF(K1264+M1264&gt;=2,0,IF(K1264+M1264=1,0,"of◄"))</f>
        <v>of◄</v>
      </c>
      <c r="AH1264" s="83">
        <f>IF(S1264+Q1264&gt;=1,"",IF(K1264+Q1264+S1264&gt;=2,"",1))</f>
        <v>1</v>
      </c>
      <c r="AI1264" s="84"/>
      <c r="AJ1264" s="50">
        <f>X1264</f>
        <v>0</v>
      </c>
      <c r="AK1264" s="50">
        <f>AB1264</f>
        <v>0</v>
      </c>
      <c r="AL1264" s="14">
        <f>AD1264</f>
        <v>0</v>
      </c>
      <c r="AM1264" s="11" t="str">
        <f>IF(SUM(K1264,M1264,Q1264,S1264)&gt;0,J1264*K1264+L1264*M1264+P1264*Q1264+R1264*S1264,"")</f>
        <v/>
      </c>
      <c r="AN1264" s="90" t="str">
        <f>IF(SUM(V1264,X1264,AB1264,AD1264)&gt;0,U1264*V1264+W1264*X1264+AA1264*AB1264+AC1264*AD1264,"")</f>
        <v/>
      </c>
      <c r="AO1264" s="182"/>
    </row>
    <row r="1265" spans="1:41" ht="14.4" customHeight="1" thickBot="1" x14ac:dyDescent="0.35">
      <c r="A1265" s="142" t="s">
        <v>286</v>
      </c>
      <c r="B1265" s="128"/>
      <c r="C1265" s="129"/>
      <c r="D1265" s="130"/>
      <c r="E1265" s="169" t="str">
        <f>IF(F1265="◄","◄",IF(F1265="ok","►",""))</f>
        <v>◄</v>
      </c>
      <c r="F1265" s="170" t="str">
        <f>IF(F1266&gt;0,"OK","◄")</f>
        <v>◄</v>
      </c>
      <c r="G1265" s="171" t="str">
        <f t="shared" si="50"/>
        <v/>
      </c>
      <c r="H1265" s="149">
        <v>31374</v>
      </c>
      <c r="I1265" s="132" t="s">
        <v>1716</v>
      </c>
      <c r="J1265" s="51"/>
      <c r="K1265" s="100" t="str">
        <f>IF(K1266&gt;0,"","◄")</f>
        <v>◄</v>
      </c>
      <c r="L1265" s="45"/>
      <c r="M1265" s="100" t="str">
        <f>IF(M1266&gt;0,"","◄")</f>
        <v>◄</v>
      </c>
      <c r="N1265" s="4"/>
      <c r="O1265" s="5"/>
      <c r="P1265" s="5"/>
      <c r="Q1265" s="100" t="str">
        <f>IF(Q1266&gt;0,"","◄")</f>
        <v>◄</v>
      </c>
      <c r="R1265" s="5"/>
      <c r="S1265" s="100" t="str">
        <f>IF(S1266&gt;0,"","◄")</f>
        <v>◄</v>
      </c>
      <c r="T1265" s="67"/>
      <c r="U1265" s="5"/>
      <c r="V1265" s="79" t="str">
        <f>IF(V1266,"►","")</f>
        <v/>
      </c>
      <c r="W1265" s="5"/>
      <c r="X1265" s="79" t="str">
        <f>IF(X1266,"►","")</f>
        <v/>
      </c>
      <c r="Y1265" s="5"/>
      <c r="Z1265" s="5"/>
      <c r="AA1265" s="5"/>
      <c r="AB1265" s="79" t="str">
        <f>IF(AB1266,"►","")</f>
        <v/>
      </c>
      <c r="AC1265" s="5"/>
      <c r="AD1265" s="79" t="str">
        <f>IF(AD1266,"►","")</f>
        <v/>
      </c>
      <c r="AE1265" s="15"/>
      <c r="AF1265" s="86" t="str">
        <f>IF(SUM(AF1266:AF1267)&gt;0,"◄","")</f>
        <v>◄</v>
      </c>
      <c r="AG1265" s="87" t="s">
        <v>1642</v>
      </c>
      <c r="AH1265" s="86" t="str">
        <f>IF(SUM(AH1266:AH1267)&gt;0,"◄","")</f>
        <v>◄</v>
      </c>
      <c r="AI1265" s="88" t="str">
        <f>IF(SUM(AI1266:AI1267)&gt;0,"►","")</f>
        <v/>
      </c>
      <c r="AJ1265" s="88" t="str">
        <f>IF(SUM(AJ1266:AJ1267)&gt;0,"►","")</f>
        <v/>
      </c>
      <c r="AK1265" s="88" t="str">
        <f>IF(SUM(AK1266:AK1267)&gt;0,"►","")</f>
        <v/>
      </c>
      <c r="AL1265" s="89" t="str">
        <f>IF(SUM(AL1266:AL1267)&gt;0,"►","")</f>
        <v/>
      </c>
      <c r="AM1265" s="29"/>
      <c r="AN1265" s="9"/>
      <c r="AO1265" s="182"/>
    </row>
    <row r="1266" spans="1:41" ht="15" customHeight="1" thickBot="1" x14ac:dyDescent="0.35">
      <c r="A1266" s="133"/>
      <c r="B1266" s="134" t="s">
        <v>1032</v>
      </c>
      <c r="C1266" s="162"/>
      <c r="D1266" s="138"/>
      <c r="E1266" s="172" t="str">
        <f>IF(F1266&gt;0,"ok","◄")</f>
        <v>◄</v>
      </c>
      <c r="F1266" s="173"/>
      <c r="G1266" s="171" t="str">
        <f t="shared" si="50"/>
        <v/>
      </c>
      <c r="H1266" s="185"/>
      <c r="I1266" s="210"/>
      <c r="J1266" s="101"/>
      <c r="K1266" s="116"/>
      <c r="L1266" s="101"/>
      <c r="M1266" s="102"/>
      <c r="N1266" s="109"/>
      <c r="O1266" s="110"/>
      <c r="P1266" s="106"/>
      <c r="Q1266" s="103"/>
      <c r="R1266" s="107"/>
      <c r="S1266" s="103"/>
      <c r="T1266" s="78"/>
      <c r="U1266" s="108">
        <f>J1266</f>
        <v>0</v>
      </c>
      <c r="V1266" s="111"/>
      <c r="W1266" s="108">
        <f>L1266</f>
        <v>0</v>
      </c>
      <c r="X1266" s="112"/>
      <c r="Y1266" s="113"/>
      <c r="Z1266" s="114"/>
      <c r="AA1266" s="108">
        <f>P1266</f>
        <v>0</v>
      </c>
      <c r="AB1266" s="115"/>
      <c r="AC1266" s="108">
        <f>R1266</f>
        <v>0</v>
      </c>
      <c r="AD1266" s="105"/>
      <c r="AE1266" s="15"/>
      <c r="AF1266" s="82">
        <f>IF(K1266+M1266&gt;=2,0,IF(K1266+M1266=1,0,1))</f>
        <v>1</v>
      </c>
      <c r="AG1266" s="85" t="str">
        <f>IF(K1266+M1266&gt;=2,0,IF(K1266+M1266=1,0,"of◄"))</f>
        <v>of◄</v>
      </c>
      <c r="AH1266" s="83">
        <f>IF(S1266+Q1266&gt;=1,"",IF(K1266+Q1266+S1266&gt;=2,"",1))</f>
        <v>1</v>
      </c>
      <c r="AI1266" s="84"/>
      <c r="AJ1266" s="50">
        <f>X1266</f>
        <v>0</v>
      </c>
      <c r="AK1266" s="50">
        <f>AB1266</f>
        <v>0</v>
      </c>
      <c r="AL1266" s="14">
        <f>AD1266</f>
        <v>0</v>
      </c>
      <c r="AM1266" s="11" t="str">
        <f>IF(SUM(K1266,M1266,Q1266,S1266)&gt;0,J1266*K1266+L1266*M1266+P1266*Q1266+R1266*S1266,"")</f>
        <v/>
      </c>
      <c r="AN1266" s="90" t="str">
        <f>IF(SUM(V1266,X1266,AB1266,AD1266)&gt;0,U1266*V1266+W1266*X1266+AA1266*AB1266+AC1266*AD1266,"")</f>
        <v/>
      </c>
      <c r="AO1266" s="182"/>
    </row>
    <row r="1267" spans="1:41" ht="14.4" customHeight="1" thickBot="1" x14ac:dyDescent="0.35">
      <c r="A1267" s="142" t="s">
        <v>287</v>
      </c>
      <c r="B1267" s="128"/>
      <c r="C1267" s="129"/>
      <c r="D1267" s="130"/>
      <c r="E1267" s="169" t="str">
        <f>IF(F1267="◄","◄",IF(F1267="ok","►",""))</f>
        <v>◄</v>
      </c>
      <c r="F1267" s="170" t="str">
        <f>IF(F1268&gt;0,"OK","◄")</f>
        <v>◄</v>
      </c>
      <c r="G1267" s="171" t="str">
        <f t="shared" si="50"/>
        <v/>
      </c>
      <c r="H1267" s="149">
        <v>31388</v>
      </c>
      <c r="I1267" s="132" t="s">
        <v>1716</v>
      </c>
      <c r="J1267" s="51"/>
      <c r="K1267" s="100" t="str">
        <f>IF(K1268&gt;0,"","◄")</f>
        <v>◄</v>
      </c>
      <c r="L1267" s="45"/>
      <c r="M1267" s="100" t="str">
        <f>IF(M1268&gt;0,"","◄")</f>
        <v>◄</v>
      </c>
      <c r="N1267" s="4"/>
      <c r="O1267" s="5"/>
      <c r="P1267" s="5"/>
      <c r="Q1267" s="100" t="str">
        <f>IF(Q1268&gt;0,"","◄")</f>
        <v>◄</v>
      </c>
      <c r="R1267" s="5"/>
      <c r="S1267" s="100" t="str">
        <f>IF(S1268&gt;0,"","◄")</f>
        <v>◄</v>
      </c>
      <c r="T1267" s="67"/>
      <c r="U1267" s="5"/>
      <c r="V1267" s="79" t="str">
        <f>IF(V1268,"►","")</f>
        <v/>
      </c>
      <c r="W1267" s="5"/>
      <c r="X1267" s="79" t="str">
        <f>IF(X1268,"►","")</f>
        <v/>
      </c>
      <c r="Y1267" s="5"/>
      <c r="Z1267" s="5"/>
      <c r="AA1267" s="5"/>
      <c r="AB1267" s="79" t="str">
        <f>IF(AB1268,"►","")</f>
        <v/>
      </c>
      <c r="AC1267" s="5"/>
      <c r="AD1267" s="79" t="str">
        <f>IF(AD1268,"►","")</f>
        <v/>
      </c>
      <c r="AE1267" s="15"/>
      <c r="AF1267" s="86" t="str">
        <f>IF(SUM(AF1268:AF1271)&gt;0,"◄","")</f>
        <v>◄</v>
      </c>
      <c r="AG1267" s="87" t="s">
        <v>1642</v>
      </c>
      <c r="AH1267" s="86" t="str">
        <f>IF(SUM(AH1268:AH1271)&gt;0,"◄","")</f>
        <v>◄</v>
      </c>
      <c r="AI1267" s="88" t="str">
        <f>IF(SUM(AI1268:AI1271)&gt;0,"►","")</f>
        <v/>
      </c>
      <c r="AJ1267" s="88" t="str">
        <f>IF(SUM(AJ1268:AJ1271)&gt;0,"►","")</f>
        <v/>
      </c>
      <c r="AK1267" s="88" t="str">
        <f>IF(SUM(AK1268:AK1271)&gt;0,"►","")</f>
        <v/>
      </c>
      <c r="AL1267" s="89" t="str">
        <f>IF(SUM(AL1268:AL1271)&gt;0,"►","")</f>
        <v/>
      </c>
      <c r="AM1267" s="29"/>
      <c r="AN1267" s="9"/>
      <c r="AO1267" s="182"/>
    </row>
    <row r="1268" spans="1:41" ht="15" customHeight="1" thickBot="1" x14ac:dyDescent="0.35">
      <c r="A1268" s="133"/>
      <c r="B1268" s="134" t="s">
        <v>1033</v>
      </c>
      <c r="C1268" s="162"/>
      <c r="D1268" s="138"/>
      <c r="E1268" s="172" t="str">
        <f>IF(F1268&gt;0,"ok","◄")</f>
        <v>◄</v>
      </c>
      <c r="F1268" s="173"/>
      <c r="G1268" s="171" t="str">
        <f t="shared" si="50"/>
        <v/>
      </c>
      <c r="H1268" s="185"/>
      <c r="I1268" s="210"/>
      <c r="J1268" s="101"/>
      <c r="K1268" s="116"/>
      <c r="L1268" s="101"/>
      <c r="M1268" s="102"/>
      <c r="N1268" s="109"/>
      <c r="O1268" s="110"/>
      <c r="P1268" s="106"/>
      <c r="Q1268" s="103"/>
      <c r="R1268" s="107"/>
      <c r="S1268" s="103"/>
      <c r="T1268" s="78"/>
      <c r="U1268" s="108">
        <f>J1268</f>
        <v>0</v>
      </c>
      <c r="V1268" s="111"/>
      <c r="W1268" s="108">
        <f>L1268</f>
        <v>0</v>
      </c>
      <c r="X1268" s="112"/>
      <c r="Y1268" s="113"/>
      <c r="Z1268" s="114"/>
      <c r="AA1268" s="108">
        <f>P1268</f>
        <v>0</v>
      </c>
      <c r="AB1268" s="115"/>
      <c r="AC1268" s="108">
        <f>R1268</f>
        <v>0</v>
      </c>
      <c r="AD1268" s="105"/>
      <c r="AE1268" s="15"/>
      <c r="AF1268" s="82">
        <f>IF(K1268+M1268&gt;=2,0,IF(K1268+M1268=1,0,1))</f>
        <v>1</v>
      </c>
      <c r="AG1268" s="85" t="str">
        <f>IF(K1268+M1268&gt;=2,0,IF(K1268+M1268=1,0,"of◄"))</f>
        <v>of◄</v>
      </c>
      <c r="AH1268" s="83">
        <f>IF(S1268+Q1268&gt;=1,"",IF(K1268+Q1268+S1268&gt;=2,"",1))</f>
        <v>1</v>
      </c>
      <c r="AI1268" s="84"/>
      <c r="AJ1268" s="50">
        <f>X1268</f>
        <v>0</v>
      </c>
      <c r="AK1268" s="50">
        <f>AB1268</f>
        <v>0</v>
      </c>
      <c r="AL1268" s="14">
        <f>AD1268</f>
        <v>0</v>
      </c>
      <c r="AM1268" s="11" t="str">
        <f>IF(SUM(K1268,M1268,Q1268,S1268)&gt;0,J1268*K1268+L1268*M1268+P1268*Q1268+R1268*S1268,"")</f>
        <v/>
      </c>
      <c r="AN1268" s="90" t="str">
        <f>IF(SUM(V1268,X1268,AB1268,AD1268)&gt;0,U1268*V1268+W1268*X1268+AA1268*AB1268+AC1268*AD1268,"")</f>
        <v/>
      </c>
      <c r="AO1268" s="182"/>
    </row>
    <row r="1269" spans="1:41" ht="14.4" customHeight="1" thickBot="1" x14ac:dyDescent="0.35">
      <c r="A1269" s="154"/>
      <c r="B1269" s="155"/>
      <c r="C1269" s="156"/>
      <c r="D1269" s="157"/>
      <c r="E1269" s="169" t="str">
        <f>IF(F1269="◄","◄",IF(F1269="ok","►",""))</f>
        <v>◄</v>
      </c>
      <c r="F1269" s="170" t="str">
        <f>IF(F1270&gt;0,"OK","◄")</f>
        <v>◄</v>
      </c>
      <c r="G1269" s="171" t="str">
        <f t="shared" si="50"/>
        <v/>
      </c>
      <c r="H1269" s="141">
        <v>31048</v>
      </c>
      <c r="I1269" s="167" t="s">
        <v>1716</v>
      </c>
      <c r="J1269" s="51"/>
      <c r="K1269" s="100" t="str">
        <f>IF(K1270&gt;0,"","◄")</f>
        <v>◄</v>
      </c>
      <c r="L1269" s="45"/>
      <c r="M1269" s="100" t="str">
        <f>IF(M1270&gt;0,"","◄")</f>
        <v>◄</v>
      </c>
      <c r="N1269" s="4"/>
      <c r="O1269" s="5"/>
      <c r="P1269" s="5"/>
      <c r="Q1269" s="100" t="str">
        <f>IF(Q1270&gt;0,"","◄")</f>
        <v>◄</v>
      </c>
      <c r="R1269" s="5"/>
      <c r="S1269" s="100" t="str">
        <f>IF(S1270&gt;0,"","◄")</f>
        <v>◄</v>
      </c>
      <c r="T1269" s="67"/>
      <c r="U1269" s="5"/>
      <c r="V1269" s="79" t="str">
        <f>IF(V1270,"►","")</f>
        <v/>
      </c>
      <c r="W1269" s="5"/>
      <c r="X1269" s="79" t="str">
        <f>IF(X1270,"►","")</f>
        <v/>
      </c>
      <c r="Y1269" s="5"/>
      <c r="Z1269" s="5"/>
      <c r="AA1269" s="5"/>
      <c r="AB1269" s="79" t="str">
        <f>IF(AB1270,"►","")</f>
        <v/>
      </c>
      <c r="AC1269" s="5"/>
      <c r="AD1269" s="79" t="str">
        <f>IF(AD1270,"►","")</f>
        <v/>
      </c>
      <c r="AE1269" s="15"/>
      <c r="AF1269" s="86" t="str">
        <f>IF(SUM(AF1270:AF1270)&gt;0,"◄","")</f>
        <v>◄</v>
      </c>
      <c r="AG1269" s="87" t="s">
        <v>1642</v>
      </c>
      <c r="AH1269" s="86" t="str">
        <f>IF(SUM(AH1270:AH1270)&gt;0,"◄","")</f>
        <v>◄</v>
      </c>
      <c r="AI1269" s="88" t="str">
        <f>IF(SUM(AI1270:AI1270)&gt;0,"►","")</f>
        <v/>
      </c>
      <c r="AJ1269" s="88" t="str">
        <f>IF(SUM(AJ1270:AJ1270)&gt;0,"►","")</f>
        <v/>
      </c>
      <c r="AK1269" s="88" t="str">
        <f>IF(SUM(AK1270:AK1270)&gt;0,"►","")</f>
        <v/>
      </c>
      <c r="AL1269" s="89" t="str">
        <f>IF(SUM(AL1270:AL1270)&gt;0,"►","")</f>
        <v/>
      </c>
      <c r="AM1269" s="29"/>
      <c r="AN1269" s="43"/>
      <c r="AO1269" s="182"/>
    </row>
    <row r="1270" spans="1:41" ht="14.4" customHeight="1" thickBot="1" x14ac:dyDescent="0.35">
      <c r="A1270" s="159"/>
      <c r="B1270" s="134" t="s">
        <v>1707</v>
      </c>
      <c r="C1270" s="162"/>
      <c r="D1270" s="138"/>
      <c r="E1270" s="172" t="str">
        <f>IF(F1270&gt;0,"ok","◄")</f>
        <v>◄</v>
      </c>
      <c r="F1270" s="173"/>
      <c r="G1270" s="171" t="str">
        <f t="shared" si="50"/>
        <v/>
      </c>
      <c r="H1270" s="185"/>
      <c r="I1270" s="210"/>
      <c r="J1270" s="101"/>
      <c r="K1270" s="116"/>
      <c r="L1270" s="101"/>
      <c r="M1270" s="102"/>
      <c r="N1270" s="109"/>
      <c r="O1270" s="110"/>
      <c r="P1270" s="106"/>
      <c r="Q1270" s="103"/>
      <c r="R1270" s="107"/>
      <c r="S1270" s="103"/>
      <c r="T1270" s="78"/>
      <c r="U1270" s="108">
        <f t="shared" ref="U1270" si="51">J1270</f>
        <v>0</v>
      </c>
      <c r="V1270" s="111"/>
      <c r="W1270" s="108">
        <f t="shared" ref="W1270" si="52">L1270</f>
        <v>0</v>
      </c>
      <c r="X1270" s="112"/>
      <c r="Y1270" s="113"/>
      <c r="Z1270" s="114"/>
      <c r="AA1270" s="108">
        <f t="shared" ref="AA1270" si="53">P1270</f>
        <v>0</v>
      </c>
      <c r="AB1270" s="115"/>
      <c r="AC1270" s="108">
        <f t="shared" ref="AC1270" si="54">R1270</f>
        <v>0</v>
      </c>
      <c r="AD1270" s="105"/>
      <c r="AE1270" s="15"/>
      <c r="AF1270" s="82">
        <f t="shared" ref="AF1270" si="55">IF(K1270+M1270&gt;=2,0,IF(K1270+M1270=1,0,1))</f>
        <v>1</v>
      </c>
      <c r="AG1270" s="85" t="str">
        <f t="shared" ref="AG1270" si="56">IF(K1270+M1270&gt;=2,0,IF(K1270+M1270=1,0,"of◄"))</f>
        <v>of◄</v>
      </c>
      <c r="AH1270" s="83">
        <f t="shared" ref="AH1270" si="57">IF(S1270+Q1270&gt;=1,"",IF(K1270+Q1270+S1270&gt;=2,"",1))</f>
        <v>1</v>
      </c>
      <c r="AI1270" s="84"/>
      <c r="AJ1270" s="50">
        <f t="shared" ref="AJ1270" si="58">X1270</f>
        <v>0</v>
      </c>
      <c r="AK1270" s="50">
        <f t="shared" ref="AK1270" si="59">AB1270</f>
        <v>0</v>
      </c>
      <c r="AL1270" s="14">
        <f t="shared" ref="AL1270" si="60">AD1270</f>
        <v>0</v>
      </c>
      <c r="AM1270" s="11" t="str">
        <f>IF(SUM(K1270,M1270,Q1270,S1270)&gt;0,J1270*K1270+L1270*M1270+P1270*Q1270+R1270*S1270,"")</f>
        <v/>
      </c>
      <c r="AN1270" s="90" t="str">
        <f>IF(SUM(V1270,X1270,AB1270,AD1270)&gt;0,U1270*V1270+W1270*X1270+AA1270*AB1270+AC1270*AD1270,"")</f>
        <v/>
      </c>
      <c r="AO1270" s="182"/>
    </row>
    <row r="1271" spans="1:41" ht="14.4" customHeight="1" thickBot="1" x14ac:dyDescent="0.35">
      <c r="A1271" s="142" t="s">
        <v>1051</v>
      </c>
      <c r="B1271" s="128"/>
      <c r="C1271" s="129"/>
      <c r="D1271" s="130"/>
      <c r="E1271" s="169" t="str">
        <f>IF(F1271="◄","◄",IF(F1271="ok","►",""))</f>
        <v>◄</v>
      </c>
      <c r="F1271" s="170" t="str">
        <f>IF(F1272&gt;0,"OK","◄")</f>
        <v>◄</v>
      </c>
      <c r="G1271" s="171" t="str">
        <f t="shared" si="50"/>
        <v/>
      </c>
      <c r="H1271" s="141">
        <v>31437</v>
      </c>
      <c r="I1271" s="167" t="s">
        <v>1716</v>
      </c>
      <c r="J1271" s="51"/>
      <c r="K1271" s="100" t="str">
        <f>IF(K1272&gt;0,"","◄")</f>
        <v>◄</v>
      </c>
      <c r="L1271" s="45"/>
      <c r="M1271" s="100" t="str">
        <f>IF(M1272&gt;0,"","◄")</f>
        <v>◄</v>
      </c>
      <c r="N1271" s="4"/>
      <c r="O1271" s="5"/>
      <c r="P1271" s="5"/>
      <c r="Q1271" s="100" t="str">
        <f>IF(Q1272&gt;0,"","◄")</f>
        <v>◄</v>
      </c>
      <c r="R1271" s="5"/>
      <c r="S1271" s="100" t="str">
        <f>IF(S1272&gt;0,"","◄")</f>
        <v>◄</v>
      </c>
      <c r="T1271" s="67"/>
      <c r="U1271" s="5"/>
      <c r="V1271" s="79" t="str">
        <f>IF(V1272,"►","")</f>
        <v/>
      </c>
      <c r="W1271" s="5"/>
      <c r="X1271" s="79" t="str">
        <f>IF(X1272,"►","")</f>
        <v/>
      </c>
      <c r="Y1271" s="5"/>
      <c r="Z1271" s="5"/>
      <c r="AA1271" s="5"/>
      <c r="AB1271" s="79" t="str">
        <f>IF(AB1272,"►","")</f>
        <v/>
      </c>
      <c r="AC1271" s="5"/>
      <c r="AD1271" s="79" t="str">
        <f>IF(AD1272,"►","")</f>
        <v/>
      </c>
      <c r="AE1271" s="15"/>
      <c r="AF1271" s="86" t="str">
        <f>IF(SUM(AF1272:AF1273)&gt;0,"◄","")</f>
        <v>◄</v>
      </c>
      <c r="AG1271" s="87" t="s">
        <v>1642</v>
      </c>
      <c r="AH1271" s="86" t="str">
        <f>IF(SUM(AH1272:AH1273)&gt;0,"◄","")</f>
        <v>◄</v>
      </c>
      <c r="AI1271" s="88" t="str">
        <f>IF(SUM(AI1272:AI1273)&gt;0,"►","")</f>
        <v/>
      </c>
      <c r="AJ1271" s="88" t="str">
        <f>IF(SUM(AJ1272:AJ1273)&gt;0,"►","")</f>
        <v/>
      </c>
      <c r="AK1271" s="88" t="str">
        <f>IF(SUM(AK1272:AK1273)&gt;0,"►","")</f>
        <v/>
      </c>
      <c r="AL1271" s="89" t="str">
        <f>IF(SUM(AL1272:AL1273)&gt;0,"►","")</f>
        <v/>
      </c>
      <c r="AM1271" s="29"/>
      <c r="AN1271" s="9"/>
      <c r="AO1271" s="182"/>
    </row>
    <row r="1272" spans="1:41" ht="15" customHeight="1" thickBot="1" x14ac:dyDescent="0.35">
      <c r="A1272" s="133"/>
      <c r="B1272" s="145" t="s">
        <v>1089</v>
      </c>
      <c r="C1272" s="162"/>
      <c r="D1272" s="138"/>
      <c r="E1272" s="172" t="str">
        <f>IF(F1272&gt;0,"ok","◄")</f>
        <v>◄</v>
      </c>
      <c r="F1272" s="173"/>
      <c r="G1272" s="171" t="str">
        <f t="shared" si="50"/>
        <v/>
      </c>
      <c r="H1272" s="185"/>
      <c r="I1272" s="210"/>
      <c r="J1272" s="101"/>
      <c r="K1272" s="116"/>
      <c r="L1272" s="101"/>
      <c r="M1272" s="102"/>
      <c r="N1272" s="109"/>
      <c r="O1272" s="110"/>
      <c r="P1272" s="106"/>
      <c r="Q1272" s="103"/>
      <c r="R1272" s="107"/>
      <c r="S1272" s="103"/>
      <c r="T1272" s="78"/>
      <c r="U1272" s="108">
        <f>J1272</f>
        <v>0</v>
      </c>
      <c r="V1272" s="111"/>
      <c r="W1272" s="108">
        <f>L1272</f>
        <v>0</v>
      </c>
      <c r="X1272" s="112"/>
      <c r="Y1272" s="113"/>
      <c r="Z1272" s="114"/>
      <c r="AA1272" s="108">
        <f>P1272</f>
        <v>0</v>
      </c>
      <c r="AB1272" s="115"/>
      <c r="AC1272" s="108">
        <f>R1272</f>
        <v>0</v>
      </c>
      <c r="AD1272" s="105"/>
      <c r="AE1272" s="15"/>
      <c r="AF1272" s="82">
        <f>IF(K1272+M1272&gt;=2,0,IF(K1272+M1272=1,0,1))</f>
        <v>1</v>
      </c>
      <c r="AG1272" s="85" t="str">
        <f>IF(K1272+M1272&gt;=2,0,IF(K1272+M1272=1,0,"of◄"))</f>
        <v>of◄</v>
      </c>
      <c r="AH1272" s="83">
        <f>IF(S1272+Q1272&gt;=1,"",IF(K1272+Q1272+S1272&gt;=2,"",1))</f>
        <v>1</v>
      </c>
      <c r="AI1272" s="84"/>
      <c r="AJ1272" s="50">
        <f>X1272</f>
        <v>0</v>
      </c>
      <c r="AK1272" s="50">
        <f>AB1272</f>
        <v>0</v>
      </c>
      <c r="AL1272" s="14">
        <f>AD1272</f>
        <v>0</v>
      </c>
      <c r="AM1272" s="11" t="str">
        <f>IF(SUM(K1272,M1272,Q1272,S1272)&gt;0,J1272*K1272+L1272*M1272+P1272*Q1272+R1272*S1272,"")</f>
        <v/>
      </c>
      <c r="AN1272" s="90" t="str">
        <f>IF(SUM(V1272,X1272,AB1272,AD1272)&gt;0,U1272*V1272+W1272*X1272+AA1272*AB1272+AC1272*AD1272,"")</f>
        <v/>
      </c>
      <c r="AO1272" s="182"/>
    </row>
    <row r="1273" spans="1:41" ht="14.4" customHeight="1" thickBot="1" x14ac:dyDescent="0.35">
      <c r="A1273" s="142" t="s">
        <v>1052</v>
      </c>
      <c r="B1273" s="128"/>
      <c r="C1273" s="129"/>
      <c r="D1273" s="130"/>
      <c r="E1273" s="171" t="str">
        <f>IF(AND(F1273="◄",G1273="►"),"◄?►",IF(F1273="◄","◄",IF(G1273="►","►","")))</f>
        <v/>
      </c>
      <c r="F1273" s="171" t="str">
        <f>IF(AND(G1273="◄",H1275="►"),"◄?►",IF(G1273="◄","◄",IF(H1275="►","►","")))</f>
        <v/>
      </c>
      <c r="G1273" s="171" t="str">
        <f t="shared" si="50"/>
        <v/>
      </c>
      <c r="H1273" s="141">
        <v>31437</v>
      </c>
      <c r="I1273" s="167" t="s">
        <v>1716</v>
      </c>
      <c r="J1273" s="51"/>
      <c r="K1273" s="100" t="str">
        <f>IF(K1274&gt;0,"","◄")</f>
        <v>◄</v>
      </c>
      <c r="L1273" s="45"/>
      <c r="M1273" s="100" t="str">
        <f>IF(M1274&gt;0,"","◄")</f>
        <v>◄</v>
      </c>
      <c r="N1273" s="4"/>
      <c r="O1273" s="5"/>
      <c r="P1273" s="5"/>
      <c r="Q1273" s="100" t="str">
        <f>IF(Q1274&gt;0,"","◄")</f>
        <v>◄</v>
      </c>
      <c r="R1273" s="5"/>
      <c r="S1273" s="100" t="str">
        <f>IF(S1274&gt;0,"","◄")</f>
        <v>◄</v>
      </c>
      <c r="T1273" s="67"/>
      <c r="U1273" s="5"/>
      <c r="V1273" s="79" t="str">
        <f>IF(V1274,"►","")</f>
        <v/>
      </c>
      <c r="W1273" s="5"/>
      <c r="X1273" s="79" t="str">
        <f>IF(X1274,"►","")</f>
        <v/>
      </c>
      <c r="Y1273" s="5"/>
      <c r="Z1273" s="5"/>
      <c r="AA1273" s="5"/>
      <c r="AB1273" s="79" t="str">
        <f>IF(AB1274,"►","")</f>
        <v/>
      </c>
      <c r="AC1273" s="5"/>
      <c r="AD1273" s="79" t="str">
        <f>IF(AD1274,"►","")</f>
        <v/>
      </c>
      <c r="AE1273" s="15"/>
      <c r="AF1273" s="86" t="str">
        <f>IF(SUM(AF1274:AF1275)&gt;0,"◄","")</f>
        <v>◄</v>
      </c>
      <c r="AG1273" s="87" t="s">
        <v>1642</v>
      </c>
      <c r="AH1273" s="86" t="str">
        <f>IF(SUM(AH1274:AH1275)&gt;0,"◄","")</f>
        <v>◄</v>
      </c>
      <c r="AI1273" s="88" t="str">
        <f>IF(SUM(AI1274:AI1275)&gt;0,"►","")</f>
        <v/>
      </c>
      <c r="AJ1273" s="88" t="str">
        <f>IF(SUM(AJ1274:AJ1275)&gt;0,"►","")</f>
        <v/>
      </c>
      <c r="AK1273" s="88" t="str">
        <f>IF(SUM(AK1274:AK1275)&gt;0,"►","")</f>
        <v/>
      </c>
      <c r="AL1273" s="89" t="str">
        <f>IF(SUM(AL1274:AL1275)&gt;0,"►","")</f>
        <v/>
      </c>
      <c r="AM1273" s="29"/>
      <c r="AN1273" s="9"/>
      <c r="AO1273" s="182"/>
    </row>
    <row r="1274" spans="1:41" ht="15" customHeight="1" thickBot="1" x14ac:dyDescent="0.35">
      <c r="A1274" s="133"/>
      <c r="B1274" s="145" t="s">
        <v>1090</v>
      </c>
      <c r="C1274" s="162"/>
      <c r="D1274" s="138"/>
      <c r="E1274" s="172"/>
      <c r="F1274" s="174" t="s">
        <v>1744</v>
      </c>
      <c r="G1274" s="171" t="str">
        <f t="shared" si="50"/>
        <v/>
      </c>
      <c r="H1274" s="185"/>
      <c r="I1274" s="210"/>
      <c r="J1274" s="101"/>
      <c r="K1274" s="116"/>
      <c r="L1274" s="101"/>
      <c r="M1274" s="102"/>
      <c r="N1274" s="109"/>
      <c r="O1274" s="110"/>
      <c r="P1274" s="106"/>
      <c r="Q1274" s="103"/>
      <c r="R1274" s="107"/>
      <c r="S1274" s="103"/>
      <c r="T1274" s="78"/>
      <c r="U1274" s="108">
        <f>J1274</f>
        <v>0</v>
      </c>
      <c r="V1274" s="111"/>
      <c r="W1274" s="108">
        <f>L1274</f>
        <v>0</v>
      </c>
      <c r="X1274" s="112"/>
      <c r="Y1274" s="113"/>
      <c r="Z1274" s="114"/>
      <c r="AA1274" s="108">
        <f>P1274</f>
        <v>0</v>
      </c>
      <c r="AB1274" s="115"/>
      <c r="AC1274" s="108">
        <f>R1274</f>
        <v>0</v>
      </c>
      <c r="AD1274" s="105"/>
      <c r="AE1274" s="15"/>
      <c r="AF1274" s="82">
        <f>IF(K1274+M1274&gt;=2,0,IF(K1274+M1274=1,0,1))</f>
        <v>1</v>
      </c>
      <c r="AG1274" s="85" t="str">
        <f>IF(K1274+M1274&gt;=2,0,IF(K1274+M1274=1,0,"of◄"))</f>
        <v>of◄</v>
      </c>
      <c r="AH1274" s="83">
        <f>IF(S1274+Q1274&gt;=1,"",IF(K1274+Q1274+S1274&gt;=2,"",1))</f>
        <v>1</v>
      </c>
      <c r="AI1274" s="84"/>
      <c r="AJ1274" s="50">
        <f>X1274</f>
        <v>0</v>
      </c>
      <c r="AK1274" s="50">
        <f>AB1274</f>
        <v>0</v>
      </c>
      <c r="AL1274" s="14">
        <f>AD1274</f>
        <v>0</v>
      </c>
      <c r="AM1274" s="11" t="str">
        <f>IF(SUM(K1274,M1274,Q1274,S1274)&gt;0,J1274*K1274+L1274*M1274+P1274*Q1274+R1274*S1274,"")</f>
        <v/>
      </c>
      <c r="AN1274" s="90" t="str">
        <f>IF(SUM(V1274,X1274,AB1274,AD1274)&gt;0,U1274*V1274+W1274*X1274+AA1274*AB1274+AC1274*AD1274,"")</f>
        <v/>
      </c>
      <c r="AO1274" s="182"/>
    </row>
    <row r="1275" spans="1:41" ht="14.4" customHeight="1" thickBot="1" x14ac:dyDescent="0.35">
      <c r="A1275" s="142" t="s">
        <v>1053</v>
      </c>
      <c r="B1275" s="128"/>
      <c r="C1275" s="129"/>
      <c r="D1275" s="130"/>
      <c r="E1275" s="171" t="str">
        <f>IF(AND(F1275="◄",G1275="►"),"◄?►",IF(F1275="◄","◄",IF(G1275="►","►","")))</f>
        <v/>
      </c>
      <c r="F1275" s="171" t="str">
        <f>IF(AND(G1275="◄",H1277="►"),"◄?►",IF(G1275="◄","◄",IF(H1277="►","►","")))</f>
        <v/>
      </c>
      <c r="G1275" s="171" t="str">
        <f t="shared" si="50"/>
        <v/>
      </c>
      <c r="H1275" s="141">
        <v>31437</v>
      </c>
      <c r="I1275" s="167" t="s">
        <v>1716</v>
      </c>
      <c r="J1275" s="51"/>
      <c r="K1275" s="100" t="str">
        <f>IF(K1276&gt;0,"","◄")</f>
        <v>◄</v>
      </c>
      <c r="L1275" s="45"/>
      <c r="M1275" s="100" t="str">
        <f>IF(M1276&gt;0,"","◄")</f>
        <v>◄</v>
      </c>
      <c r="N1275" s="4"/>
      <c r="O1275" s="5"/>
      <c r="P1275" s="5"/>
      <c r="Q1275" s="100" t="str">
        <f>IF(Q1276&gt;0,"","◄")</f>
        <v>◄</v>
      </c>
      <c r="R1275" s="5"/>
      <c r="S1275" s="100" t="str">
        <f>IF(S1276&gt;0,"","◄")</f>
        <v>◄</v>
      </c>
      <c r="T1275" s="67"/>
      <c r="U1275" s="5"/>
      <c r="V1275" s="79" t="str">
        <f>IF(V1276,"►","")</f>
        <v/>
      </c>
      <c r="W1275" s="5"/>
      <c r="X1275" s="79" t="str">
        <f>IF(X1276,"►","")</f>
        <v/>
      </c>
      <c r="Y1275" s="5"/>
      <c r="Z1275" s="5"/>
      <c r="AA1275" s="5"/>
      <c r="AB1275" s="79" t="str">
        <f>IF(AB1276,"►","")</f>
        <v/>
      </c>
      <c r="AC1275" s="5"/>
      <c r="AD1275" s="79" t="str">
        <f>IF(AD1276,"►","")</f>
        <v/>
      </c>
      <c r="AE1275" s="15"/>
      <c r="AF1275" s="86" t="str">
        <f>IF(SUM(AF1276:AF1277)&gt;0,"◄","")</f>
        <v>◄</v>
      </c>
      <c r="AG1275" s="87" t="s">
        <v>1642</v>
      </c>
      <c r="AH1275" s="86" t="str">
        <f>IF(SUM(AH1276:AH1277)&gt;0,"◄","")</f>
        <v>◄</v>
      </c>
      <c r="AI1275" s="88" t="str">
        <f>IF(SUM(AI1276:AI1277)&gt;0,"►","")</f>
        <v/>
      </c>
      <c r="AJ1275" s="88" t="str">
        <f>IF(SUM(AJ1276:AJ1277)&gt;0,"►","")</f>
        <v/>
      </c>
      <c r="AK1275" s="88" t="str">
        <f>IF(SUM(AK1276:AK1277)&gt;0,"►","")</f>
        <v/>
      </c>
      <c r="AL1275" s="89" t="str">
        <f>IF(SUM(AL1276:AL1277)&gt;0,"►","")</f>
        <v/>
      </c>
      <c r="AM1275" s="29"/>
      <c r="AN1275" s="9"/>
      <c r="AO1275" s="182"/>
    </row>
    <row r="1276" spans="1:41" ht="15" customHeight="1" thickBot="1" x14ac:dyDescent="0.35">
      <c r="A1276" s="133"/>
      <c r="B1276" s="145" t="s">
        <v>1090</v>
      </c>
      <c r="C1276" s="162"/>
      <c r="D1276" s="138"/>
      <c r="E1276" s="172"/>
      <c r="F1276" s="174" t="s">
        <v>1744</v>
      </c>
      <c r="G1276" s="171" t="str">
        <f t="shared" si="50"/>
        <v/>
      </c>
      <c r="H1276" s="185"/>
      <c r="I1276" s="210"/>
      <c r="J1276" s="101"/>
      <c r="K1276" s="116"/>
      <c r="L1276" s="101"/>
      <c r="M1276" s="102"/>
      <c r="N1276" s="109"/>
      <c r="O1276" s="110"/>
      <c r="P1276" s="106"/>
      <c r="Q1276" s="103"/>
      <c r="R1276" s="107"/>
      <c r="S1276" s="103"/>
      <c r="T1276" s="78"/>
      <c r="U1276" s="108">
        <f>J1276</f>
        <v>0</v>
      </c>
      <c r="V1276" s="111"/>
      <c r="W1276" s="108">
        <f>L1276</f>
        <v>0</v>
      </c>
      <c r="X1276" s="112"/>
      <c r="Y1276" s="113"/>
      <c r="Z1276" s="114"/>
      <c r="AA1276" s="108">
        <f>P1276</f>
        <v>0</v>
      </c>
      <c r="AB1276" s="115"/>
      <c r="AC1276" s="108">
        <f>R1276</f>
        <v>0</v>
      </c>
      <c r="AD1276" s="105"/>
      <c r="AE1276" s="15"/>
      <c r="AF1276" s="82">
        <f>IF(K1276+M1276&gt;=2,0,IF(K1276+M1276=1,0,1))</f>
        <v>1</v>
      </c>
      <c r="AG1276" s="85" t="str">
        <f>IF(K1276+M1276&gt;=2,0,IF(K1276+M1276=1,0,"of◄"))</f>
        <v>of◄</v>
      </c>
      <c r="AH1276" s="83">
        <f>IF(S1276+Q1276&gt;=1,"",IF(K1276+Q1276+S1276&gt;=2,"",1))</f>
        <v>1</v>
      </c>
      <c r="AI1276" s="84"/>
      <c r="AJ1276" s="50">
        <f>X1276</f>
        <v>0</v>
      </c>
      <c r="AK1276" s="50">
        <f>AB1276</f>
        <v>0</v>
      </c>
      <c r="AL1276" s="14">
        <f>AD1276</f>
        <v>0</v>
      </c>
      <c r="AM1276" s="11" t="str">
        <f>IF(SUM(K1276,M1276,Q1276,S1276)&gt;0,J1276*K1276+L1276*M1276+P1276*Q1276+R1276*S1276,"")</f>
        <v/>
      </c>
      <c r="AN1276" s="90" t="str">
        <f>IF(SUM(V1276,X1276,AB1276,AD1276)&gt;0,U1276*V1276+W1276*X1276+AA1276*AB1276+AC1276*AD1276,"")</f>
        <v/>
      </c>
      <c r="AO1276" s="182"/>
    </row>
    <row r="1277" spans="1:41" ht="14.4" customHeight="1" thickBot="1" x14ac:dyDescent="0.35">
      <c r="A1277" s="245" t="s">
        <v>1054</v>
      </c>
      <c r="B1277" s="259"/>
      <c r="C1277" s="259"/>
      <c r="D1277" s="260"/>
      <c r="E1277" s="169" t="str">
        <f>IF(F1277="◄","◄",IF(F1277="ok","►",""))</f>
        <v>◄</v>
      </c>
      <c r="F1277" s="170" t="str">
        <f>IF(F1278&gt;0,"OK","◄")</f>
        <v>◄</v>
      </c>
      <c r="G1277" s="171" t="str">
        <f t="shared" si="50"/>
        <v/>
      </c>
      <c r="H1277" s="141">
        <v>31079</v>
      </c>
      <c r="I1277" s="167" t="s">
        <v>1716</v>
      </c>
      <c r="J1277" s="51"/>
      <c r="K1277" s="100" t="str">
        <f>IF(K1278&gt;0,"","◄")</f>
        <v>◄</v>
      </c>
      <c r="L1277" s="45"/>
      <c r="M1277" s="100" t="str">
        <f>IF(M1278&gt;0,"","◄")</f>
        <v>◄</v>
      </c>
      <c r="N1277" s="4"/>
      <c r="O1277" s="5"/>
      <c r="P1277" s="5"/>
      <c r="Q1277" s="100" t="str">
        <f>IF(Q1278&gt;0,"","◄")</f>
        <v>◄</v>
      </c>
      <c r="R1277" s="5"/>
      <c r="S1277" s="100" t="str">
        <f>IF(S1278&gt;0,"","◄")</f>
        <v>◄</v>
      </c>
      <c r="T1277" s="67"/>
      <c r="U1277" s="5"/>
      <c r="V1277" s="79" t="str">
        <f>IF(V1278,"►","")</f>
        <v/>
      </c>
      <c r="W1277" s="5"/>
      <c r="X1277" s="79" t="str">
        <f>IF(X1278,"►","")</f>
        <v/>
      </c>
      <c r="Y1277" s="5"/>
      <c r="Z1277" s="5"/>
      <c r="AA1277" s="5"/>
      <c r="AB1277" s="79" t="str">
        <f>IF(AB1278,"►","")</f>
        <v/>
      </c>
      <c r="AC1277" s="5"/>
      <c r="AD1277" s="79" t="str">
        <f>IF(AD1278,"►","")</f>
        <v/>
      </c>
      <c r="AE1277" s="15"/>
      <c r="AF1277" s="86" t="str">
        <f>IF(SUM(AF1278:AF1279)&gt;0,"◄","")</f>
        <v>◄</v>
      </c>
      <c r="AG1277" s="87" t="s">
        <v>1642</v>
      </c>
      <c r="AH1277" s="86" t="str">
        <f>IF(SUM(AH1278:AH1279)&gt;0,"◄","")</f>
        <v>◄</v>
      </c>
      <c r="AI1277" s="88" t="str">
        <f>IF(SUM(AI1278:AI1279)&gt;0,"►","")</f>
        <v/>
      </c>
      <c r="AJ1277" s="88" t="str">
        <f>IF(SUM(AJ1278:AJ1279)&gt;0,"►","")</f>
        <v/>
      </c>
      <c r="AK1277" s="88" t="str">
        <f>IF(SUM(AK1278:AK1279)&gt;0,"►","")</f>
        <v/>
      </c>
      <c r="AL1277" s="89" t="str">
        <f>IF(SUM(AL1278:AL1279)&gt;0,"►","")</f>
        <v/>
      </c>
      <c r="AM1277" s="29"/>
      <c r="AN1277" s="9"/>
      <c r="AO1277" s="182"/>
    </row>
    <row r="1278" spans="1:41" ht="14.4" customHeight="1" thickBot="1" x14ac:dyDescent="0.35">
      <c r="A1278" s="133"/>
      <c r="B1278" s="145" t="s">
        <v>1091</v>
      </c>
      <c r="C1278" s="162"/>
      <c r="D1278" s="138"/>
      <c r="E1278" s="172" t="str">
        <f>IF(F1278&gt;0,"ok","◄")</f>
        <v>◄</v>
      </c>
      <c r="F1278" s="173"/>
      <c r="G1278" s="171" t="str">
        <f t="shared" si="50"/>
        <v/>
      </c>
      <c r="H1278" s="185"/>
      <c r="I1278" s="210"/>
      <c r="J1278" s="101"/>
      <c r="K1278" s="116"/>
      <c r="L1278" s="101"/>
      <c r="M1278" s="102"/>
      <c r="N1278" s="109"/>
      <c r="O1278" s="110"/>
      <c r="P1278" s="106"/>
      <c r="Q1278" s="103"/>
      <c r="R1278" s="107"/>
      <c r="S1278" s="103"/>
      <c r="T1278" s="78"/>
      <c r="U1278" s="108">
        <f>J1278</f>
        <v>0</v>
      </c>
      <c r="V1278" s="111"/>
      <c r="W1278" s="108">
        <f>L1278</f>
        <v>0</v>
      </c>
      <c r="X1278" s="112"/>
      <c r="Y1278" s="113"/>
      <c r="Z1278" s="114"/>
      <c r="AA1278" s="108">
        <f>P1278</f>
        <v>0</v>
      </c>
      <c r="AB1278" s="115"/>
      <c r="AC1278" s="108">
        <f>R1278</f>
        <v>0</v>
      </c>
      <c r="AD1278" s="105"/>
      <c r="AE1278" s="15"/>
      <c r="AF1278" s="82">
        <f>IF(K1278+M1278&gt;=2,0,IF(K1278+M1278=1,0,1))</f>
        <v>1</v>
      </c>
      <c r="AG1278" s="85" t="str">
        <f>IF(K1278+M1278&gt;=2,0,IF(K1278+M1278=1,0,"of◄"))</f>
        <v>of◄</v>
      </c>
      <c r="AH1278" s="83">
        <f>IF(S1278+Q1278&gt;=1,"",IF(K1278+Q1278+S1278&gt;=2,"",1))</f>
        <v>1</v>
      </c>
      <c r="AI1278" s="84"/>
      <c r="AJ1278" s="50">
        <f>X1278</f>
        <v>0</v>
      </c>
      <c r="AK1278" s="50">
        <f>AB1278</f>
        <v>0</v>
      </c>
      <c r="AL1278" s="14">
        <f>AD1278</f>
        <v>0</v>
      </c>
      <c r="AM1278" s="11" t="str">
        <f>IF(SUM(K1278,M1278,Q1278,S1278)&gt;0,J1278*K1278+L1278*M1278+P1278*Q1278+R1278*S1278,"")</f>
        <v/>
      </c>
      <c r="AN1278" s="90" t="str">
        <f>IF(SUM(V1278,X1278,AB1278,AD1278)&gt;0,U1278*V1278+W1278*X1278+AA1278*AB1278+AC1278*AD1278,"")</f>
        <v/>
      </c>
      <c r="AO1278" s="182"/>
    </row>
    <row r="1279" spans="1:41" ht="14.4" customHeight="1" thickBot="1" x14ac:dyDescent="0.35">
      <c r="A1279" s="142" t="s">
        <v>1124</v>
      </c>
      <c r="B1279" s="128"/>
      <c r="C1279" s="129"/>
      <c r="D1279" s="130"/>
      <c r="E1279" s="169" t="str">
        <f>IF(F1279="◄","◄",IF(F1279="ok","►",""))</f>
        <v>◄</v>
      </c>
      <c r="F1279" s="170" t="str">
        <f>IF(F1280&gt;0,"OK","◄")</f>
        <v>◄</v>
      </c>
      <c r="G1279" s="171" t="str">
        <f t="shared" si="50"/>
        <v/>
      </c>
      <c r="H1279" s="141">
        <v>31451</v>
      </c>
      <c r="I1279" s="167" t="s">
        <v>1716</v>
      </c>
      <c r="J1279" s="51"/>
      <c r="K1279" s="100" t="str">
        <f>IF(K1280&gt;0,"","◄")</f>
        <v>◄</v>
      </c>
      <c r="L1279" s="45"/>
      <c r="M1279" s="100" t="str">
        <f>IF(M1280&gt;0,"","◄")</f>
        <v>◄</v>
      </c>
      <c r="N1279" s="4"/>
      <c r="O1279" s="5"/>
      <c r="P1279" s="5"/>
      <c r="Q1279" s="100" t="str">
        <f>IF(Q1280&gt;0,"","◄")</f>
        <v>◄</v>
      </c>
      <c r="R1279" s="5"/>
      <c r="S1279" s="100" t="str">
        <f>IF(S1280&gt;0,"","◄")</f>
        <v>◄</v>
      </c>
      <c r="T1279" s="67"/>
      <c r="U1279" s="5"/>
      <c r="V1279" s="79" t="str">
        <f>IF(V1280,"►","")</f>
        <v/>
      </c>
      <c r="W1279" s="5"/>
      <c r="X1279" s="79" t="str">
        <f>IF(X1280,"►","")</f>
        <v/>
      </c>
      <c r="Y1279" s="5"/>
      <c r="Z1279" s="5"/>
      <c r="AA1279" s="5"/>
      <c r="AB1279" s="79" t="str">
        <f>IF(AB1280,"►","")</f>
        <v/>
      </c>
      <c r="AC1279" s="5"/>
      <c r="AD1279" s="79" t="str">
        <f>IF(AD1280,"►","")</f>
        <v/>
      </c>
      <c r="AE1279" s="15"/>
      <c r="AF1279" s="86" t="str">
        <f>IF(SUM(AF1280:AF1281)&gt;0,"◄","")</f>
        <v>◄</v>
      </c>
      <c r="AG1279" s="87" t="s">
        <v>1642</v>
      </c>
      <c r="AH1279" s="86" t="str">
        <f>IF(SUM(AH1280:AH1281)&gt;0,"◄","")</f>
        <v>◄</v>
      </c>
      <c r="AI1279" s="88" t="str">
        <f>IF(SUM(AI1280:AI1281)&gt;0,"►","")</f>
        <v/>
      </c>
      <c r="AJ1279" s="88" t="str">
        <f>IF(SUM(AJ1280:AJ1281)&gt;0,"►","")</f>
        <v/>
      </c>
      <c r="AK1279" s="88" t="str">
        <f>IF(SUM(AK1280:AK1281)&gt;0,"►","")</f>
        <v/>
      </c>
      <c r="AL1279" s="89" t="str">
        <f>IF(SUM(AL1280:AL1281)&gt;0,"►","")</f>
        <v/>
      </c>
      <c r="AM1279" s="29"/>
      <c r="AN1279" s="9"/>
      <c r="AO1279" s="182"/>
    </row>
    <row r="1280" spans="1:41" ht="14.4" customHeight="1" thickBot="1" x14ac:dyDescent="0.35">
      <c r="A1280" s="133"/>
      <c r="B1280" s="145" t="s">
        <v>1092</v>
      </c>
      <c r="C1280" s="162"/>
      <c r="D1280" s="138"/>
      <c r="E1280" s="172" t="str">
        <f>IF(F1280&gt;0,"ok","◄")</f>
        <v>◄</v>
      </c>
      <c r="F1280" s="173"/>
      <c r="G1280" s="171" t="str">
        <f t="shared" si="50"/>
        <v/>
      </c>
      <c r="H1280" s="185"/>
      <c r="I1280" s="210"/>
      <c r="J1280" s="101"/>
      <c r="K1280" s="116"/>
      <c r="L1280" s="101"/>
      <c r="M1280" s="102"/>
      <c r="N1280" s="109"/>
      <c r="O1280" s="110"/>
      <c r="P1280" s="106"/>
      <c r="Q1280" s="103"/>
      <c r="R1280" s="107"/>
      <c r="S1280" s="103"/>
      <c r="T1280" s="78"/>
      <c r="U1280" s="108">
        <f>J1280</f>
        <v>0</v>
      </c>
      <c r="V1280" s="111"/>
      <c r="W1280" s="108">
        <f>L1280</f>
        <v>0</v>
      </c>
      <c r="X1280" s="112"/>
      <c r="Y1280" s="113"/>
      <c r="Z1280" s="114"/>
      <c r="AA1280" s="108">
        <f>P1280</f>
        <v>0</v>
      </c>
      <c r="AB1280" s="115"/>
      <c r="AC1280" s="108">
        <f>R1280</f>
        <v>0</v>
      </c>
      <c r="AD1280" s="105"/>
      <c r="AE1280" s="15"/>
      <c r="AF1280" s="82">
        <f>IF(K1280+M1280&gt;=2,0,IF(K1280+M1280=1,0,1))</f>
        <v>1</v>
      </c>
      <c r="AG1280" s="85" t="str">
        <f>IF(K1280+M1280&gt;=2,0,IF(K1280+M1280=1,0,"of◄"))</f>
        <v>of◄</v>
      </c>
      <c r="AH1280" s="83">
        <f>IF(S1280+Q1280&gt;=1,"",IF(K1280+Q1280+S1280&gt;=2,"",1))</f>
        <v>1</v>
      </c>
      <c r="AI1280" s="84"/>
      <c r="AJ1280" s="50">
        <f>X1280</f>
        <v>0</v>
      </c>
      <c r="AK1280" s="50">
        <f>AB1280</f>
        <v>0</v>
      </c>
      <c r="AL1280" s="14">
        <f>AD1280</f>
        <v>0</v>
      </c>
      <c r="AM1280" s="11" t="str">
        <f>IF(SUM(K1280,M1280,Q1280,S1280)&gt;0,J1280*K1280+L1280*M1280+P1280*Q1280+R1280*S1280,"")</f>
        <v/>
      </c>
      <c r="AN1280" s="90" t="str">
        <f>IF(SUM(V1280,X1280,AB1280,AD1280)&gt;0,U1280*V1280+W1280*X1280+AA1280*AB1280+AC1280*AD1280,"")</f>
        <v/>
      </c>
      <c r="AO1280" s="182"/>
    </row>
    <row r="1281" spans="1:41" ht="14.4" customHeight="1" thickBot="1" x14ac:dyDescent="0.35">
      <c r="A1281" s="142" t="s">
        <v>1629</v>
      </c>
      <c r="B1281" s="128"/>
      <c r="C1281" s="129"/>
      <c r="D1281" s="130"/>
      <c r="E1281" s="169" t="str">
        <f>IF(F1281="◄","◄",IF(F1281="ok","►",""))</f>
        <v>◄</v>
      </c>
      <c r="F1281" s="170" t="str">
        <f>IF(F1282&gt;0,"OK","◄")</f>
        <v>◄</v>
      </c>
      <c r="G1281" s="171" t="str">
        <f t="shared" si="50"/>
        <v/>
      </c>
      <c r="H1281" s="141">
        <v>31451</v>
      </c>
      <c r="I1281" s="167" t="s">
        <v>1716</v>
      </c>
      <c r="J1281" s="51"/>
      <c r="K1281" s="100" t="str">
        <f>IF(K1282&gt;0,"","◄")</f>
        <v>◄</v>
      </c>
      <c r="L1281" s="45"/>
      <c r="M1281" s="100" t="str">
        <f>IF(M1282&gt;0,"","◄")</f>
        <v>◄</v>
      </c>
      <c r="N1281" s="4"/>
      <c r="O1281" s="5"/>
      <c r="P1281" s="5"/>
      <c r="Q1281" s="100" t="str">
        <f>IF(Q1282&gt;0,"","◄")</f>
        <v>◄</v>
      </c>
      <c r="R1281" s="5"/>
      <c r="S1281" s="100" t="str">
        <f>IF(S1282&gt;0,"","◄")</f>
        <v>◄</v>
      </c>
      <c r="T1281" s="67"/>
      <c r="U1281" s="5"/>
      <c r="V1281" s="79" t="str">
        <f>IF(V1282,"►","")</f>
        <v/>
      </c>
      <c r="W1281" s="5"/>
      <c r="X1281" s="79" t="str">
        <f>IF(X1282,"►","")</f>
        <v/>
      </c>
      <c r="Y1281" s="5"/>
      <c r="Z1281" s="5"/>
      <c r="AA1281" s="5"/>
      <c r="AB1281" s="79" t="str">
        <f>IF(AB1282,"►","")</f>
        <v/>
      </c>
      <c r="AC1281" s="5"/>
      <c r="AD1281" s="79" t="str">
        <f>IF(AD1282,"►","")</f>
        <v/>
      </c>
      <c r="AE1281" s="15"/>
      <c r="AF1281" s="86" t="str">
        <f>IF(SUM(AF1282:AF1283)&gt;0,"◄","")</f>
        <v>◄</v>
      </c>
      <c r="AG1281" s="87" t="s">
        <v>1642</v>
      </c>
      <c r="AH1281" s="86" t="str">
        <f>IF(SUM(AH1282:AH1283)&gt;0,"◄","")</f>
        <v>◄</v>
      </c>
      <c r="AI1281" s="88" t="str">
        <f>IF(SUM(AI1282:AI1283)&gt;0,"►","")</f>
        <v/>
      </c>
      <c r="AJ1281" s="88" t="str">
        <f>IF(SUM(AJ1282:AJ1283)&gt;0,"►","")</f>
        <v/>
      </c>
      <c r="AK1281" s="88" t="str">
        <f>IF(SUM(AK1282:AK1283)&gt;0,"►","")</f>
        <v/>
      </c>
      <c r="AL1281" s="89" t="str">
        <f>IF(SUM(AL1282:AL1283)&gt;0,"►","")</f>
        <v/>
      </c>
      <c r="AM1281" s="29"/>
      <c r="AN1281" s="9"/>
      <c r="AO1281" s="182"/>
    </row>
    <row r="1282" spans="1:41" ht="14.4" customHeight="1" thickBot="1" x14ac:dyDescent="0.35">
      <c r="A1282" s="133"/>
      <c r="B1282" s="145" t="s">
        <v>1096</v>
      </c>
      <c r="C1282" s="162"/>
      <c r="D1282" s="138"/>
      <c r="E1282" s="172" t="str">
        <f>IF(F1282&gt;0,"ok","◄")</f>
        <v>◄</v>
      </c>
      <c r="F1282" s="173"/>
      <c r="G1282" s="171" t="str">
        <f t="shared" si="50"/>
        <v/>
      </c>
      <c r="H1282" s="185"/>
      <c r="I1282" s="210"/>
      <c r="J1282" s="101"/>
      <c r="K1282" s="116"/>
      <c r="L1282" s="101"/>
      <c r="M1282" s="102"/>
      <c r="N1282" s="109"/>
      <c r="O1282" s="110"/>
      <c r="P1282" s="106"/>
      <c r="Q1282" s="103"/>
      <c r="R1282" s="107"/>
      <c r="S1282" s="103"/>
      <c r="T1282" s="78"/>
      <c r="U1282" s="108">
        <f>J1282</f>
        <v>0</v>
      </c>
      <c r="V1282" s="111"/>
      <c r="W1282" s="108">
        <f>L1282</f>
        <v>0</v>
      </c>
      <c r="X1282" s="112"/>
      <c r="Y1282" s="113"/>
      <c r="Z1282" s="114"/>
      <c r="AA1282" s="108">
        <f>P1282</f>
        <v>0</v>
      </c>
      <c r="AB1282" s="115"/>
      <c r="AC1282" s="108">
        <f>R1282</f>
        <v>0</v>
      </c>
      <c r="AD1282" s="105"/>
      <c r="AE1282" s="15"/>
      <c r="AF1282" s="82">
        <f>IF(K1282+M1282&gt;=2,0,IF(K1282+M1282=1,0,1))</f>
        <v>1</v>
      </c>
      <c r="AG1282" s="85" t="str">
        <f>IF(K1282+M1282&gt;=2,0,IF(K1282+M1282=1,0,"of◄"))</f>
        <v>of◄</v>
      </c>
      <c r="AH1282" s="83">
        <f>IF(S1282+Q1282&gt;=1,"",IF(K1282+Q1282+S1282&gt;=2,"",1))</f>
        <v>1</v>
      </c>
      <c r="AI1282" s="84"/>
      <c r="AJ1282" s="50">
        <f>X1282</f>
        <v>0</v>
      </c>
      <c r="AK1282" s="50">
        <f>AB1282</f>
        <v>0</v>
      </c>
      <c r="AL1282" s="14">
        <f>AD1282</f>
        <v>0</v>
      </c>
      <c r="AM1282" s="11" t="str">
        <f>IF(SUM(K1282,M1282,Q1282,S1282)&gt;0,J1282*K1282+L1282*M1282+P1282*Q1282+R1282*S1282,"")</f>
        <v/>
      </c>
      <c r="AN1282" s="90" t="str">
        <f>IF(SUM(V1282,X1282,AB1282,AD1282)&gt;0,U1282*V1282+W1282*X1282+AA1282*AB1282+AC1282*AD1282,"")</f>
        <v/>
      </c>
      <c r="AO1282" s="182"/>
    </row>
    <row r="1283" spans="1:41" ht="14.4" customHeight="1" thickBot="1" x14ac:dyDescent="0.35">
      <c r="A1283" s="142" t="s">
        <v>1055</v>
      </c>
      <c r="B1283" s="128"/>
      <c r="C1283" s="129"/>
      <c r="D1283" s="130"/>
      <c r="E1283" s="169" t="str">
        <f>IF(F1283="◄","◄",IF(F1283="ok","►",""))</f>
        <v>◄</v>
      </c>
      <c r="F1283" s="170" t="str">
        <f>IF(F1284&gt;0,"OK","◄")</f>
        <v>◄</v>
      </c>
      <c r="G1283" s="171" t="str">
        <f t="shared" si="50"/>
        <v/>
      </c>
      <c r="H1283" s="141">
        <v>31493</v>
      </c>
      <c r="I1283" s="167" t="s">
        <v>1716</v>
      </c>
      <c r="J1283" s="51"/>
      <c r="K1283" s="100" t="str">
        <f>IF(K1284&gt;0,"","◄")</f>
        <v>◄</v>
      </c>
      <c r="L1283" s="45"/>
      <c r="M1283" s="100" t="str">
        <f>IF(M1284&gt;0,"","◄")</f>
        <v>◄</v>
      </c>
      <c r="N1283" s="4"/>
      <c r="O1283" s="5"/>
      <c r="P1283" s="5"/>
      <c r="Q1283" s="100" t="str">
        <f>IF(Q1284&gt;0,"","◄")</f>
        <v>◄</v>
      </c>
      <c r="R1283" s="5"/>
      <c r="S1283" s="100" t="str">
        <f>IF(S1284&gt;0,"","◄")</f>
        <v>◄</v>
      </c>
      <c r="T1283" s="67"/>
      <c r="U1283" s="5"/>
      <c r="V1283" s="79" t="str">
        <f>IF(V1284,"►","")</f>
        <v/>
      </c>
      <c r="W1283" s="5"/>
      <c r="X1283" s="79" t="str">
        <f>IF(X1284,"►","")</f>
        <v/>
      </c>
      <c r="Y1283" s="5"/>
      <c r="Z1283" s="5"/>
      <c r="AA1283" s="5"/>
      <c r="AB1283" s="79" t="str">
        <f>IF(AB1284,"►","")</f>
        <v/>
      </c>
      <c r="AC1283" s="5"/>
      <c r="AD1283" s="79" t="str">
        <f>IF(AD1284,"►","")</f>
        <v/>
      </c>
      <c r="AE1283" s="15"/>
      <c r="AF1283" s="86" t="str">
        <f>IF(SUM(AF1284:AF1285)&gt;0,"◄","")</f>
        <v>◄</v>
      </c>
      <c r="AG1283" s="87" t="s">
        <v>1642</v>
      </c>
      <c r="AH1283" s="86" t="str">
        <f>IF(SUM(AH1284:AH1285)&gt;0,"◄","")</f>
        <v>◄</v>
      </c>
      <c r="AI1283" s="88" t="str">
        <f>IF(SUM(AI1284:AI1285)&gt;0,"►","")</f>
        <v/>
      </c>
      <c r="AJ1283" s="88" t="str">
        <f>IF(SUM(AJ1284:AJ1285)&gt;0,"►","")</f>
        <v/>
      </c>
      <c r="AK1283" s="88" t="str">
        <f>IF(SUM(AK1284:AK1285)&gt;0,"►","")</f>
        <v/>
      </c>
      <c r="AL1283" s="89" t="str">
        <f>IF(SUM(AL1284:AL1285)&gt;0,"►","")</f>
        <v/>
      </c>
      <c r="AM1283" s="29"/>
      <c r="AN1283" s="9"/>
      <c r="AO1283" s="182"/>
    </row>
    <row r="1284" spans="1:41" ht="14.4" customHeight="1" thickBot="1" x14ac:dyDescent="0.35">
      <c r="A1284" s="133"/>
      <c r="B1284" s="145" t="s">
        <v>1093</v>
      </c>
      <c r="C1284" s="162"/>
      <c r="D1284" s="138"/>
      <c r="E1284" s="172" t="str">
        <f>IF(F1284&gt;0,"ok","◄")</f>
        <v>◄</v>
      </c>
      <c r="F1284" s="173"/>
      <c r="G1284" s="171" t="str">
        <f t="shared" ref="G1284:G1347" si="61">IF(AND(H1284="◄",I1284="►"),"◄?►",IF(H1284="◄","◄",IF(I1284="►","►","")))</f>
        <v/>
      </c>
      <c r="H1284" s="185"/>
      <c r="I1284" s="210"/>
      <c r="J1284" s="101"/>
      <c r="K1284" s="116"/>
      <c r="L1284" s="101"/>
      <c r="M1284" s="102"/>
      <c r="N1284" s="109"/>
      <c r="O1284" s="110"/>
      <c r="P1284" s="106"/>
      <c r="Q1284" s="103"/>
      <c r="R1284" s="107"/>
      <c r="S1284" s="103"/>
      <c r="T1284" s="78"/>
      <c r="U1284" s="108">
        <f>J1284</f>
        <v>0</v>
      </c>
      <c r="V1284" s="111"/>
      <c r="W1284" s="108">
        <f>L1284</f>
        <v>0</v>
      </c>
      <c r="X1284" s="112"/>
      <c r="Y1284" s="113"/>
      <c r="Z1284" s="114"/>
      <c r="AA1284" s="108">
        <f>P1284</f>
        <v>0</v>
      </c>
      <c r="AB1284" s="115"/>
      <c r="AC1284" s="108">
        <f>R1284</f>
        <v>0</v>
      </c>
      <c r="AD1284" s="105"/>
      <c r="AE1284" s="15"/>
      <c r="AF1284" s="82">
        <f>IF(K1284+M1284&gt;=2,0,IF(K1284+M1284=1,0,1))</f>
        <v>1</v>
      </c>
      <c r="AG1284" s="85" t="str">
        <f>IF(K1284+M1284&gt;=2,0,IF(K1284+M1284=1,0,"of◄"))</f>
        <v>of◄</v>
      </c>
      <c r="AH1284" s="83">
        <f>IF(S1284+Q1284&gt;=1,"",IF(K1284+Q1284+S1284&gt;=2,"",1))</f>
        <v>1</v>
      </c>
      <c r="AI1284" s="84"/>
      <c r="AJ1284" s="50">
        <f>X1284</f>
        <v>0</v>
      </c>
      <c r="AK1284" s="50">
        <f>AB1284</f>
        <v>0</v>
      </c>
      <c r="AL1284" s="14">
        <f>AD1284</f>
        <v>0</v>
      </c>
      <c r="AM1284" s="11" t="str">
        <f>IF(SUM(K1284,M1284,Q1284,S1284)&gt;0,J1284*K1284+L1284*M1284+P1284*Q1284+R1284*S1284,"")</f>
        <v/>
      </c>
      <c r="AN1284" s="90" t="str">
        <f>IF(SUM(V1284,X1284,AB1284,AD1284)&gt;0,U1284*V1284+W1284*X1284+AA1284*AB1284+AC1284*AD1284,"")</f>
        <v/>
      </c>
      <c r="AO1284" s="182"/>
    </row>
    <row r="1285" spans="1:41" ht="14.4" customHeight="1" thickBot="1" x14ac:dyDescent="0.35">
      <c r="A1285" s="142" t="s">
        <v>1056</v>
      </c>
      <c r="B1285" s="128"/>
      <c r="C1285" s="129"/>
      <c r="D1285" s="130"/>
      <c r="E1285" s="169" t="str">
        <f>IF(F1285="◄","◄",IF(F1285="ok","►",""))</f>
        <v>◄</v>
      </c>
      <c r="F1285" s="170" t="str">
        <f>IF(F1286&gt;0,"OK","◄")</f>
        <v>◄</v>
      </c>
      <c r="G1285" s="171" t="str">
        <f t="shared" si="61"/>
        <v/>
      </c>
      <c r="H1285" s="141">
        <v>31507</v>
      </c>
      <c r="I1285" s="167" t="s">
        <v>1716</v>
      </c>
      <c r="J1285" s="51"/>
      <c r="K1285" s="100" t="str">
        <f>IF(K1286&gt;0,"","◄")</f>
        <v>◄</v>
      </c>
      <c r="L1285" s="45"/>
      <c r="M1285" s="100" t="str">
        <f>IF(M1286&gt;0,"","◄")</f>
        <v>◄</v>
      </c>
      <c r="N1285" s="4"/>
      <c r="O1285" s="5"/>
      <c r="P1285" s="5"/>
      <c r="Q1285" s="100" t="str">
        <f>IF(Q1286&gt;0,"","◄")</f>
        <v>◄</v>
      </c>
      <c r="R1285" s="5"/>
      <c r="S1285" s="100" t="str">
        <f>IF(S1286&gt;0,"","◄")</f>
        <v>◄</v>
      </c>
      <c r="T1285" s="67"/>
      <c r="U1285" s="5"/>
      <c r="V1285" s="79" t="str">
        <f>IF(V1286,"►","")</f>
        <v/>
      </c>
      <c r="W1285" s="5"/>
      <c r="X1285" s="79" t="str">
        <f>IF(X1286,"►","")</f>
        <v/>
      </c>
      <c r="Y1285" s="5"/>
      <c r="Z1285" s="5"/>
      <c r="AA1285" s="5"/>
      <c r="AB1285" s="79" t="str">
        <f>IF(AB1286,"►","")</f>
        <v/>
      </c>
      <c r="AC1285" s="5"/>
      <c r="AD1285" s="79" t="str">
        <f>IF(AD1286,"►","")</f>
        <v/>
      </c>
      <c r="AE1285" s="15"/>
      <c r="AF1285" s="86" t="str">
        <f>IF(SUM(AF1286:AF1287)&gt;0,"◄","")</f>
        <v>◄</v>
      </c>
      <c r="AG1285" s="87" t="s">
        <v>1642</v>
      </c>
      <c r="AH1285" s="86" t="str">
        <f>IF(SUM(AH1286:AH1287)&gt;0,"◄","")</f>
        <v>◄</v>
      </c>
      <c r="AI1285" s="88" t="str">
        <f>IF(SUM(AI1286:AI1287)&gt;0,"►","")</f>
        <v/>
      </c>
      <c r="AJ1285" s="88" t="str">
        <f>IF(SUM(AJ1286:AJ1287)&gt;0,"►","")</f>
        <v/>
      </c>
      <c r="AK1285" s="88" t="str">
        <f>IF(SUM(AK1286:AK1287)&gt;0,"►","")</f>
        <v/>
      </c>
      <c r="AL1285" s="89" t="str">
        <f>IF(SUM(AL1286:AL1287)&gt;0,"►","")</f>
        <v/>
      </c>
      <c r="AM1285" s="29"/>
      <c r="AN1285" s="9"/>
      <c r="AO1285" s="182"/>
    </row>
    <row r="1286" spans="1:41" ht="14.4" customHeight="1" thickBot="1" x14ac:dyDescent="0.35">
      <c r="A1286" s="133"/>
      <c r="B1286" s="145" t="s">
        <v>1094</v>
      </c>
      <c r="C1286" s="162"/>
      <c r="D1286" s="138"/>
      <c r="E1286" s="172" t="str">
        <f>IF(F1286&gt;0,"ok","◄")</f>
        <v>◄</v>
      </c>
      <c r="F1286" s="173"/>
      <c r="G1286" s="171" t="str">
        <f t="shared" si="61"/>
        <v/>
      </c>
      <c r="H1286" s="185"/>
      <c r="I1286" s="210"/>
      <c r="J1286" s="101"/>
      <c r="K1286" s="116"/>
      <c r="L1286" s="101"/>
      <c r="M1286" s="102"/>
      <c r="N1286" s="109"/>
      <c r="O1286" s="110"/>
      <c r="P1286" s="106"/>
      <c r="Q1286" s="103"/>
      <c r="R1286" s="107"/>
      <c r="S1286" s="103"/>
      <c r="T1286" s="78"/>
      <c r="U1286" s="108">
        <f>J1286</f>
        <v>0</v>
      </c>
      <c r="V1286" s="111"/>
      <c r="W1286" s="108">
        <f>L1286</f>
        <v>0</v>
      </c>
      <c r="X1286" s="112"/>
      <c r="Y1286" s="113"/>
      <c r="Z1286" s="114"/>
      <c r="AA1286" s="108">
        <f>P1286</f>
        <v>0</v>
      </c>
      <c r="AB1286" s="115"/>
      <c r="AC1286" s="108">
        <f>R1286</f>
        <v>0</v>
      </c>
      <c r="AD1286" s="105"/>
      <c r="AE1286" s="15"/>
      <c r="AF1286" s="82">
        <f>IF(K1286+M1286&gt;=2,0,IF(K1286+M1286=1,0,1))</f>
        <v>1</v>
      </c>
      <c r="AG1286" s="85" t="str">
        <f>IF(K1286+M1286&gt;=2,0,IF(K1286+M1286=1,0,"of◄"))</f>
        <v>of◄</v>
      </c>
      <c r="AH1286" s="83">
        <f>IF(S1286+Q1286&gt;=1,"",IF(K1286+Q1286+S1286&gt;=2,"",1))</f>
        <v>1</v>
      </c>
      <c r="AI1286" s="84"/>
      <c r="AJ1286" s="50">
        <f>X1286</f>
        <v>0</v>
      </c>
      <c r="AK1286" s="50">
        <f>AB1286</f>
        <v>0</v>
      </c>
      <c r="AL1286" s="14">
        <f>AD1286</f>
        <v>0</v>
      </c>
      <c r="AM1286" s="11" t="str">
        <f>IF(SUM(K1286,M1286,Q1286,S1286)&gt;0,J1286*K1286+L1286*M1286+P1286*Q1286+R1286*S1286,"")</f>
        <v/>
      </c>
      <c r="AN1286" s="90" t="str">
        <f>IF(SUM(V1286,X1286,AB1286,AD1286)&gt;0,U1286*V1286+W1286*X1286+AA1286*AB1286+AC1286*AD1286,"")</f>
        <v/>
      </c>
      <c r="AO1286" s="182"/>
    </row>
    <row r="1287" spans="1:41" ht="14.4" customHeight="1" thickBot="1" x14ac:dyDescent="0.35">
      <c r="A1287" s="142" t="s">
        <v>1057</v>
      </c>
      <c r="B1287" s="128"/>
      <c r="C1287" s="129"/>
      <c r="D1287" s="130"/>
      <c r="E1287" s="169" t="str">
        <f>IF(F1287="◄","◄",IF(F1287="ok","►",""))</f>
        <v>◄</v>
      </c>
      <c r="F1287" s="170" t="str">
        <f>IF(F1288&gt;0,"OK","◄")</f>
        <v>◄</v>
      </c>
      <c r="G1287" s="171" t="str">
        <f t="shared" si="61"/>
        <v/>
      </c>
      <c r="H1287" s="141">
        <v>31507</v>
      </c>
      <c r="I1287" s="167" t="s">
        <v>1716</v>
      </c>
      <c r="J1287" s="51"/>
      <c r="K1287" s="100" t="str">
        <f>IF(K1288&gt;0,"","◄")</f>
        <v>◄</v>
      </c>
      <c r="L1287" s="45"/>
      <c r="M1287" s="100" t="str">
        <f>IF(M1288&gt;0,"","◄")</f>
        <v>◄</v>
      </c>
      <c r="N1287" s="4"/>
      <c r="O1287" s="5"/>
      <c r="P1287" s="5"/>
      <c r="Q1287" s="100" t="str">
        <f>IF(Q1288&gt;0,"","◄")</f>
        <v>◄</v>
      </c>
      <c r="R1287" s="5"/>
      <c r="S1287" s="100" t="str">
        <f>IF(S1288&gt;0,"","◄")</f>
        <v>◄</v>
      </c>
      <c r="T1287" s="67"/>
      <c r="U1287" s="5"/>
      <c r="V1287" s="79" t="str">
        <f>IF(V1288,"►","")</f>
        <v/>
      </c>
      <c r="W1287" s="5"/>
      <c r="X1287" s="79" t="str">
        <f>IF(X1288,"►","")</f>
        <v/>
      </c>
      <c r="Y1287" s="5"/>
      <c r="Z1287" s="5"/>
      <c r="AA1287" s="5"/>
      <c r="AB1287" s="79" t="str">
        <f>IF(AB1288,"►","")</f>
        <v/>
      </c>
      <c r="AC1287" s="5"/>
      <c r="AD1287" s="79" t="str">
        <f>IF(AD1288,"►","")</f>
        <v/>
      </c>
      <c r="AE1287" s="15"/>
      <c r="AF1287" s="86" t="str">
        <f>IF(SUM(AF1288:AF1289)&gt;0,"◄","")</f>
        <v>◄</v>
      </c>
      <c r="AG1287" s="87" t="s">
        <v>1642</v>
      </c>
      <c r="AH1287" s="86" t="str">
        <f>IF(SUM(AH1288:AH1289)&gt;0,"◄","")</f>
        <v>◄</v>
      </c>
      <c r="AI1287" s="88" t="str">
        <f>IF(SUM(AI1288:AI1289)&gt;0,"►","")</f>
        <v/>
      </c>
      <c r="AJ1287" s="88" t="str">
        <f>IF(SUM(AJ1288:AJ1289)&gt;0,"►","")</f>
        <v/>
      </c>
      <c r="AK1287" s="88" t="str">
        <f>IF(SUM(AK1288:AK1289)&gt;0,"►","")</f>
        <v/>
      </c>
      <c r="AL1287" s="89" t="str">
        <f>IF(SUM(AL1288:AL1289)&gt;0,"►","")</f>
        <v/>
      </c>
      <c r="AM1287" s="29"/>
      <c r="AN1287" s="9"/>
      <c r="AO1287" s="182"/>
    </row>
    <row r="1288" spans="1:41" ht="14.4" customHeight="1" thickBot="1" x14ac:dyDescent="0.35">
      <c r="A1288" s="133"/>
      <c r="B1288" s="145" t="s">
        <v>1095</v>
      </c>
      <c r="C1288" s="162"/>
      <c r="D1288" s="138"/>
      <c r="E1288" s="172" t="str">
        <f>IF(F1288&gt;0,"ok","◄")</f>
        <v>◄</v>
      </c>
      <c r="F1288" s="173"/>
      <c r="G1288" s="171" t="str">
        <f t="shared" si="61"/>
        <v/>
      </c>
      <c r="H1288" s="185"/>
      <c r="I1288" s="210"/>
      <c r="J1288" s="101"/>
      <c r="K1288" s="116"/>
      <c r="L1288" s="101"/>
      <c r="M1288" s="102"/>
      <c r="N1288" s="109"/>
      <c r="O1288" s="110"/>
      <c r="P1288" s="106"/>
      <c r="Q1288" s="103"/>
      <c r="R1288" s="107"/>
      <c r="S1288" s="103"/>
      <c r="T1288" s="78"/>
      <c r="U1288" s="108">
        <f>J1288</f>
        <v>0</v>
      </c>
      <c r="V1288" s="111"/>
      <c r="W1288" s="108">
        <f>L1288</f>
        <v>0</v>
      </c>
      <c r="X1288" s="112"/>
      <c r="Y1288" s="113"/>
      <c r="Z1288" s="114"/>
      <c r="AA1288" s="108">
        <f>P1288</f>
        <v>0</v>
      </c>
      <c r="AB1288" s="115"/>
      <c r="AC1288" s="108">
        <f>R1288</f>
        <v>0</v>
      </c>
      <c r="AD1288" s="105"/>
      <c r="AE1288" s="15"/>
      <c r="AF1288" s="82">
        <f>IF(K1288+M1288&gt;=2,0,IF(K1288+M1288=1,0,1))</f>
        <v>1</v>
      </c>
      <c r="AG1288" s="85" t="str">
        <f>IF(K1288+M1288&gt;=2,0,IF(K1288+M1288=1,0,"of◄"))</f>
        <v>of◄</v>
      </c>
      <c r="AH1288" s="83">
        <f>IF(S1288+Q1288&gt;=1,"",IF(K1288+Q1288+S1288&gt;=2,"",1))</f>
        <v>1</v>
      </c>
      <c r="AI1288" s="84"/>
      <c r="AJ1288" s="50">
        <f>X1288</f>
        <v>0</v>
      </c>
      <c r="AK1288" s="50">
        <f>AB1288</f>
        <v>0</v>
      </c>
      <c r="AL1288" s="14">
        <f>AD1288</f>
        <v>0</v>
      </c>
      <c r="AM1288" s="11" t="str">
        <f>IF(SUM(K1288,M1288,Q1288,S1288)&gt;0,J1288*K1288+L1288*M1288+P1288*Q1288+R1288*S1288,"")</f>
        <v/>
      </c>
      <c r="AN1288" s="90" t="str">
        <f>IF(SUM(V1288,X1288,AB1288,AD1288)&gt;0,U1288*V1288+W1288*X1288+AA1288*AB1288+AC1288*AD1288,"")</f>
        <v/>
      </c>
      <c r="AO1288" s="182"/>
    </row>
    <row r="1289" spans="1:41" ht="14.4" customHeight="1" thickBot="1" x14ac:dyDescent="0.35">
      <c r="A1289" s="142" t="s">
        <v>1058</v>
      </c>
      <c r="B1289" s="128"/>
      <c r="C1289" s="129"/>
      <c r="D1289" s="130"/>
      <c r="E1289" s="171" t="str">
        <f>IF(AND(F1289="◄",G1289="►"),"◄?►",IF(F1289="◄","◄",IF(G1289="►","►","")))</f>
        <v/>
      </c>
      <c r="F1289" s="171" t="str">
        <f>IF(AND(G1289="◄",H1291="►"),"◄?►",IF(G1289="◄","◄",IF(H1291="►","►","")))</f>
        <v/>
      </c>
      <c r="G1289" s="171" t="str">
        <f t="shared" si="61"/>
        <v/>
      </c>
      <c r="H1289" s="141">
        <v>31509</v>
      </c>
      <c r="I1289" s="167" t="s">
        <v>1716</v>
      </c>
      <c r="J1289" s="51"/>
      <c r="K1289" s="100" t="str">
        <f>IF(K1290&gt;0,"","◄")</f>
        <v>◄</v>
      </c>
      <c r="L1289" s="45"/>
      <c r="M1289" s="100" t="str">
        <f>IF(M1290&gt;0,"","◄")</f>
        <v>◄</v>
      </c>
      <c r="N1289" s="4"/>
      <c r="O1289" s="5"/>
      <c r="P1289" s="5"/>
      <c r="Q1289" s="100" t="str">
        <f>IF(Q1290&gt;0,"","◄")</f>
        <v>◄</v>
      </c>
      <c r="R1289" s="5"/>
      <c r="S1289" s="100" t="str">
        <f>IF(S1290&gt;0,"","◄")</f>
        <v>◄</v>
      </c>
      <c r="T1289" s="67"/>
      <c r="U1289" s="5"/>
      <c r="V1289" s="79" t="str">
        <f>IF(V1290,"►","")</f>
        <v/>
      </c>
      <c r="W1289" s="5"/>
      <c r="X1289" s="79" t="str">
        <f>IF(X1290,"►","")</f>
        <v/>
      </c>
      <c r="Y1289" s="5"/>
      <c r="Z1289" s="5"/>
      <c r="AA1289" s="5"/>
      <c r="AB1289" s="79" t="str">
        <f>IF(AB1290,"►","")</f>
        <v/>
      </c>
      <c r="AC1289" s="5"/>
      <c r="AD1289" s="79" t="str">
        <f>IF(AD1290,"►","")</f>
        <v/>
      </c>
      <c r="AE1289" s="15"/>
      <c r="AF1289" s="86" t="str">
        <f>IF(SUM(AF1290:AF1291)&gt;0,"◄","")</f>
        <v>◄</v>
      </c>
      <c r="AG1289" s="87" t="s">
        <v>1642</v>
      </c>
      <c r="AH1289" s="86" t="str">
        <f>IF(SUM(AH1290:AH1291)&gt;0,"◄","")</f>
        <v>◄</v>
      </c>
      <c r="AI1289" s="88" t="str">
        <f>IF(SUM(AI1290:AI1291)&gt;0,"►","")</f>
        <v/>
      </c>
      <c r="AJ1289" s="88" t="str">
        <f>IF(SUM(AJ1290:AJ1291)&gt;0,"►","")</f>
        <v/>
      </c>
      <c r="AK1289" s="88" t="str">
        <f>IF(SUM(AK1290:AK1291)&gt;0,"►","")</f>
        <v/>
      </c>
      <c r="AL1289" s="89" t="str">
        <f>IF(SUM(AL1290:AL1291)&gt;0,"►","")</f>
        <v/>
      </c>
      <c r="AM1289" s="29"/>
      <c r="AN1289" s="9"/>
      <c r="AO1289" s="182"/>
    </row>
    <row r="1290" spans="1:41" ht="14.4" customHeight="1" thickBot="1" x14ac:dyDescent="0.35">
      <c r="A1290" s="133"/>
      <c r="B1290" s="145" t="s">
        <v>1096</v>
      </c>
      <c r="C1290" s="162"/>
      <c r="D1290" s="138"/>
      <c r="E1290" s="172"/>
      <c r="F1290" s="174" t="s">
        <v>1744</v>
      </c>
      <c r="G1290" s="171" t="str">
        <f t="shared" si="61"/>
        <v/>
      </c>
      <c r="H1290" s="185"/>
      <c r="I1290" s="210"/>
      <c r="J1290" s="101"/>
      <c r="K1290" s="116"/>
      <c r="L1290" s="101"/>
      <c r="M1290" s="102"/>
      <c r="N1290" s="109"/>
      <c r="O1290" s="110"/>
      <c r="P1290" s="106"/>
      <c r="Q1290" s="103"/>
      <c r="R1290" s="107"/>
      <c r="S1290" s="103"/>
      <c r="T1290" s="78"/>
      <c r="U1290" s="108">
        <f>J1290</f>
        <v>0</v>
      </c>
      <c r="V1290" s="111"/>
      <c r="W1290" s="108">
        <f>L1290</f>
        <v>0</v>
      </c>
      <c r="X1290" s="112"/>
      <c r="Y1290" s="113"/>
      <c r="Z1290" s="114"/>
      <c r="AA1290" s="108">
        <f>P1290</f>
        <v>0</v>
      </c>
      <c r="AB1290" s="115"/>
      <c r="AC1290" s="108">
        <f>R1290</f>
        <v>0</v>
      </c>
      <c r="AD1290" s="105"/>
      <c r="AE1290" s="15"/>
      <c r="AF1290" s="82">
        <f>IF(K1290+M1290&gt;=2,0,IF(K1290+M1290=1,0,1))</f>
        <v>1</v>
      </c>
      <c r="AG1290" s="85" t="str">
        <f>IF(K1290+M1290&gt;=2,0,IF(K1290+M1290=1,0,"of◄"))</f>
        <v>of◄</v>
      </c>
      <c r="AH1290" s="83">
        <f>IF(S1290+Q1290&gt;=1,"",IF(K1290+Q1290+S1290&gt;=2,"",1))</f>
        <v>1</v>
      </c>
      <c r="AI1290" s="84"/>
      <c r="AJ1290" s="50">
        <f>X1290</f>
        <v>0</v>
      </c>
      <c r="AK1290" s="50">
        <f>AB1290</f>
        <v>0</v>
      </c>
      <c r="AL1290" s="14">
        <f>AD1290</f>
        <v>0</v>
      </c>
      <c r="AM1290" s="11" t="str">
        <f>IF(SUM(K1290,M1290,Q1290,S1290)&gt;0,J1290*K1290+L1290*M1290+P1290*Q1290+R1290*S1290,"")</f>
        <v/>
      </c>
      <c r="AN1290" s="90" t="str">
        <f>IF(SUM(V1290,X1290,AB1290,AD1290)&gt;0,U1290*V1290+W1290*X1290+AA1290*AB1290+AC1290*AD1290,"")</f>
        <v/>
      </c>
      <c r="AO1290" s="182"/>
    </row>
    <row r="1291" spans="1:41" ht="14.4" customHeight="1" thickBot="1" x14ac:dyDescent="0.35">
      <c r="A1291" s="142" t="s">
        <v>1059</v>
      </c>
      <c r="B1291" s="128"/>
      <c r="C1291" s="129"/>
      <c r="D1291" s="130"/>
      <c r="E1291" s="169" t="str">
        <f>IF(F1291="◄","◄",IF(F1291="ok","►",""))</f>
        <v>◄</v>
      </c>
      <c r="F1291" s="170" t="str">
        <f>IF(F1292&gt;0,"OK","◄")</f>
        <v>◄</v>
      </c>
      <c r="G1291" s="171" t="str">
        <f t="shared" si="61"/>
        <v/>
      </c>
      <c r="H1291" s="141">
        <v>31601</v>
      </c>
      <c r="I1291" s="167" t="s">
        <v>1716</v>
      </c>
      <c r="J1291" s="51"/>
      <c r="K1291" s="100" t="str">
        <f>IF(K1292&gt;0,"","◄")</f>
        <v>◄</v>
      </c>
      <c r="L1291" s="45"/>
      <c r="M1291" s="100" t="str">
        <f>IF(M1292&gt;0,"","◄")</f>
        <v>◄</v>
      </c>
      <c r="N1291" s="4"/>
      <c r="O1291" s="5"/>
      <c r="P1291" s="5"/>
      <c r="Q1291" s="100" t="str">
        <f>IF(Q1292&gt;0,"","◄")</f>
        <v>◄</v>
      </c>
      <c r="R1291" s="5"/>
      <c r="S1291" s="100" t="str">
        <f>IF(S1292&gt;0,"","◄")</f>
        <v>◄</v>
      </c>
      <c r="T1291" s="67"/>
      <c r="U1291" s="5"/>
      <c r="V1291" s="79" t="str">
        <f>IF(V1292,"►","")</f>
        <v/>
      </c>
      <c r="W1291" s="5"/>
      <c r="X1291" s="79" t="str">
        <f>IF(X1292,"►","")</f>
        <v/>
      </c>
      <c r="Y1291" s="5"/>
      <c r="Z1291" s="5"/>
      <c r="AA1291" s="5"/>
      <c r="AB1291" s="79" t="str">
        <f>IF(AB1292,"►","")</f>
        <v/>
      </c>
      <c r="AC1291" s="5"/>
      <c r="AD1291" s="79" t="str">
        <f>IF(AD1292,"►","")</f>
        <v/>
      </c>
      <c r="AE1291" s="15"/>
      <c r="AF1291" s="86" t="str">
        <f>IF(SUM(AF1292:AF1293)&gt;0,"◄","")</f>
        <v>◄</v>
      </c>
      <c r="AG1291" s="87" t="s">
        <v>1642</v>
      </c>
      <c r="AH1291" s="86" t="str">
        <f>IF(SUM(AH1292:AH1293)&gt;0,"◄","")</f>
        <v>◄</v>
      </c>
      <c r="AI1291" s="88" t="str">
        <f>IF(SUM(AI1292:AI1293)&gt;0,"►","")</f>
        <v/>
      </c>
      <c r="AJ1291" s="88" t="str">
        <f>IF(SUM(AJ1292:AJ1293)&gt;0,"►","")</f>
        <v/>
      </c>
      <c r="AK1291" s="88" t="str">
        <f>IF(SUM(AK1292:AK1293)&gt;0,"►","")</f>
        <v/>
      </c>
      <c r="AL1291" s="89" t="str">
        <f>IF(SUM(AL1292:AL1293)&gt;0,"►","")</f>
        <v/>
      </c>
      <c r="AM1291" s="29"/>
      <c r="AN1291" s="9"/>
      <c r="AO1291" s="182"/>
    </row>
    <row r="1292" spans="1:41" ht="14.4" customHeight="1" thickBot="1" x14ac:dyDescent="0.35">
      <c r="A1292" s="133"/>
      <c r="B1292" s="145" t="s">
        <v>1097</v>
      </c>
      <c r="C1292" s="162"/>
      <c r="D1292" s="138"/>
      <c r="E1292" s="172" t="str">
        <f>IF(F1292&gt;0,"ok","◄")</f>
        <v>◄</v>
      </c>
      <c r="F1292" s="173"/>
      <c r="G1292" s="171" t="str">
        <f t="shared" si="61"/>
        <v/>
      </c>
      <c r="H1292" s="185"/>
      <c r="I1292" s="210"/>
      <c r="J1292" s="101"/>
      <c r="K1292" s="116"/>
      <c r="L1292" s="101"/>
      <c r="M1292" s="102"/>
      <c r="N1292" s="109"/>
      <c r="O1292" s="110"/>
      <c r="P1292" s="106"/>
      <c r="Q1292" s="103"/>
      <c r="R1292" s="107"/>
      <c r="S1292" s="103"/>
      <c r="T1292" s="78"/>
      <c r="U1292" s="108">
        <f>J1292</f>
        <v>0</v>
      </c>
      <c r="V1292" s="111"/>
      <c r="W1292" s="108">
        <f>L1292</f>
        <v>0</v>
      </c>
      <c r="X1292" s="112"/>
      <c r="Y1292" s="113"/>
      <c r="Z1292" s="114"/>
      <c r="AA1292" s="108">
        <f>P1292</f>
        <v>0</v>
      </c>
      <c r="AB1292" s="115"/>
      <c r="AC1292" s="108">
        <f>R1292</f>
        <v>0</v>
      </c>
      <c r="AD1292" s="105"/>
      <c r="AE1292" s="15"/>
      <c r="AF1292" s="82">
        <f>IF(K1292+M1292&gt;=2,0,IF(K1292+M1292=1,0,1))</f>
        <v>1</v>
      </c>
      <c r="AG1292" s="85" t="str">
        <f>IF(K1292+M1292&gt;=2,0,IF(K1292+M1292=1,0,"of◄"))</f>
        <v>of◄</v>
      </c>
      <c r="AH1292" s="83">
        <f>IF(S1292+Q1292&gt;=1,"",IF(K1292+Q1292+S1292&gt;=2,"",1))</f>
        <v>1</v>
      </c>
      <c r="AI1292" s="84"/>
      <c r="AJ1292" s="50">
        <f>X1292</f>
        <v>0</v>
      </c>
      <c r="AK1292" s="50">
        <f>AB1292</f>
        <v>0</v>
      </c>
      <c r="AL1292" s="14">
        <f>AD1292</f>
        <v>0</v>
      </c>
      <c r="AM1292" s="11" t="str">
        <f>IF(SUM(K1292,M1292,Q1292,S1292)&gt;0,J1292*K1292+L1292*M1292+P1292*Q1292+R1292*S1292,"")</f>
        <v/>
      </c>
      <c r="AN1292" s="90" t="str">
        <f>IF(SUM(V1292,X1292,AB1292,AD1292)&gt;0,U1292*V1292+W1292*X1292+AA1292*AB1292+AC1292*AD1292,"")</f>
        <v/>
      </c>
      <c r="AO1292" s="182"/>
    </row>
    <row r="1293" spans="1:41" ht="14.4" customHeight="1" thickBot="1" x14ac:dyDescent="0.35">
      <c r="A1293" s="142" t="s">
        <v>1060</v>
      </c>
      <c r="B1293" s="128"/>
      <c r="C1293" s="129"/>
      <c r="D1293" s="130"/>
      <c r="E1293" s="169" t="str">
        <f>IF(F1293="◄","◄",IF(F1293="ok","►",""))</f>
        <v>◄</v>
      </c>
      <c r="F1293" s="170" t="str">
        <f>IF(F1294&gt;0,"OK","◄")</f>
        <v>◄</v>
      </c>
      <c r="G1293" s="171" t="str">
        <f t="shared" si="61"/>
        <v/>
      </c>
      <c r="H1293" s="141">
        <v>31535</v>
      </c>
      <c r="I1293" s="167" t="s">
        <v>1716</v>
      </c>
      <c r="J1293" s="51"/>
      <c r="K1293" s="100" t="str">
        <f>IF(K1294&gt;0,"","◄")</f>
        <v>◄</v>
      </c>
      <c r="L1293" s="45"/>
      <c r="M1293" s="100" t="str">
        <f>IF(M1294&gt;0,"","◄")</f>
        <v>◄</v>
      </c>
      <c r="N1293" s="4"/>
      <c r="O1293" s="5"/>
      <c r="P1293" s="5"/>
      <c r="Q1293" s="100" t="str">
        <f>IF(Q1294&gt;0,"","◄")</f>
        <v>◄</v>
      </c>
      <c r="R1293" s="5"/>
      <c r="S1293" s="100" t="str">
        <f>IF(S1294&gt;0,"","◄")</f>
        <v>◄</v>
      </c>
      <c r="T1293" s="67"/>
      <c r="U1293" s="5"/>
      <c r="V1293" s="79" t="str">
        <f>IF(V1294,"►","")</f>
        <v/>
      </c>
      <c r="W1293" s="5"/>
      <c r="X1293" s="79" t="str">
        <f>IF(X1294,"►","")</f>
        <v/>
      </c>
      <c r="Y1293" s="5"/>
      <c r="Z1293" s="5"/>
      <c r="AA1293" s="5"/>
      <c r="AB1293" s="79" t="str">
        <f>IF(AB1294,"►","")</f>
        <v/>
      </c>
      <c r="AC1293" s="5"/>
      <c r="AD1293" s="79" t="str">
        <f>IF(AD1294,"►","")</f>
        <v/>
      </c>
      <c r="AE1293" s="15"/>
      <c r="AF1293" s="86" t="str">
        <f>IF(SUM(AF1294:AF1295)&gt;0,"◄","")</f>
        <v>◄</v>
      </c>
      <c r="AG1293" s="87" t="s">
        <v>1642</v>
      </c>
      <c r="AH1293" s="86" t="str">
        <f>IF(SUM(AH1294:AH1295)&gt;0,"◄","")</f>
        <v>◄</v>
      </c>
      <c r="AI1293" s="88" t="str">
        <f>IF(SUM(AI1294:AI1295)&gt;0,"►","")</f>
        <v/>
      </c>
      <c r="AJ1293" s="88" t="str">
        <f>IF(SUM(AJ1294:AJ1295)&gt;0,"►","")</f>
        <v/>
      </c>
      <c r="AK1293" s="88" t="str">
        <f>IF(SUM(AK1294:AK1295)&gt;0,"►","")</f>
        <v/>
      </c>
      <c r="AL1293" s="89" t="str">
        <f>IF(SUM(AL1294:AL1295)&gt;0,"►","")</f>
        <v/>
      </c>
      <c r="AM1293" s="29"/>
      <c r="AN1293" s="9"/>
      <c r="AO1293" s="182"/>
    </row>
    <row r="1294" spans="1:41" ht="14.4" customHeight="1" thickBot="1" x14ac:dyDescent="0.35">
      <c r="A1294" s="133"/>
      <c r="B1294" s="145" t="s">
        <v>1098</v>
      </c>
      <c r="C1294" s="162"/>
      <c r="D1294" s="138"/>
      <c r="E1294" s="172" t="str">
        <f>IF(F1294&gt;0,"ok","◄")</f>
        <v>◄</v>
      </c>
      <c r="F1294" s="173"/>
      <c r="G1294" s="171" t="str">
        <f t="shared" si="61"/>
        <v/>
      </c>
      <c r="H1294" s="185"/>
      <c r="I1294" s="210"/>
      <c r="J1294" s="101"/>
      <c r="K1294" s="116"/>
      <c r="L1294" s="101"/>
      <c r="M1294" s="102"/>
      <c r="N1294" s="109"/>
      <c r="O1294" s="110"/>
      <c r="P1294" s="106"/>
      <c r="Q1294" s="103"/>
      <c r="R1294" s="107"/>
      <c r="S1294" s="103"/>
      <c r="T1294" s="78"/>
      <c r="U1294" s="108">
        <f>J1294</f>
        <v>0</v>
      </c>
      <c r="V1294" s="111"/>
      <c r="W1294" s="108">
        <f>L1294</f>
        <v>0</v>
      </c>
      <c r="X1294" s="112"/>
      <c r="Y1294" s="113"/>
      <c r="Z1294" s="114"/>
      <c r="AA1294" s="108">
        <f>P1294</f>
        <v>0</v>
      </c>
      <c r="AB1294" s="115"/>
      <c r="AC1294" s="108">
        <f>R1294</f>
        <v>0</v>
      </c>
      <c r="AD1294" s="105"/>
      <c r="AE1294" s="15"/>
      <c r="AF1294" s="82">
        <f>IF(K1294+M1294&gt;=2,0,IF(K1294+M1294=1,0,1))</f>
        <v>1</v>
      </c>
      <c r="AG1294" s="85" t="str">
        <f>IF(K1294+M1294&gt;=2,0,IF(K1294+M1294=1,0,"of◄"))</f>
        <v>of◄</v>
      </c>
      <c r="AH1294" s="83">
        <f>IF(S1294+Q1294&gt;=1,"",IF(K1294+Q1294+S1294&gt;=2,"",1))</f>
        <v>1</v>
      </c>
      <c r="AI1294" s="84"/>
      <c r="AJ1294" s="50">
        <f>X1294</f>
        <v>0</v>
      </c>
      <c r="AK1294" s="50">
        <f>AB1294</f>
        <v>0</v>
      </c>
      <c r="AL1294" s="14">
        <f>AD1294</f>
        <v>0</v>
      </c>
      <c r="AM1294" s="11" t="str">
        <f>IF(SUM(K1294,M1294,Q1294,S1294)&gt;0,J1294*K1294+L1294*M1294+P1294*Q1294+R1294*S1294,"")</f>
        <v/>
      </c>
      <c r="AN1294" s="90" t="str">
        <f>IF(SUM(V1294,X1294,AB1294,AD1294)&gt;0,U1294*V1294+W1294*X1294+AA1294*AB1294+AC1294*AD1294,"")</f>
        <v/>
      </c>
      <c r="AO1294" s="182"/>
    </row>
    <row r="1295" spans="1:41" ht="14.4" customHeight="1" thickBot="1" x14ac:dyDescent="0.35">
      <c r="A1295" s="142" t="s">
        <v>1061</v>
      </c>
      <c r="B1295" s="128"/>
      <c r="C1295" s="129"/>
      <c r="D1295" s="130"/>
      <c r="E1295" s="169" t="str">
        <f>IF(F1295="◄","◄",IF(F1295="ok","►",""))</f>
        <v>◄</v>
      </c>
      <c r="F1295" s="170" t="str">
        <f>IF(F1296&gt;0,"OK","◄")</f>
        <v>◄</v>
      </c>
      <c r="G1295" s="171" t="str">
        <f t="shared" si="61"/>
        <v/>
      </c>
      <c r="H1295" s="141">
        <v>31556</v>
      </c>
      <c r="I1295" s="167" t="s">
        <v>1716</v>
      </c>
      <c r="J1295" s="51"/>
      <c r="K1295" s="100" t="str">
        <f>IF(K1296&gt;0,"","◄")</f>
        <v>◄</v>
      </c>
      <c r="L1295" s="45"/>
      <c r="M1295" s="100" t="str">
        <f>IF(M1296&gt;0,"","◄")</f>
        <v>◄</v>
      </c>
      <c r="N1295" s="4"/>
      <c r="O1295" s="5"/>
      <c r="P1295" s="5"/>
      <c r="Q1295" s="100" t="str">
        <f>IF(Q1296&gt;0,"","◄")</f>
        <v>◄</v>
      </c>
      <c r="R1295" s="5"/>
      <c r="S1295" s="100" t="str">
        <f>IF(S1296&gt;0,"","◄")</f>
        <v>◄</v>
      </c>
      <c r="T1295" s="67"/>
      <c r="U1295" s="5"/>
      <c r="V1295" s="79" t="str">
        <f>IF(V1296,"►","")</f>
        <v/>
      </c>
      <c r="W1295" s="5"/>
      <c r="X1295" s="79" t="str">
        <f>IF(X1296,"►","")</f>
        <v/>
      </c>
      <c r="Y1295" s="5"/>
      <c r="Z1295" s="5"/>
      <c r="AA1295" s="5"/>
      <c r="AB1295" s="79" t="str">
        <f>IF(AB1296,"►","")</f>
        <v/>
      </c>
      <c r="AC1295" s="5"/>
      <c r="AD1295" s="79" t="str">
        <f>IF(AD1296,"►","")</f>
        <v/>
      </c>
      <c r="AE1295" s="15"/>
      <c r="AF1295" s="86" t="str">
        <f>IF(SUM(AF1296:AF1297)&gt;0,"◄","")</f>
        <v>◄</v>
      </c>
      <c r="AG1295" s="87" t="s">
        <v>1642</v>
      </c>
      <c r="AH1295" s="86" t="str">
        <f>IF(SUM(AH1296:AH1297)&gt;0,"◄","")</f>
        <v>◄</v>
      </c>
      <c r="AI1295" s="88" t="str">
        <f>IF(SUM(AI1296:AI1297)&gt;0,"►","")</f>
        <v/>
      </c>
      <c r="AJ1295" s="88" t="str">
        <f>IF(SUM(AJ1296:AJ1297)&gt;0,"►","")</f>
        <v/>
      </c>
      <c r="AK1295" s="88" t="str">
        <f>IF(SUM(AK1296:AK1297)&gt;0,"►","")</f>
        <v/>
      </c>
      <c r="AL1295" s="89" t="str">
        <f>IF(SUM(AL1296:AL1297)&gt;0,"►","")</f>
        <v/>
      </c>
      <c r="AM1295" s="29"/>
      <c r="AN1295" s="9"/>
      <c r="AO1295" s="182"/>
    </row>
    <row r="1296" spans="1:41" ht="14.4" customHeight="1" thickBot="1" x14ac:dyDescent="0.35">
      <c r="A1296" s="133"/>
      <c r="B1296" s="145" t="s">
        <v>1096</v>
      </c>
      <c r="C1296" s="162"/>
      <c r="D1296" s="138"/>
      <c r="E1296" s="172" t="str">
        <f>IF(F1296&gt;0,"ok","◄")</f>
        <v>◄</v>
      </c>
      <c r="F1296" s="173"/>
      <c r="G1296" s="171" t="str">
        <f t="shared" si="61"/>
        <v/>
      </c>
      <c r="H1296" s="185"/>
      <c r="I1296" s="210"/>
      <c r="J1296" s="101"/>
      <c r="K1296" s="116"/>
      <c r="L1296" s="101"/>
      <c r="M1296" s="102"/>
      <c r="N1296" s="109"/>
      <c r="O1296" s="110"/>
      <c r="P1296" s="106"/>
      <c r="Q1296" s="103"/>
      <c r="R1296" s="107"/>
      <c r="S1296" s="103"/>
      <c r="T1296" s="78"/>
      <c r="U1296" s="108">
        <f>J1296</f>
        <v>0</v>
      </c>
      <c r="V1296" s="111"/>
      <c r="W1296" s="108">
        <f>L1296</f>
        <v>0</v>
      </c>
      <c r="X1296" s="112"/>
      <c r="Y1296" s="113"/>
      <c r="Z1296" s="114"/>
      <c r="AA1296" s="108">
        <f>P1296</f>
        <v>0</v>
      </c>
      <c r="AB1296" s="115"/>
      <c r="AC1296" s="108">
        <f>R1296</f>
        <v>0</v>
      </c>
      <c r="AD1296" s="105"/>
      <c r="AE1296" s="15"/>
      <c r="AF1296" s="82">
        <f>IF(K1296+M1296&gt;=2,0,IF(K1296+M1296=1,0,1))</f>
        <v>1</v>
      </c>
      <c r="AG1296" s="85" t="str">
        <f>IF(K1296+M1296&gt;=2,0,IF(K1296+M1296=1,0,"of◄"))</f>
        <v>of◄</v>
      </c>
      <c r="AH1296" s="83">
        <f>IF(S1296+Q1296&gt;=1,"",IF(K1296+Q1296+S1296&gt;=2,"",1))</f>
        <v>1</v>
      </c>
      <c r="AI1296" s="84"/>
      <c r="AJ1296" s="50">
        <f>X1296</f>
        <v>0</v>
      </c>
      <c r="AK1296" s="50">
        <f>AB1296</f>
        <v>0</v>
      </c>
      <c r="AL1296" s="14">
        <f>AD1296</f>
        <v>0</v>
      </c>
      <c r="AM1296" s="11" t="str">
        <f>IF(SUM(K1296,M1296,Q1296,S1296)&gt;0,J1296*K1296+L1296*M1296+P1296*Q1296+R1296*S1296,"")</f>
        <v/>
      </c>
      <c r="AN1296" s="90" t="str">
        <f>IF(SUM(V1296,X1296,AB1296,AD1296)&gt;0,U1296*V1296+W1296*X1296+AA1296*AB1296+AC1296*AD1296,"")</f>
        <v/>
      </c>
      <c r="AO1296" s="182"/>
    </row>
    <row r="1297" spans="1:41" ht="14.4" customHeight="1" thickBot="1" x14ac:dyDescent="0.35">
      <c r="A1297" s="142" t="s">
        <v>1080</v>
      </c>
      <c r="B1297" s="128"/>
      <c r="C1297" s="129"/>
      <c r="D1297" s="130"/>
      <c r="E1297" s="169" t="str">
        <f>IF(F1297="◄","◄",IF(F1297="ok","►",""))</f>
        <v>◄</v>
      </c>
      <c r="F1297" s="170" t="str">
        <f>IF(F1298&gt;0,"OK","◄")</f>
        <v>◄</v>
      </c>
      <c r="G1297" s="171" t="str">
        <f t="shared" si="61"/>
        <v/>
      </c>
      <c r="H1297" s="141">
        <v>31591</v>
      </c>
      <c r="I1297" s="167" t="s">
        <v>1716</v>
      </c>
      <c r="J1297" s="51"/>
      <c r="K1297" s="100" t="str">
        <f>IF(K1298&gt;0,"","◄")</f>
        <v>◄</v>
      </c>
      <c r="L1297" s="45"/>
      <c r="M1297" s="100" t="str">
        <f>IF(M1298&gt;0,"","◄")</f>
        <v>◄</v>
      </c>
      <c r="N1297" s="4"/>
      <c r="O1297" s="5"/>
      <c r="P1297" s="5"/>
      <c r="Q1297" s="100" t="str">
        <f>IF(Q1298&gt;0,"","◄")</f>
        <v>◄</v>
      </c>
      <c r="R1297" s="5"/>
      <c r="S1297" s="100" t="str">
        <f>IF(S1298&gt;0,"","◄")</f>
        <v>◄</v>
      </c>
      <c r="T1297" s="67"/>
      <c r="U1297" s="5"/>
      <c r="V1297" s="79" t="str">
        <f>IF(V1298,"►","")</f>
        <v/>
      </c>
      <c r="W1297" s="5"/>
      <c r="X1297" s="79" t="str">
        <f>IF(X1298,"►","")</f>
        <v/>
      </c>
      <c r="Y1297" s="5"/>
      <c r="Z1297" s="5"/>
      <c r="AA1297" s="5"/>
      <c r="AB1297" s="79" t="str">
        <f>IF(AB1298,"►","")</f>
        <v/>
      </c>
      <c r="AC1297" s="5"/>
      <c r="AD1297" s="79" t="str">
        <f>IF(AD1298,"►","")</f>
        <v/>
      </c>
      <c r="AE1297" s="15"/>
      <c r="AF1297" s="86" t="str">
        <f>IF(SUM(AF1298:AF1299)&gt;0,"◄","")</f>
        <v>◄</v>
      </c>
      <c r="AG1297" s="87" t="s">
        <v>1642</v>
      </c>
      <c r="AH1297" s="86" t="str">
        <f>IF(SUM(AH1298:AH1299)&gt;0,"◄","")</f>
        <v>◄</v>
      </c>
      <c r="AI1297" s="88" t="str">
        <f>IF(SUM(AI1298:AI1299)&gt;0,"►","")</f>
        <v/>
      </c>
      <c r="AJ1297" s="88" t="str">
        <f>IF(SUM(AJ1298:AJ1299)&gt;0,"►","")</f>
        <v/>
      </c>
      <c r="AK1297" s="88" t="str">
        <f>IF(SUM(AK1298:AK1299)&gt;0,"►","")</f>
        <v/>
      </c>
      <c r="AL1297" s="89" t="str">
        <f>IF(SUM(AL1298:AL1299)&gt;0,"►","")</f>
        <v/>
      </c>
      <c r="AM1297" s="29"/>
      <c r="AN1297" s="9"/>
      <c r="AO1297" s="182"/>
    </row>
    <row r="1298" spans="1:41" ht="14.4" customHeight="1" thickBot="1" x14ac:dyDescent="0.35">
      <c r="A1298" s="133"/>
      <c r="B1298" s="145" t="s">
        <v>1099</v>
      </c>
      <c r="C1298" s="162"/>
      <c r="D1298" s="138"/>
      <c r="E1298" s="172" t="str">
        <f>IF(F1298&gt;0,"ok","◄")</f>
        <v>◄</v>
      </c>
      <c r="F1298" s="173"/>
      <c r="G1298" s="171" t="str">
        <f t="shared" si="61"/>
        <v/>
      </c>
      <c r="H1298" s="185"/>
      <c r="I1298" s="210"/>
      <c r="J1298" s="101"/>
      <c r="K1298" s="116"/>
      <c r="L1298" s="101"/>
      <c r="M1298" s="102"/>
      <c r="N1298" s="109"/>
      <c r="O1298" s="110"/>
      <c r="P1298" s="106"/>
      <c r="Q1298" s="103"/>
      <c r="R1298" s="107"/>
      <c r="S1298" s="103"/>
      <c r="T1298" s="78"/>
      <c r="U1298" s="108">
        <f>J1298</f>
        <v>0</v>
      </c>
      <c r="V1298" s="111"/>
      <c r="W1298" s="108">
        <f>L1298</f>
        <v>0</v>
      </c>
      <c r="X1298" s="112"/>
      <c r="Y1298" s="113"/>
      <c r="Z1298" s="114"/>
      <c r="AA1298" s="108">
        <f>P1298</f>
        <v>0</v>
      </c>
      <c r="AB1298" s="115"/>
      <c r="AC1298" s="108">
        <f>R1298</f>
        <v>0</v>
      </c>
      <c r="AD1298" s="105"/>
      <c r="AE1298" s="15"/>
      <c r="AF1298" s="82">
        <f>IF(K1298+M1298&gt;=2,0,IF(K1298+M1298=1,0,1))</f>
        <v>1</v>
      </c>
      <c r="AG1298" s="85" t="str">
        <f>IF(K1298+M1298&gt;=2,0,IF(K1298+M1298=1,0,"of◄"))</f>
        <v>of◄</v>
      </c>
      <c r="AH1298" s="83">
        <f>IF(S1298+Q1298&gt;=1,"",IF(K1298+Q1298+S1298&gt;=2,"",1))</f>
        <v>1</v>
      </c>
      <c r="AI1298" s="84"/>
      <c r="AJ1298" s="50">
        <f>X1298</f>
        <v>0</v>
      </c>
      <c r="AK1298" s="50">
        <f>AB1298</f>
        <v>0</v>
      </c>
      <c r="AL1298" s="14">
        <f>AD1298</f>
        <v>0</v>
      </c>
      <c r="AM1298" s="11" t="str">
        <f>IF(SUM(K1298,M1298,Q1298,S1298)&gt;0,J1298*K1298+L1298*M1298+P1298*Q1298+R1298*S1298,"")</f>
        <v/>
      </c>
      <c r="AN1298" s="90" t="str">
        <f>IF(SUM(V1298,X1298,AB1298,AD1298)&gt;0,U1298*V1298+W1298*X1298+AA1298*AB1298+AC1298*AD1298,"")</f>
        <v/>
      </c>
      <c r="AO1298" s="182"/>
    </row>
    <row r="1299" spans="1:41" ht="14.4" customHeight="1" thickBot="1" x14ac:dyDescent="0.35">
      <c r="A1299" s="142" t="s">
        <v>1062</v>
      </c>
      <c r="B1299" s="128"/>
      <c r="C1299" s="129"/>
      <c r="D1299" s="130"/>
      <c r="E1299" s="169" t="str">
        <f>IF(F1299="◄","◄",IF(F1299="ok","►",""))</f>
        <v>◄</v>
      </c>
      <c r="F1299" s="170" t="str">
        <f>IF(F1300&gt;0,"OK","◄")</f>
        <v>◄</v>
      </c>
      <c r="G1299" s="171" t="str">
        <f t="shared" si="61"/>
        <v/>
      </c>
      <c r="H1299" s="141">
        <v>31649</v>
      </c>
      <c r="I1299" s="167" t="s">
        <v>1716</v>
      </c>
      <c r="J1299" s="51"/>
      <c r="K1299" s="100" t="str">
        <f>IF(K1300&gt;0,"","◄")</f>
        <v>◄</v>
      </c>
      <c r="L1299" s="45"/>
      <c r="M1299" s="100" t="str">
        <f>IF(M1300&gt;0,"","◄")</f>
        <v>◄</v>
      </c>
      <c r="N1299" s="4"/>
      <c r="O1299" s="5"/>
      <c r="P1299" s="5"/>
      <c r="Q1299" s="100" t="str">
        <f>IF(Q1300&gt;0,"","◄")</f>
        <v>◄</v>
      </c>
      <c r="R1299" s="5"/>
      <c r="S1299" s="100" t="str">
        <f>IF(S1300&gt;0,"","◄")</f>
        <v>◄</v>
      </c>
      <c r="T1299" s="67"/>
      <c r="U1299" s="5"/>
      <c r="V1299" s="79" t="str">
        <f>IF(V1300,"►","")</f>
        <v/>
      </c>
      <c r="W1299" s="5"/>
      <c r="X1299" s="79" t="str">
        <f>IF(X1300,"►","")</f>
        <v/>
      </c>
      <c r="Y1299" s="5"/>
      <c r="Z1299" s="5"/>
      <c r="AA1299" s="5"/>
      <c r="AB1299" s="79" t="str">
        <f>IF(AB1300,"►","")</f>
        <v/>
      </c>
      <c r="AC1299" s="5"/>
      <c r="AD1299" s="79" t="str">
        <f>IF(AD1300,"►","")</f>
        <v/>
      </c>
      <c r="AE1299" s="15"/>
      <c r="AF1299" s="86" t="str">
        <f>IF(SUM(AF1300:AF1301)&gt;0,"◄","")</f>
        <v>◄</v>
      </c>
      <c r="AG1299" s="87" t="s">
        <v>1642</v>
      </c>
      <c r="AH1299" s="86" t="str">
        <f>IF(SUM(AH1300:AH1301)&gt;0,"◄","")</f>
        <v>◄</v>
      </c>
      <c r="AI1299" s="88" t="str">
        <f>IF(SUM(AI1300:AI1301)&gt;0,"►","")</f>
        <v/>
      </c>
      <c r="AJ1299" s="88" t="str">
        <f>IF(SUM(AJ1300:AJ1301)&gt;0,"►","")</f>
        <v/>
      </c>
      <c r="AK1299" s="88" t="str">
        <f>IF(SUM(AK1300:AK1301)&gt;0,"►","")</f>
        <v/>
      </c>
      <c r="AL1299" s="89" t="str">
        <f>IF(SUM(AL1300:AL1301)&gt;0,"►","")</f>
        <v/>
      </c>
      <c r="AM1299" s="29"/>
      <c r="AN1299" s="9"/>
      <c r="AO1299" s="182"/>
    </row>
    <row r="1300" spans="1:41" ht="14.4" customHeight="1" thickBot="1" x14ac:dyDescent="0.35">
      <c r="A1300" s="133"/>
      <c r="B1300" s="145" t="s">
        <v>1100</v>
      </c>
      <c r="C1300" s="162"/>
      <c r="D1300" s="138"/>
      <c r="E1300" s="172" t="str">
        <f>IF(F1300&gt;0,"ok","◄")</f>
        <v>◄</v>
      </c>
      <c r="F1300" s="173"/>
      <c r="G1300" s="171" t="str">
        <f t="shared" si="61"/>
        <v/>
      </c>
      <c r="H1300" s="185"/>
      <c r="I1300" s="210"/>
      <c r="J1300" s="101"/>
      <c r="K1300" s="116"/>
      <c r="L1300" s="101"/>
      <c r="M1300" s="102"/>
      <c r="N1300" s="109"/>
      <c r="O1300" s="110"/>
      <c r="P1300" s="106"/>
      <c r="Q1300" s="103"/>
      <c r="R1300" s="107"/>
      <c r="S1300" s="103"/>
      <c r="T1300" s="78"/>
      <c r="U1300" s="108">
        <f>J1300</f>
        <v>0</v>
      </c>
      <c r="V1300" s="111"/>
      <c r="W1300" s="108">
        <f>L1300</f>
        <v>0</v>
      </c>
      <c r="X1300" s="112"/>
      <c r="Y1300" s="113"/>
      <c r="Z1300" s="114"/>
      <c r="AA1300" s="108">
        <f>P1300</f>
        <v>0</v>
      </c>
      <c r="AB1300" s="115"/>
      <c r="AC1300" s="108">
        <f>R1300</f>
        <v>0</v>
      </c>
      <c r="AD1300" s="105"/>
      <c r="AE1300" s="15"/>
      <c r="AF1300" s="82">
        <f>IF(K1300+M1300&gt;=2,0,IF(K1300+M1300=1,0,1))</f>
        <v>1</v>
      </c>
      <c r="AG1300" s="85" t="str">
        <f>IF(K1300+M1300&gt;=2,0,IF(K1300+M1300=1,0,"of◄"))</f>
        <v>of◄</v>
      </c>
      <c r="AH1300" s="83">
        <f>IF(S1300+Q1300&gt;=1,"",IF(K1300+Q1300+S1300&gt;=2,"",1))</f>
        <v>1</v>
      </c>
      <c r="AI1300" s="84"/>
      <c r="AJ1300" s="50">
        <f>X1300</f>
        <v>0</v>
      </c>
      <c r="AK1300" s="50">
        <f>AB1300</f>
        <v>0</v>
      </c>
      <c r="AL1300" s="14">
        <f>AD1300</f>
        <v>0</v>
      </c>
      <c r="AM1300" s="11" t="str">
        <f>IF(SUM(K1300,M1300,Q1300,S1300)&gt;0,J1300*K1300+L1300*M1300+P1300*Q1300+R1300*S1300,"")</f>
        <v/>
      </c>
      <c r="AN1300" s="90" t="str">
        <f>IF(SUM(V1300,X1300,AB1300,AD1300)&gt;0,U1300*V1300+W1300*X1300+AA1300*AB1300+AC1300*AD1300,"")</f>
        <v/>
      </c>
      <c r="AO1300" s="182"/>
    </row>
    <row r="1301" spans="1:41" ht="14.4" customHeight="1" thickBot="1" x14ac:dyDescent="0.35">
      <c r="A1301" s="142" t="s">
        <v>1571</v>
      </c>
      <c r="B1301" s="128"/>
      <c r="C1301" s="129"/>
      <c r="D1301" s="130"/>
      <c r="E1301" s="169" t="str">
        <f>IF(F1301="◄","◄",IF(F1301="ok","►",""))</f>
        <v>◄</v>
      </c>
      <c r="F1301" s="170" t="str">
        <f>IF(F1302&gt;0,"OK","◄")</f>
        <v>◄</v>
      </c>
      <c r="G1301" s="171" t="str">
        <f t="shared" si="61"/>
        <v/>
      </c>
      <c r="H1301" s="141">
        <v>31654</v>
      </c>
      <c r="I1301" s="167" t="s">
        <v>1716</v>
      </c>
      <c r="J1301" s="51"/>
      <c r="K1301" s="100" t="str">
        <f>IF(K1302&gt;0,"","◄")</f>
        <v>◄</v>
      </c>
      <c r="L1301" s="45"/>
      <c r="M1301" s="100" t="str">
        <f>IF(M1302&gt;0,"","◄")</f>
        <v>◄</v>
      </c>
      <c r="N1301" s="4"/>
      <c r="O1301" s="5"/>
      <c r="P1301" s="5"/>
      <c r="Q1301" s="100" t="str">
        <f>IF(Q1302&gt;0,"","◄")</f>
        <v>◄</v>
      </c>
      <c r="R1301" s="5"/>
      <c r="S1301" s="100" t="str">
        <f>IF(S1302&gt;0,"","◄")</f>
        <v>◄</v>
      </c>
      <c r="T1301" s="67"/>
      <c r="U1301" s="5"/>
      <c r="V1301" s="79" t="str">
        <f>IF(V1302,"►","")</f>
        <v/>
      </c>
      <c r="W1301" s="5"/>
      <c r="X1301" s="79" t="str">
        <f>IF(X1302,"►","")</f>
        <v/>
      </c>
      <c r="Y1301" s="5"/>
      <c r="Z1301" s="5"/>
      <c r="AA1301" s="5"/>
      <c r="AB1301" s="79" t="str">
        <f>IF(AB1302,"►","")</f>
        <v/>
      </c>
      <c r="AC1301" s="5"/>
      <c r="AD1301" s="79" t="str">
        <f>IF(AD1302,"►","")</f>
        <v/>
      </c>
      <c r="AE1301" s="15"/>
      <c r="AF1301" s="86" t="str">
        <f>IF(SUM(AF1302:AF1303)&gt;0,"◄","")</f>
        <v>◄</v>
      </c>
      <c r="AG1301" s="87" t="s">
        <v>1642</v>
      </c>
      <c r="AH1301" s="86" t="str">
        <f>IF(SUM(AH1302:AH1303)&gt;0,"◄","")</f>
        <v>◄</v>
      </c>
      <c r="AI1301" s="88" t="str">
        <f>IF(SUM(AI1302:AI1303)&gt;0,"►","")</f>
        <v/>
      </c>
      <c r="AJ1301" s="88" t="str">
        <f>IF(SUM(AJ1302:AJ1303)&gt;0,"►","")</f>
        <v/>
      </c>
      <c r="AK1301" s="88" t="str">
        <f>IF(SUM(AK1302:AK1303)&gt;0,"►","")</f>
        <v/>
      </c>
      <c r="AL1301" s="89" t="str">
        <f>IF(SUM(AL1302:AL1303)&gt;0,"►","")</f>
        <v/>
      </c>
      <c r="AM1301" s="29"/>
      <c r="AN1301" s="9"/>
      <c r="AO1301" s="182"/>
    </row>
    <row r="1302" spans="1:41" ht="14.4" customHeight="1" thickBot="1" x14ac:dyDescent="0.35">
      <c r="A1302" s="133"/>
      <c r="B1302" s="145" t="s">
        <v>1101</v>
      </c>
      <c r="C1302" s="162"/>
      <c r="D1302" s="138"/>
      <c r="E1302" s="172" t="str">
        <f>IF(F1302&gt;0,"ok","◄")</f>
        <v>◄</v>
      </c>
      <c r="F1302" s="173"/>
      <c r="G1302" s="171" t="str">
        <f t="shared" si="61"/>
        <v/>
      </c>
      <c r="H1302" s="185"/>
      <c r="I1302" s="210"/>
      <c r="J1302" s="101"/>
      <c r="K1302" s="116"/>
      <c r="L1302" s="101"/>
      <c r="M1302" s="102"/>
      <c r="N1302" s="109"/>
      <c r="O1302" s="110"/>
      <c r="P1302" s="106"/>
      <c r="Q1302" s="103"/>
      <c r="R1302" s="107"/>
      <c r="S1302" s="103"/>
      <c r="T1302" s="78"/>
      <c r="U1302" s="108">
        <f>J1302</f>
        <v>0</v>
      </c>
      <c r="V1302" s="111"/>
      <c r="W1302" s="108">
        <f>L1302</f>
        <v>0</v>
      </c>
      <c r="X1302" s="112"/>
      <c r="Y1302" s="113"/>
      <c r="Z1302" s="114"/>
      <c r="AA1302" s="108">
        <f>P1302</f>
        <v>0</v>
      </c>
      <c r="AB1302" s="115"/>
      <c r="AC1302" s="108">
        <f>R1302</f>
        <v>0</v>
      </c>
      <c r="AD1302" s="105"/>
      <c r="AE1302" s="15"/>
      <c r="AF1302" s="82">
        <f>IF(K1302+M1302&gt;=2,0,IF(K1302+M1302=1,0,1))</f>
        <v>1</v>
      </c>
      <c r="AG1302" s="85" t="str">
        <f>IF(K1302+M1302&gt;=2,0,IF(K1302+M1302=1,0,"of◄"))</f>
        <v>of◄</v>
      </c>
      <c r="AH1302" s="83">
        <f>IF(S1302+Q1302&gt;=1,"",IF(K1302+Q1302+S1302&gt;=2,"",1))</f>
        <v>1</v>
      </c>
      <c r="AI1302" s="84"/>
      <c r="AJ1302" s="50">
        <f>X1302</f>
        <v>0</v>
      </c>
      <c r="AK1302" s="50">
        <f>AB1302</f>
        <v>0</v>
      </c>
      <c r="AL1302" s="14">
        <f>AD1302</f>
        <v>0</v>
      </c>
      <c r="AM1302" s="11" t="str">
        <f>IF(SUM(K1302,M1302,Q1302,S1302)&gt;0,J1302*K1302+L1302*M1302+P1302*Q1302+R1302*S1302,"")</f>
        <v/>
      </c>
      <c r="AN1302" s="90" t="str">
        <f>IF(SUM(V1302,X1302,AB1302,AD1302)&gt;0,U1302*V1302+W1302*X1302+AA1302*AB1302+AC1302*AD1302,"")</f>
        <v/>
      </c>
      <c r="AO1302" s="182"/>
    </row>
    <row r="1303" spans="1:41" ht="14.4" customHeight="1" thickBot="1" x14ac:dyDescent="0.35">
      <c r="A1303" s="142" t="s">
        <v>1079</v>
      </c>
      <c r="B1303" s="128"/>
      <c r="C1303" s="129"/>
      <c r="D1303" s="130"/>
      <c r="E1303" s="169" t="str">
        <f>IF(F1303="◄","◄",IF(F1303="ok","►",""))</f>
        <v>◄</v>
      </c>
      <c r="F1303" s="170" t="str">
        <f>IF(F1304&gt;0,"OK","◄")</f>
        <v>◄</v>
      </c>
      <c r="G1303" s="171" t="str">
        <f t="shared" si="61"/>
        <v/>
      </c>
      <c r="H1303" s="141">
        <v>31682</v>
      </c>
      <c r="I1303" s="167" t="s">
        <v>1716</v>
      </c>
      <c r="J1303" s="51"/>
      <c r="K1303" s="100" t="str">
        <f>IF(K1304&gt;0,"","◄")</f>
        <v>◄</v>
      </c>
      <c r="L1303" s="45"/>
      <c r="M1303" s="100" t="str">
        <f>IF(M1304&gt;0,"","◄")</f>
        <v>◄</v>
      </c>
      <c r="N1303" s="4"/>
      <c r="O1303" s="5"/>
      <c r="P1303" s="5"/>
      <c r="Q1303" s="100" t="str">
        <f>IF(Q1304&gt;0,"","◄")</f>
        <v>◄</v>
      </c>
      <c r="R1303" s="5"/>
      <c r="S1303" s="100" t="str">
        <f>IF(S1304&gt;0,"","◄")</f>
        <v>◄</v>
      </c>
      <c r="T1303" s="67"/>
      <c r="U1303" s="5"/>
      <c r="V1303" s="79" t="str">
        <f>IF(V1304,"►","")</f>
        <v/>
      </c>
      <c r="W1303" s="5"/>
      <c r="X1303" s="79" t="str">
        <f>IF(X1304,"►","")</f>
        <v/>
      </c>
      <c r="Y1303" s="5"/>
      <c r="Z1303" s="5"/>
      <c r="AA1303" s="5"/>
      <c r="AB1303" s="79" t="str">
        <f>IF(AB1304,"►","")</f>
        <v/>
      </c>
      <c r="AC1303" s="5"/>
      <c r="AD1303" s="79" t="str">
        <f>IF(AD1304,"►","")</f>
        <v/>
      </c>
      <c r="AE1303" s="15"/>
      <c r="AF1303" s="86" t="str">
        <f>IF(SUM(AF1304:AF1305)&gt;0,"◄","")</f>
        <v>◄</v>
      </c>
      <c r="AG1303" s="87" t="s">
        <v>1642</v>
      </c>
      <c r="AH1303" s="86" t="str">
        <f>IF(SUM(AH1304:AH1305)&gt;0,"◄","")</f>
        <v>◄</v>
      </c>
      <c r="AI1303" s="88" t="str">
        <f>IF(SUM(AI1304:AI1305)&gt;0,"►","")</f>
        <v/>
      </c>
      <c r="AJ1303" s="88" t="str">
        <f>IF(SUM(AJ1304:AJ1305)&gt;0,"►","")</f>
        <v/>
      </c>
      <c r="AK1303" s="88" t="str">
        <f>IF(SUM(AK1304:AK1305)&gt;0,"►","")</f>
        <v/>
      </c>
      <c r="AL1303" s="89" t="str">
        <f>IF(SUM(AL1304:AL1305)&gt;0,"►","")</f>
        <v/>
      </c>
      <c r="AM1303" s="29"/>
      <c r="AN1303" s="9"/>
      <c r="AO1303" s="182"/>
    </row>
    <row r="1304" spans="1:41" ht="14.4" customHeight="1" thickBot="1" x14ac:dyDescent="0.35">
      <c r="A1304" s="133"/>
      <c r="B1304" s="145" t="s">
        <v>1102</v>
      </c>
      <c r="C1304" s="162"/>
      <c r="D1304" s="138"/>
      <c r="E1304" s="172" t="str">
        <f>IF(F1304&gt;0,"ok","◄")</f>
        <v>◄</v>
      </c>
      <c r="F1304" s="173"/>
      <c r="G1304" s="171" t="str">
        <f t="shared" si="61"/>
        <v/>
      </c>
      <c r="H1304" s="185"/>
      <c r="I1304" s="210"/>
      <c r="J1304" s="101"/>
      <c r="K1304" s="116"/>
      <c r="L1304" s="101"/>
      <c r="M1304" s="102"/>
      <c r="N1304" s="109"/>
      <c r="O1304" s="110"/>
      <c r="P1304" s="106"/>
      <c r="Q1304" s="103"/>
      <c r="R1304" s="107"/>
      <c r="S1304" s="103"/>
      <c r="T1304" s="78"/>
      <c r="U1304" s="108">
        <f>J1304</f>
        <v>0</v>
      </c>
      <c r="V1304" s="111"/>
      <c r="W1304" s="108">
        <f>L1304</f>
        <v>0</v>
      </c>
      <c r="X1304" s="112"/>
      <c r="Y1304" s="113"/>
      <c r="Z1304" s="114"/>
      <c r="AA1304" s="108">
        <f>P1304</f>
        <v>0</v>
      </c>
      <c r="AB1304" s="115"/>
      <c r="AC1304" s="108">
        <f>R1304</f>
        <v>0</v>
      </c>
      <c r="AD1304" s="105"/>
      <c r="AE1304" s="15"/>
      <c r="AF1304" s="82">
        <f>IF(K1304+M1304&gt;=2,0,IF(K1304+M1304=1,0,1))</f>
        <v>1</v>
      </c>
      <c r="AG1304" s="85" t="str">
        <f>IF(K1304+M1304&gt;=2,0,IF(K1304+M1304=1,0,"of◄"))</f>
        <v>of◄</v>
      </c>
      <c r="AH1304" s="83">
        <f>IF(S1304+Q1304&gt;=1,"",IF(K1304+Q1304+S1304&gt;=2,"",1))</f>
        <v>1</v>
      </c>
      <c r="AI1304" s="84"/>
      <c r="AJ1304" s="50">
        <f>X1304</f>
        <v>0</v>
      </c>
      <c r="AK1304" s="50">
        <f>AB1304</f>
        <v>0</v>
      </c>
      <c r="AL1304" s="14">
        <f>AD1304</f>
        <v>0</v>
      </c>
      <c r="AM1304" s="11" t="str">
        <f>IF(SUM(K1304,M1304,Q1304,S1304)&gt;0,J1304*K1304+L1304*M1304+P1304*Q1304+R1304*S1304,"")</f>
        <v/>
      </c>
      <c r="AN1304" s="90" t="str">
        <f>IF(SUM(V1304,X1304,AB1304,AD1304)&gt;0,U1304*V1304+W1304*X1304+AA1304*AB1304+AC1304*AD1304,"")</f>
        <v/>
      </c>
      <c r="AO1304" s="182"/>
    </row>
    <row r="1305" spans="1:41" ht="14.4" customHeight="1" thickBot="1" x14ac:dyDescent="0.35">
      <c r="A1305" s="142" t="s">
        <v>1063</v>
      </c>
      <c r="B1305" s="128"/>
      <c r="C1305" s="129"/>
      <c r="D1305" s="130"/>
      <c r="E1305" s="169" t="str">
        <f>IF(F1305="◄","◄",IF(F1305="ok","►",""))</f>
        <v>◄</v>
      </c>
      <c r="F1305" s="170" t="str">
        <f>IF(F1306&gt;0,"OK","◄")</f>
        <v>◄</v>
      </c>
      <c r="G1305" s="171" t="str">
        <f t="shared" si="61"/>
        <v/>
      </c>
      <c r="H1305" s="141">
        <v>31324</v>
      </c>
      <c r="I1305" s="167" t="s">
        <v>1716</v>
      </c>
      <c r="J1305" s="51"/>
      <c r="K1305" s="100" t="str">
        <f>IF(K1306&gt;0,"","◄")</f>
        <v>◄</v>
      </c>
      <c r="L1305" s="45"/>
      <c r="M1305" s="100" t="str">
        <f>IF(M1306&gt;0,"","◄")</f>
        <v>◄</v>
      </c>
      <c r="N1305" s="4"/>
      <c r="O1305" s="5"/>
      <c r="P1305" s="5"/>
      <c r="Q1305" s="100" t="str">
        <f>IF(Q1306&gt;0,"","◄")</f>
        <v>◄</v>
      </c>
      <c r="R1305" s="5"/>
      <c r="S1305" s="100" t="str">
        <f>IF(S1306&gt;0,"","◄")</f>
        <v>◄</v>
      </c>
      <c r="T1305" s="67"/>
      <c r="U1305" s="5"/>
      <c r="V1305" s="79" t="str">
        <f>IF(V1306,"►","")</f>
        <v/>
      </c>
      <c r="W1305" s="5"/>
      <c r="X1305" s="79" t="str">
        <f>IF(X1306,"►","")</f>
        <v/>
      </c>
      <c r="Y1305" s="5"/>
      <c r="Z1305" s="5"/>
      <c r="AA1305" s="5"/>
      <c r="AB1305" s="79" t="str">
        <f>IF(AB1306,"►","")</f>
        <v/>
      </c>
      <c r="AC1305" s="5"/>
      <c r="AD1305" s="79" t="str">
        <f>IF(AD1306,"►","")</f>
        <v/>
      </c>
      <c r="AE1305" s="15"/>
      <c r="AF1305" s="86" t="str">
        <f>IF(SUM(AF1306:AF1307)&gt;0,"◄","")</f>
        <v>◄</v>
      </c>
      <c r="AG1305" s="87" t="s">
        <v>1642</v>
      </c>
      <c r="AH1305" s="86" t="str">
        <f>IF(SUM(AH1306:AH1307)&gt;0,"◄","")</f>
        <v>◄</v>
      </c>
      <c r="AI1305" s="88" t="str">
        <f>IF(SUM(AI1306:AI1307)&gt;0,"►","")</f>
        <v/>
      </c>
      <c r="AJ1305" s="88" t="str">
        <f>IF(SUM(AJ1306:AJ1307)&gt;0,"►","")</f>
        <v/>
      </c>
      <c r="AK1305" s="88" t="str">
        <f>IF(SUM(AK1306:AK1307)&gt;0,"►","")</f>
        <v/>
      </c>
      <c r="AL1305" s="89" t="str">
        <f>IF(SUM(AL1306:AL1307)&gt;0,"►","")</f>
        <v/>
      </c>
      <c r="AM1305" s="29"/>
      <c r="AN1305" s="9"/>
      <c r="AO1305" s="182"/>
    </row>
    <row r="1306" spans="1:41" ht="14.4" customHeight="1" thickBot="1" x14ac:dyDescent="0.35">
      <c r="A1306" s="133"/>
      <c r="B1306" s="145" t="s">
        <v>1103</v>
      </c>
      <c r="C1306" s="162"/>
      <c r="D1306" s="138"/>
      <c r="E1306" s="172" t="str">
        <f>IF(F1306&gt;0,"ok","◄")</f>
        <v>◄</v>
      </c>
      <c r="F1306" s="173"/>
      <c r="G1306" s="171" t="str">
        <f t="shared" si="61"/>
        <v/>
      </c>
      <c r="H1306" s="185"/>
      <c r="I1306" s="210"/>
      <c r="J1306" s="101"/>
      <c r="K1306" s="116"/>
      <c r="L1306" s="101"/>
      <c r="M1306" s="102"/>
      <c r="N1306" s="109"/>
      <c r="O1306" s="110"/>
      <c r="P1306" s="106"/>
      <c r="Q1306" s="103"/>
      <c r="R1306" s="107"/>
      <c r="S1306" s="103"/>
      <c r="T1306" s="78"/>
      <c r="U1306" s="108">
        <f>J1306</f>
        <v>0</v>
      </c>
      <c r="V1306" s="111"/>
      <c r="W1306" s="108">
        <f>L1306</f>
        <v>0</v>
      </c>
      <c r="X1306" s="112"/>
      <c r="Y1306" s="113"/>
      <c r="Z1306" s="114"/>
      <c r="AA1306" s="108">
        <f>P1306</f>
        <v>0</v>
      </c>
      <c r="AB1306" s="115"/>
      <c r="AC1306" s="108">
        <f>R1306</f>
        <v>0</v>
      </c>
      <c r="AD1306" s="105"/>
      <c r="AE1306" s="15"/>
      <c r="AF1306" s="82">
        <f>IF(K1306+M1306&gt;=2,0,IF(K1306+M1306=1,0,1))</f>
        <v>1</v>
      </c>
      <c r="AG1306" s="85" t="str">
        <f>IF(K1306+M1306&gt;=2,0,IF(K1306+M1306=1,0,"of◄"))</f>
        <v>of◄</v>
      </c>
      <c r="AH1306" s="83">
        <f>IF(S1306+Q1306&gt;=1,"",IF(K1306+Q1306+S1306&gt;=2,"",1))</f>
        <v>1</v>
      </c>
      <c r="AI1306" s="84"/>
      <c r="AJ1306" s="50">
        <f>X1306</f>
        <v>0</v>
      </c>
      <c r="AK1306" s="50">
        <f>AB1306</f>
        <v>0</v>
      </c>
      <c r="AL1306" s="14">
        <f>AD1306</f>
        <v>0</v>
      </c>
      <c r="AM1306" s="11" t="str">
        <f>IF(SUM(K1306,M1306,Q1306,S1306)&gt;0,J1306*K1306+L1306*M1306+P1306*Q1306+R1306*S1306,"")</f>
        <v/>
      </c>
      <c r="AN1306" s="90" t="str">
        <f>IF(SUM(V1306,X1306,AB1306,AD1306)&gt;0,U1306*V1306+W1306*X1306+AA1306*AB1306+AC1306*AD1306,"")</f>
        <v/>
      </c>
      <c r="AO1306" s="182"/>
    </row>
    <row r="1307" spans="1:41" ht="14.4" customHeight="1" thickBot="1" x14ac:dyDescent="0.35">
      <c r="A1307" s="142" t="s">
        <v>1064</v>
      </c>
      <c r="B1307" s="128"/>
      <c r="C1307" s="129"/>
      <c r="D1307" s="130"/>
      <c r="E1307" s="171" t="str">
        <f>IF(AND(F1307="◄",G1307="►"),"◄?►",IF(F1307="◄","◄",IF(G1307="►","►","")))</f>
        <v/>
      </c>
      <c r="F1307" s="171" t="str">
        <f>IF(AND(G1307="◄",H1309="►"),"◄?►",IF(G1307="◄","◄",IF(H1309="►","►","")))</f>
        <v/>
      </c>
      <c r="G1307" s="171" t="str">
        <f t="shared" si="61"/>
        <v/>
      </c>
      <c r="H1307" s="141">
        <v>31696</v>
      </c>
      <c r="I1307" s="167" t="s">
        <v>1716</v>
      </c>
      <c r="J1307" s="51"/>
      <c r="K1307" s="100" t="str">
        <f>IF(K1308&gt;0,"","◄")</f>
        <v>◄</v>
      </c>
      <c r="L1307" s="45"/>
      <c r="M1307" s="100" t="str">
        <f>IF(M1308&gt;0,"","◄")</f>
        <v>◄</v>
      </c>
      <c r="N1307" s="4"/>
      <c r="O1307" s="5"/>
      <c r="P1307" s="5"/>
      <c r="Q1307" s="100" t="str">
        <f>IF(Q1308&gt;0,"","◄")</f>
        <v>◄</v>
      </c>
      <c r="R1307" s="5"/>
      <c r="S1307" s="100" t="str">
        <f>IF(S1308&gt;0,"","◄")</f>
        <v>◄</v>
      </c>
      <c r="T1307" s="67"/>
      <c r="U1307" s="5"/>
      <c r="V1307" s="79" t="str">
        <f>IF(V1308,"►","")</f>
        <v/>
      </c>
      <c r="W1307" s="5"/>
      <c r="X1307" s="79" t="str">
        <f>IF(X1308,"►","")</f>
        <v/>
      </c>
      <c r="Y1307" s="5"/>
      <c r="Z1307" s="5"/>
      <c r="AA1307" s="5"/>
      <c r="AB1307" s="79" t="str">
        <f>IF(AB1308,"►","")</f>
        <v/>
      </c>
      <c r="AC1307" s="5"/>
      <c r="AD1307" s="79" t="str">
        <f>IF(AD1308,"►","")</f>
        <v/>
      </c>
      <c r="AE1307" s="15"/>
      <c r="AF1307" s="86" t="str">
        <f>IF(SUM(AF1308:AF1309)&gt;0,"◄","")</f>
        <v>◄</v>
      </c>
      <c r="AG1307" s="87" t="s">
        <v>1642</v>
      </c>
      <c r="AH1307" s="86" t="str">
        <f>IF(SUM(AH1308:AH1309)&gt;0,"◄","")</f>
        <v>◄</v>
      </c>
      <c r="AI1307" s="88" t="str">
        <f>IF(SUM(AI1308:AI1309)&gt;0,"►","")</f>
        <v/>
      </c>
      <c r="AJ1307" s="88" t="str">
        <f>IF(SUM(AJ1308:AJ1309)&gt;0,"►","")</f>
        <v/>
      </c>
      <c r="AK1307" s="88" t="str">
        <f>IF(SUM(AK1308:AK1309)&gt;0,"►","")</f>
        <v/>
      </c>
      <c r="AL1307" s="89" t="str">
        <f>IF(SUM(AL1308:AL1309)&gt;0,"►","")</f>
        <v/>
      </c>
      <c r="AM1307" s="29"/>
      <c r="AN1307" s="9"/>
      <c r="AO1307" s="182"/>
    </row>
    <row r="1308" spans="1:41" ht="14.4" customHeight="1" thickBot="1" x14ac:dyDescent="0.35">
      <c r="A1308" s="133"/>
      <c r="B1308" s="145" t="s">
        <v>1100</v>
      </c>
      <c r="C1308" s="162"/>
      <c r="D1308" s="138"/>
      <c r="E1308" s="172"/>
      <c r="F1308" s="174" t="s">
        <v>1744</v>
      </c>
      <c r="G1308" s="171" t="str">
        <f t="shared" si="61"/>
        <v/>
      </c>
      <c r="H1308" s="185"/>
      <c r="I1308" s="210"/>
      <c r="J1308" s="101"/>
      <c r="K1308" s="116"/>
      <c r="L1308" s="101"/>
      <c r="M1308" s="102"/>
      <c r="N1308" s="109"/>
      <c r="O1308" s="110"/>
      <c r="P1308" s="106"/>
      <c r="Q1308" s="103"/>
      <c r="R1308" s="107"/>
      <c r="S1308" s="103"/>
      <c r="T1308" s="78"/>
      <c r="U1308" s="108">
        <f>J1308</f>
        <v>0</v>
      </c>
      <c r="V1308" s="111"/>
      <c r="W1308" s="108">
        <f>L1308</f>
        <v>0</v>
      </c>
      <c r="X1308" s="112"/>
      <c r="Y1308" s="113"/>
      <c r="Z1308" s="114"/>
      <c r="AA1308" s="108">
        <f>P1308</f>
        <v>0</v>
      </c>
      <c r="AB1308" s="115"/>
      <c r="AC1308" s="108">
        <f>R1308</f>
        <v>0</v>
      </c>
      <c r="AD1308" s="105"/>
      <c r="AE1308" s="15"/>
      <c r="AF1308" s="82">
        <f>IF(K1308+M1308&gt;=2,0,IF(K1308+M1308=1,0,1))</f>
        <v>1</v>
      </c>
      <c r="AG1308" s="85" t="str">
        <f>IF(K1308+M1308&gt;=2,0,IF(K1308+M1308=1,0,"of◄"))</f>
        <v>of◄</v>
      </c>
      <c r="AH1308" s="83">
        <f>IF(S1308+Q1308&gt;=1,"",IF(K1308+Q1308+S1308&gt;=2,"",1))</f>
        <v>1</v>
      </c>
      <c r="AI1308" s="84"/>
      <c r="AJ1308" s="50">
        <f>X1308</f>
        <v>0</v>
      </c>
      <c r="AK1308" s="50">
        <f>AB1308</f>
        <v>0</v>
      </c>
      <c r="AL1308" s="14">
        <f>AD1308</f>
        <v>0</v>
      </c>
      <c r="AM1308" s="11" t="str">
        <f>IF(SUM(K1308,M1308,Q1308,S1308)&gt;0,J1308*K1308+L1308*M1308+P1308*Q1308+R1308*S1308,"")</f>
        <v/>
      </c>
      <c r="AN1308" s="90" t="str">
        <f>IF(SUM(V1308,X1308,AB1308,AD1308)&gt;0,U1308*V1308+W1308*X1308+AA1308*AB1308+AC1308*AD1308,"")</f>
        <v/>
      </c>
      <c r="AO1308" s="182"/>
    </row>
    <row r="1309" spans="1:41" ht="14.4" customHeight="1" thickBot="1" x14ac:dyDescent="0.35">
      <c r="A1309" s="142" t="s">
        <v>1065</v>
      </c>
      <c r="B1309" s="128"/>
      <c r="C1309" s="129"/>
      <c r="D1309" s="130"/>
      <c r="E1309" s="169" t="str">
        <f>IF(F1309="◄","◄",IF(F1309="ok","►",""))</f>
        <v>◄</v>
      </c>
      <c r="F1309" s="170" t="str">
        <f>IF(F1310&gt;0,"OK","◄")</f>
        <v>◄</v>
      </c>
      <c r="G1309" s="171" t="str">
        <f t="shared" si="61"/>
        <v/>
      </c>
      <c r="H1309" s="141">
        <v>31710</v>
      </c>
      <c r="I1309" s="167" t="s">
        <v>1716</v>
      </c>
      <c r="J1309" s="51"/>
      <c r="K1309" s="100" t="str">
        <f>IF(K1310&gt;0,"","◄")</f>
        <v>◄</v>
      </c>
      <c r="L1309" s="45"/>
      <c r="M1309" s="100" t="str">
        <f>IF(M1310&gt;0,"","◄")</f>
        <v>◄</v>
      </c>
      <c r="N1309" s="4"/>
      <c r="O1309" s="5"/>
      <c r="P1309" s="5"/>
      <c r="Q1309" s="100" t="str">
        <f>IF(Q1310&gt;0,"","◄")</f>
        <v>◄</v>
      </c>
      <c r="R1309" s="5"/>
      <c r="S1309" s="100" t="str">
        <f>IF(S1310&gt;0,"","◄")</f>
        <v>◄</v>
      </c>
      <c r="T1309" s="67"/>
      <c r="U1309" s="5"/>
      <c r="V1309" s="79" t="str">
        <f>IF(V1310,"►","")</f>
        <v/>
      </c>
      <c r="W1309" s="5"/>
      <c r="X1309" s="79" t="str">
        <f>IF(X1310,"►","")</f>
        <v/>
      </c>
      <c r="Y1309" s="5"/>
      <c r="Z1309" s="5"/>
      <c r="AA1309" s="5"/>
      <c r="AB1309" s="79" t="str">
        <f>IF(AB1310,"►","")</f>
        <v/>
      </c>
      <c r="AC1309" s="5"/>
      <c r="AD1309" s="79" t="str">
        <f>IF(AD1310,"►","")</f>
        <v/>
      </c>
      <c r="AE1309" s="15"/>
      <c r="AF1309" s="86" t="str">
        <f>IF(SUM(AF1310:AF1311)&gt;0,"◄","")</f>
        <v>◄</v>
      </c>
      <c r="AG1309" s="87" t="s">
        <v>1642</v>
      </c>
      <c r="AH1309" s="86" t="str">
        <f>IF(SUM(AH1310:AH1311)&gt;0,"◄","")</f>
        <v>◄</v>
      </c>
      <c r="AI1309" s="88" t="str">
        <f>IF(SUM(AI1310:AI1311)&gt;0,"►","")</f>
        <v/>
      </c>
      <c r="AJ1309" s="88" t="str">
        <f>IF(SUM(AJ1310:AJ1311)&gt;0,"►","")</f>
        <v/>
      </c>
      <c r="AK1309" s="88" t="str">
        <f>IF(SUM(AK1310:AK1311)&gt;0,"►","")</f>
        <v/>
      </c>
      <c r="AL1309" s="89" t="str">
        <f>IF(SUM(AL1310:AL1311)&gt;0,"►","")</f>
        <v/>
      </c>
      <c r="AM1309" s="29"/>
      <c r="AN1309" s="9"/>
      <c r="AO1309" s="182"/>
    </row>
    <row r="1310" spans="1:41" ht="14.4" customHeight="1" thickBot="1" x14ac:dyDescent="0.35">
      <c r="A1310" s="133"/>
      <c r="B1310" s="145" t="s">
        <v>1104</v>
      </c>
      <c r="C1310" s="162"/>
      <c r="D1310" s="138"/>
      <c r="E1310" s="172" t="str">
        <f>IF(F1310&gt;0,"ok","◄")</f>
        <v>◄</v>
      </c>
      <c r="F1310" s="173"/>
      <c r="G1310" s="171" t="str">
        <f t="shared" si="61"/>
        <v/>
      </c>
      <c r="H1310" s="185"/>
      <c r="I1310" s="210"/>
      <c r="J1310" s="101"/>
      <c r="K1310" s="116"/>
      <c r="L1310" s="101"/>
      <c r="M1310" s="102"/>
      <c r="N1310" s="109"/>
      <c r="O1310" s="110"/>
      <c r="P1310" s="106"/>
      <c r="Q1310" s="103"/>
      <c r="R1310" s="107"/>
      <c r="S1310" s="103"/>
      <c r="T1310" s="78"/>
      <c r="U1310" s="108">
        <f>J1310</f>
        <v>0</v>
      </c>
      <c r="V1310" s="111"/>
      <c r="W1310" s="108">
        <f>L1310</f>
        <v>0</v>
      </c>
      <c r="X1310" s="112"/>
      <c r="Y1310" s="113"/>
      <c r="Z1310" s="114"/>
      <c r="AA1310" s="108">
        <f>P1310</f>
        <v>0</v>
      </c>
      <c r="AB1310" s="115"/>
      <c r="AC1310" s="108">
        <f>R1310</f>
        <v>0</v>
      </c>
      <c r="AD1310" s="105"/>
      <c r="AE1310" s="15"/>
      <c r="AF1310" s="82">
        <f>IF(K1310+M1310&gt;=2,0,IF(K1310+M1310=1,0,1))</f>
        <v>1</v>
      </c>
      <c r="AG1310" s="85" t="str">
        <f>IF(K1310+M1310&gt;=2,0,IF(K1310+M1310=1,0,"of◄"))</f>
        <v>of◄</v>
      </c>
      <c r="AH1310" s="83">
        <f>IF(S1310+Q1310&gt;=1,"",IF(K1310+Q1310+S1310&gt;=2,"",1))</f>
        <v>1</v>
      </c>
      <c r="AI1310" s="84"/>
      <c r="AJ1310" s="50">
        <f>X1310</f>
        <v>0</v>
      </c>
      <c r="AK1310" s="50">
        <f>AB1310</f>
        <v>0</v>
      </c>
      <c r="AL1310" s="14">
        <f>AD1310</f>
        <v>0</v>
      </c>
      <c r="AM1310" s="11" t="str">
        <f>IF(SUM(K1310,M1310,Q1310,S1310)&gt;0,J1310*K1310+L1310*M1310+P1310*Q1310+R1310*S1310,"")</f>
        <v/>
      </c>
      <c r="AN1310" s="90" t="str">
        <f>IF(SUM(V1310,X1310,AB1310,AD1310)&gt;0,U1310*V1310+W1310*X1310+AA1310*AB1310+AC1310*AD1310,"")</f>
        <v/>
      </c>
      <c r="AO1310" s="182"/>
    </row>
    <row r="1311" spans="1:41" ht="14.4" customHeight="1" thickBot="1" x14ac:dyDescent="0.35">
      <c r="A1311" s="142" t="s">
        <v>1078</v>
      </c>
      <c r="B1311" s="128"/>
      <c r="C1311" s="129"/>
      <c r="D1311" s="130"/>
      <c r="E1311" s="169" t="str">
        <f>IF(F1311="◄","◄",IF(F1311="ok","►",""))</f>
        <v>◄</v>
      </c>
      <c r="F1311" s="170" t="str">
        <f>IF(F1312&gt;0,"OK","◄")</f>
        <v>◄</v>
      </c>
      <c r="G1311" s="171" t="str">
        <f t="shared" si="61"/>
        <v/>
      </c>
      <c r="H1311" s="141">
        <v>31717</v>
      </c>
      <c r="I1311" s="167" t="s">
        <v>1716</v>
      </c>
      <c r="J1311" s="51"/>
      <c r="K1311" s="100" t="str">
        <f>IF(K1312&gt;0,"","◄")</f>
        <v>◄</v>
      </c>
      <c r="L1311" s="45"/>
      <c r="M1311" s="100" t="str">
        <f>IF(M1312&gt;0,"","◄")</f>
        <v>◄</v>
      </c>
      <c r="N1311" s="4"/>
      <c r="O1311" s="5"/>
      <c r="P1311" s="5"/>
      <c r="Q1311" s="100" t="str">
        <f>IF(Q1312&gt;0,"","◄")</f>
        <v>◄</v>
      </c>
      <c r="R1311" s="5"/>
      <c r="S1311" s="100" t="str">
        <f>IF(S1312&gt;0,"","◄")</f>
        <v>◄</v>
      </c>
      <c r="T1311" s="67"/>
      <c r="U1311" s="5"/>
      <c r="V1311" s="79" t="str">
        <f>IF(V1312,"►","")</f>
        <v/>
      </c>
      <c r="W1311" s="5"/>
      <c r="X1311" s="79" t="str">
        <f>IF(X1312,"►","")</f>
        <v/>
      </c>
      <c r="Y1311" s="5"/>
      <c r="Z1311" s="5"/>
      <c r="AA1311" s="5"/>
      <c r="AB1311" s="79" t="str">
        <f>IF(AB1312,"►","")</f>
        <v/>
      </c>
      <c r="AC1311" s="5"/>
      <c r="AD1311" s="79" t="str">
        <f>IF(AD1312,"►","")</f>
        <v/>
      </c>
      <c r="AE1311" s="15"/>
      <c r="AF1311" s="86" t="str">
        <f>IF(SUM(AF1312:AF1313)&gt;0,"◄","")</f>
        <v>◄</v>
      </c>
      <c r="AG1311" s="87" t="s">
        <v>1642</v>
      </c>
      <c r="AH1311" s="86" t="str">
        <f>IF(SUM(AH1312:AH1313)&gt;0,"◄","")</f>
        <v>◄</v>
      </c>
      <c r="AI1311" s="88" t="str">
        <f>IF(SUM(AI1312:AI1313)&gt;0,"►","")</f>
        <v/>
      </c>
      <c r="AJ1311" s="88" t="str">
        <f>IF(SUM(AJ1312:AJ1313)&gt;0,"►","")</f>
        <v/>
      </c>
      <c r="AK1311" s="88" t="str">
        <f>IF(SUM(AK1312:AK1313)&gt;0,"►","")</f>
        <v/>
      </c>
      <c r="AL1311" s="89" t="str">
        <f>IF(SUM(AL1312:AL1313)&gt;0,"►","")</f>
        <v/>
      </c>
      <c r="AM1311" s="29"/>
      <c r="AN1311" s="9"/>
      <c r="AO1311" s="182"/>
    </row>
    <row r="1312" spans="1:41" ht="14.4" customHeight="1" thickBot="1" x14ac:dyDescent="0.35">
      <c r="A1312" s="133"/>
      <c r="B1312" s="145" t="s">
        <v>1105</v>
      </c>
      <c r="C1312" s="162"/>
      <c r="D1312" s="138"/>
      <c r="E1312" s="172" t="str">
        <f>IF(F1312&gt;0,"ok","◄")</f>
        <v>◄</v>
      </c>
      <c r="F1312" s="173"/>
      <c r="G1312" s="171" t="str">
        <f t="shared" si="61"/>
        <v/>
      </c>
      <c r="H1312" s="185"/>
      <c r="I1312" s="210"/>
      <c r="J1312" s="101"/>
      <c r="K1312" s="116"/>
      <c r="L1312" s="101"/>
      <c r="M1312" s="102"/>
      <c r="N1312" s="109"/>
      <c r="O1312" s="110"/>
      <c r="P1312" s="106"/>
      <c r="Q1312" s="103"/>
      <c r="R1312" s="107"/>
      <c r="S1312" s="103"/>
      <c r="T1312" s="78"/>
      <c r="U1312" s="108">
        <f>J1312</f>
        <v>0</v>
      </c>
      <c r="V1312" s="111"/>
      <c r="W1312" s="108">
        <f>L1312</f>
        <v>0</v>
      </c>
      <c r="X1312" s="112"/>
      <c r="Y1312" s="113"/>
      <c r="Z1312" s="114"/>
      <c r="AA1312" s="108">
        <f>P1312</f>
        <v>0</v>
      </c>
      <c r="AB1312" s="115"/>
      <c r="AC1312" s="108">
        <f>R1312</f>
        <v>0</v>
      </c>
      <c r="AD1312" s="105"/>
      <c r="AE1312" s="15"/>
      <c r="AF1312" s="82">
        <f>IF(K1312+M1312&gt;=2,0,IF(K1312+M1312=1,0,1))</f>
        <v>1</v>
      </c>
      <c r="AG1312" s="85" t="str">
        <f>IF(K1312+M1312&gt;=2,0,IF(K1312+M1312=1,0,"of◄"))</f>
        <v>of◄</v>
      </c>
      <c r="AH1312" s="83">
        <f>IF(S1312+Q1312&gt;=1,"",IF(K1312+Q1312+S1312&gt;=2,"",1))</f>
        <v>1</v>
      </c>
      <c r="AI1312" s="84"/>
      <c r="AJ1312" s="50">
        <f>X1312</f>
        <v>0</v>
      </c>
      <c r="AK1312" s="50">
        <f>AB1312</f>
        <v>0</v>
      </c>
      <c r="AL1312" s="14">
        <f>AD1312</f>
        <v>0</v>
      </c>
      <c r="AM1312" s="11" t="str">
        <f>IF(SUM(K1312,M1312,Q1312,S1312)&gt;0,J1312*K1312+L1312*M1312+P1312*Q1312+R1312*S1312,"")</f>
        <v/>
      </c>
      <c r="AN1312" s="90" t="str">
        <f>IF(SUM(V1312,X1312,AB1312,AD1312)&gt;0,U1312*V1312+W1312*X1312+AA1312*AB1312+AC1312*AD1312,"")</f>
        <v/>
      </c>
      <c r="AO1312" s="182"/>
    </row>
    <row r="1313" spans="1:41" ht="14.4" customHeight="1" thickBot="1" x14ac:dyDescent="0.35">
      <c r="A1313" s="142" t="s">
        <v>1066</v>
      </c>
      <c r="B1313" s="128"/>
      <c r="C1313" s="129"/>
      <c r="D1313" s="130"/>
      <c r="E1313" s="169" t="str">
        <f>IF(F1313="◄","◄",IF(F1313="ok","►",""))</f>
        <v>◄</v>
      </c>
      <c r="F1313" s="170" t="str">
        <f>IF(F1314&gt;0,"OK","◄")</f>
        <v>◄</v>
      </c>
      <c r="G1313" s="171" t="str">
        <f t="shared" si="61"/>
        <v/>
      </c>
      <c r="H1313" s="141">
        <v>31719</v>
      </c>
      <c r="I1313" s="167" t="s">
        <v>1716</v>
      </c>
      <c r="J1313" s="51"/>
      <c r="K1313" s="100" t="str">
        <f>IF(K1314&gt;0,"","◄")</f>
        <v>◄</v>
      </c>
      <c r="L1313" s="45"/>
      <c r="M1313" s="100" t="str">
        <f>IF(M1314&gt;0,"","◄")</f>
        <v>◄</v>
      </c>
      <c r="N1313" s="4"/>
      <c r="O1313" s="5"/>
      <c r="P1313" s="5"/>
      <c r="Q1313" s="100" t="str">
        <f>IF(Q1314&gt;0,"","◄")</f>
        <v>◄</v>
      </c>
      <c r="R1313" s="5"/>
      <c r="S1313" s="100" t="str">
        <f>IF(S1314&gt;0,"","◄")</f>
        <v>◄</v>
      </c>
      <c r="T1313" s="67"/>
      <c r="U1313" s="5"/>
      <c r="V1313" s="79" t="str">
        <f>IF(V1314,"►","")</f>
        <v/>
      </c>
      <c r="W1313" s="5"/>
      <c r="X1313" s="79" t="str">
        <f>IF(X1314,"►","")</f>
        <v/>
      </c>
      <c r="Y1313" s="5"/>
      <c r="Z1313" s="5"/>
      <c r="AA1313" s="5"/>
      <c r="AB1313" s="79" t="str">
        <f>IF(AB1314,"►","")</f>
        <v/>
      </c>
      <c r="AC1313" s="5"/>
      <c r="AD1313" s="79" t="str">
        <f>IF(AD1314,"►","")</f>
        <v/>
      </c>
      <c r="AE1313" s="15"/>
      <c r="AF1313" s="86" t="str">
        <f>IF(SUM(AF1314:AF1315)&gt;0,"◄","")</f>
        <v>◄</v>
      </c>
      <c r="AG1313" s="87" t="s">
        <v>1642</v>
      </c>
      <c r="AH1313" s="86" t="str">
        <f>IF(SUM(AH1314:AH1315)&gt;0,"◄","")</f>
        <v>◄</v>
      </c>
      <c r="AI1313" s="88" t="str">
        <f>IF(SUM(AI1314:AI1315)&gt;0,"►","")</f>
        <v/>
      </c>
      <c r="AJ1313" s="88" t="str">
        <f>IF(SUM(AJ1314:AJ1315)&gt;0,"►","")</f>
        <v/>
      </c>
      <c r="AK1313" s="88" t="str">
        <f>IF(SUM(AK1314:AK1315)&gt;0,"►","")</f>
        <v/>
      </c>
      <c r="AL1313" s="89" t="str">
        <f>IF(SUM(AL1314:AL1315)&gt;0,"►","")</f>
        <v/>
      </c>
      <c r="AM1313" s="29"/>
      <c r="AN1313" s="9"/>
      <c r="AO1313" s="182"/>
    </row>
    <row r="1314" spans="1:41" ht="14.4" customHeight="1" thickBot="1" x14ac:dyDescent="0.35">
      <c r="A1314" s="133"/>
      <c r="B1314" s="145" t="s">
        <v>1106</v>
      </c>
      <c r="C1314" s="162"/>
      <c r="D1314" s="138"/>
      <c r="E1314" s="172" t="str">
        <f>IF(F1314&gt;0,"ok","◄")</f>
        <v>◄</v>
      </c>
      <c r="F1314" s="173"/>
      <c r="G1314" s="171" t="str">
        <f t="shared" si="61"/>
        <v/>
      </c>
      <c r="H1314" s="185"/>
      <c r="I1314" s="210"/>
      <c r="J1314" s="101"/>
      <c r="K1314" s="116"/>
      <c r="L1314" s="101"/>
      <c r="M1314" s="102"/>
      <c r="N1314" s="109"/>
      <c r="O1314" s="110"/>
      <c r="P1314" s="106"/>
      <c r="Q1314" s="103"/>
      <c r="R1314" s="107"/>
      <c r="S1314" s="103"/>
      <c r="T1314" s="78"/>
      <c r="U1314" s="108">
        <f>J1314</f>
        <v>0</v>
      </c>
      <c r="V1314" s="111"/>
      <c r="W1314" s="108">
        <f>L1314</f>
        <v>0</v>
      </c>
      <c r="X1314" s="112"/>
      <c r="Y1314" s="113"/>
      <c r="Z1314" s="114"/>
      <c r="AA1314" s="108">
        <f>P1314</f>
        <v>0</v>
      </c>
      <c r="AB1314" s="115"/>
      <c r="AC1314" s="108">
        <f>R1314</f>
        <v>0</v>
      </c>
      <c r="AD1314" s="105"/>
      <c r="AE1314" s="15"/>
      <c r="AF1314" s="82">
        <f>IF(K1314+M1314&gt;=2,0,IF(K1314+M1314=1,0,1))</f>
        <v>1</v>
      </c>
      <c r="AG1314" s="85" t="str">
        <f>IF(K1314+M1314&gt;=2,0,IF(K1314+M1314=1,0,"of◄"))</f>
        <v>of◄</v>
      </c>
      <c r="AH1314" s="83">
        <f>IF(S1314+Q1314&gt;=1,"",IF(K1314+Q1314+S1314&gt;=2,"",1))</f>
        <v>1</v>
      </c>
      <c r="AI1314" s="84"/>
      <c r="AJ1314" s="50">
        <f>X1314</f>
        <v>0</v>
      </c>
      <c r="AK1314" s="50">
        <f>AB1314</f>
        <v>0</v>
      </c>
      <c r="AL1314" s="14">
        <f>AD1314</f>
        <v>0</v>
      </c>
      <c r="AM1314" s="11" t="str">
        <f>IF(SUM(K1314,M1314,Q1314,S1314)&gt;0,J1314*K1314+L1314*M1314+P1314*Q1314+R1314*S1314,"")</f>
        <v/>
      </c>
      <c r="AN1314" s="90" t="str">
        <f>IF(SUM(V1314,X1314,AB1314,AD1314)&gt;0,U1314*V1314+W1314*X1314+AA1314*AB1314+AC1314*AD1314,"")</f>
        <v/>
      </c>
      <c r="AO1314" s="182"/>
    </row>
    <row r="1315" spans="1:41" ht="14.4" customHeight="1" thickBot="1" x14ac:dyDescent="0.35">
      <c r="A1315" s="142" t="s">
        <v>1067</v>
      </c>
      <c r="B1315" s="128"/>
      <c r="C1315" s="129"/>
      <c r="D1315" s="130"/>
      <c r="E1315" s="169" t="str">
        <f>IF(F1315="◄","◄",IF(F1315="ok","►",""))</f>
        <v>◄</v>
      </c>
      <c r="F1315" s="170" t="str">
        <f>IF(F1316&gt;0,"OK","◄")</f>
        <v>◄</v>
      </c>
      <c r="G1315" s="171" t="str">
        <f t="shared" si="61"/>
        <v/>
      </c>
      <c r="H1315" s="141">
        <v>31738</v>
      </c>
      <c r="I1315" s="167" t="s">
        <v>1716</v>
      </c>
      <c r="J1315" s="51"/>
      <c r="K1315" s="100" t="str">
        <f>IF(K1316&gt;0,"","◄")</f>
        <v>◄</v>
      </c>
      <c r="L1315" s="45"/>
      <c r="M1315" s="100" t="str">
        <f>IF(M1316&gt;0,"","◄")</f>
        <v>◄</v>
      </c>
      <c r="N1315" s="4"/>
      <c r="O1315" s="5"/>
      <c r="P1315" s="5"/>
      <c r="Q1315" s="100" t="str">
        <f>IF(Q1316&gt;0,"","◄")</f>
        <v>◄</v>
      </c>
      <c r="R1315" s="5"/>
      <c r="S1315" s="100" t="str">
        <f>IF(S1316&gt;0,"","◄")</f>
        <v>◄</v>
      </c>
      <c r="T1315" s="67"/>
      <c r="U1315" s="5"/>
      <c r="V1315" s="79" t="str">
        <f>IF(V1316,"►","")</f>
        <v/>
      </c>
      <c r="W1315" s="5"/>
      <c r="X1315" s="79" t="str">
        <f>IF(X1316,"►","")</f>
        <v/>
      </c>
      <c r="Y1315" s="5"/>
      <c r="Z1315" s="5"/>
      <c r="AA1315" s="5"/>
      <c r="AB1315" s="79" t="str">
        <f>IF(AB1316,"►","")</f>
        <v/>
      </c>
      <c r="AC1315" s="5"/>
      <c r="AD1315" s="79" t="str">
        <f>IF(AD1316,"►","")</f>
        <v/>
      </c>
      <c r="AE1315" s="15"/>
      <c r="AF1315" s="86" t="str">
        <f>IF(SUM(AF1316:AF1317)&gt;0,"◄","")</f>
        <v>◄</v>
      </c>
      <c r="AG1315" s="87" t="s">
        <v>1642</v>
      </c>
      <c r="AH1315" s="86" t="str">
        <f>IF(SUM(AH1316:AH1317)&gt;0,"◄","")</f>
        <v>◄</v>
      </c>
      <c r="AI1315" s="88" t="str">
        <f>IF(SUM(AI1316:AI1317)&gt;0,"►","")</f>
        <v/>
      </c>
      <c r="AJ1315" s="88" t="str">
        <f>IF(SUM(AJ1316:AJ1317)&gt;0,"►","")</f>
        <v/>
      </c>
      <c r="AK1315" s="88" t="str">
        <f>IF(SUM(AK1316:AK1317)&gt;0,"►","")</f>
        <v/>
      </c>
      <c r="AL1315" s="89" t="str">
        <f>IF(SUM(AL1316:AL1317)&gt;0,"►","")</f>
        <v/>
      </c>
      <c r="AM1315" s="29"/>
      <c r="AN1315" s="9"/>
      <c r="AO1315" s="182"/>
    </row>
    <row r="1316" spans="1:41" ht="14.4" customHeight="1" thickBot="1" x14ac:dyDescent="0.35">
      <c r="A1316" s="133"/>
      <c r="B1316" s="145" t="s">
        <v>1106</v>
      </c>
      <c r="C1316" s="162"/>
      <c r="D1316" s="138"/>
      <c r="E1316" s="172" t="str">
        <f>IF(F1316&gt;0,"ok","◄")</f>
        <v>◄</v>
      </c>
      <c r="F1316" s="173"/>
      <c r="G1316" s="171" t="str">
        <f t="shared" si="61"/>
        <v/>
      </c>
      <c r="H1316" s="185"/>
      <c r="I1316" s="210"/>
      <c r="J1316" s="101"/>
      <c r="K1316" s="116"/>
      <c r="L1316" s="101"/>
      <c r="M1316" s="102"/>
      <c r="N1316" s="109"/>
      <c r="O1316" s="110"/>
      <c r="P1316" s="106"/>
      <c r="Q1316" s="103"/>
      <c r="R1316" s="107"/>
      <c r="S1316" s="103"/>
      <c r="T1316" s="78"/>
      <c r="U1316" s="108">
        <f>J1316</f>
        <v>0</v>
      </c>
      <c r="V1316" s="111"/>
      <c r="W1316" s="108">
        <f>L1316</f>
        <v>0</v>
      </c>
      <c r="X1316" s="112"/>
      <c r="Y1316" s="113"/>
      <c r="Z1316" s="114"/>
      <c r="AA1316" s="108">
        <f>P1316</f>
        <v>0</v>
      </c>
      <c r="AB1316" s="115"/>
      <c r="AC1316" s="108">
        <f>R1316</f>
        <v>0</v>
      </c>
      <c r="AD1316" s="105"/>
      <c r="AE1316" s="15"/>
      <c r="AF1316" s="82">
        <f>IF(K1316+M1316&gt;=2,0,IF(K1316+M1316=1,0,1))</f>
        <v>1</v>
      </c>
      <c r="AG1316" s="85" t="str">
        <f>IF(K1316+M1316&gt;=2,0,IF(K1316+M1316=1,0,"of◄"))</f>
        <v>of◄</v>
      </c>
      <c r="AH1316" s="83">
        <f>IF(S1316+Q1316&gt;=1,"",IF(K1316+Q1316+S1316&gt;=2,"",1))</f>
        <v>1</v>
      </c>
      <c r="AI1316" s="84"/>
      <c r="AJ1316" s="50">
        <f>X1316</f>
        <v>0</v>
      </c>
      <c r="AK1316" s="50">
        <f>AB1316</f>
        <v>0</v>
      </c>
      <c r="AL1316" s="14">
        <f>AD1316</f>
        <v>0</v>
      </c>
      <c r="AM1316" s="11" t="str">
        <f>IF(SUM(K1316,M1316,Q1316,S1316)&gt;0,J1316*K1316+L1316*M1316+P1316*Q1316+R1316*S1316,"")</f>
        <v/>
      </c>
      <c r="AN1316" s="90" t="str">
        <f>IF(SUM(V1316,X1316,AB1316,AD1316)&gt;0,U1316*V1316+W1316*X1316+AA1316*AB1316+AC1316*AD1316,"")</f>
        <v/>
      </c>
      <c r="AO1316" s="182"/>
    </row>
    <row r="1317" spans="1:41" ht="14.4" customHeight="1" thickBot="1" x14ac:dyDescent="0.35">
      <c r="A1317" s="142" t="s">
        <v>1077</v>
      </c>
      <c r="B1317" s="128"/>
      <c r="C1317" s="129"/>
      <c r="D1317" s="130"/>
      <c r="E1317" s="169" t="str">
        <f>IF(F1317="◄","◄",IF(F1317="ok","►",""))</f>
        <v>◄</v>
      </c>
      <c r="F1317" s="170" t="str">
        <f>IF(F1318&gt;0,"OK","◄")</f>
        <v>◄</v>
      </c>
      <c r="G1317" s="171" t="str">
        <f t="shared" si="61"/>
        <v/>
      </c>
      <c r="H1317" s="141">
        <v>31759</v>
      </c>
      <c r="I1317" s="167" t="s">
        <v>1716</v>
      </c>
      <c r="J1317" s="51"/>
      <c r="K1317" s="100" t="str">
        <f>IF(K1318&gt;0,"","◄")</f>
        <v>◄</v>
      </c>
      <c r="L1317" s="45"/>
      <c r="M1317" s="100" t="str">
        <f>IF(M1318&gt;0,"","◄")</f>
        <v>◄</v>
      </c>
      <c r="N1317" s="4"/>
      <c r="O1317" s="5"/>
      <c r="P1317" s="5"/>
      <c r="Q1317" s="100" t="str">
        <f>IF(Q1318&gt;0,"","◄")</f>
        <v>◄</v>
      </c>
      <c r="R1317" s="5"/>
      <c r="S1317" s="100" t="str">
        <f>IF(S1318&gt;0,"","◄")</f>
        <v>◄</v>
      </c>
      <c r="T1317" s="67"/>
      <c r="U1317" s="5"/>
      <c r="V1317" s="79" t="str">
        <f>IF(V1318,"►","")</f>
        <v/>
      </c>
      <c r="W1317" s="5"/>
      <c r="X1317" s="79" t="str">
        <f>IF(X1318,"►","")</f>
        <v/>
      </c>
      <c r="Y1317" s="5"/>
      <c r="Z1317" s="5"/>
      <c r="AA1317" s="5"/>
      <c r="AB1317" s="79" t="str">
        <f>IF(AB1318,"►","")</f>
        <v/>
      </c>
      <c r="AC1317" s="5"/>
      <c r="AD1317" s="79" t="str">
        <f>IF(AD1318,"►","")</f>
        <v/>
      </c>
      <c r="AE1317" s="15"/>
      <c r="AF1317" s="86" t="str">
        <f>IF(SUM(AF1318:AF1319)&gt;0,"◄","")</f>
        <v>◄</v>
      </c>
      <c r="AG1317" s="87" t="s">
        <v>1642</v>
      </c>
      <c r="AH1317" s="86" t="str">
        <f>IF(SUM(AH1318:AH1319)&gt;0,"◄","")</f>
        <v>◄</v>
      </c>
      <c r="AI1317" s="88" t="str">
        <f>IF(SUM(AI1318:AI1319)&gt;0,"►","")</f>
        <v/>
      </c>
      <c r="AJ1317" s="88" t="str">
        <f>IF(SUM(AJ1318:AJ1319)&gt;0,"►","")</f>
        <v/>
      </c>
      <c r="AK1317" s="88" t="str">
        <f>IF(SUM(AK1318:AK1319)&gt;0,"►","")</f>
        <v/>
      </c>
      <c r="AL1317" s="89" t="str">
        <f>IF(SUM(AL1318:AL1319)&gt;0,"►","")</f>
        <v/>
      </c>
      <c r="AM1317" s="29"/>
      <c r="AN1317" s="9"/>
      <c r="AO1317" s="182"/>
    </row>
    <row r="1318" spans="1:41" ht="14.4" customHeight="1" thickBot="1" x14ac:dyDescent="0.35">
      <c r="A1318" s="133"/>
      <c r="B1318" s="145" t="s">
        <v>1125</v>
      </c>
      <c r="C1318" s="162"/>
      <c r="D1318" s="138"/>
      <c r="E1318" s="172" t="str">
        <f>IF(F1318&gt;0,"ok","◄")</f>
        <v>◄</v>
      </c>
      <c r="F1318" s="173"/>
      <c r="G1318" s="171" t="str">
        <f t="shared" si="61"/>
        <v/>
      </c>
      <c r="H1318" s="185"/>
      <c r="I1318" s="210"/>
      <c r="J1318" s="101"/>
      <c r="K1318" s="116"/>
      <c r="L1318" s="101"/>
      <c r="M1318" s="102"/>
      <c r="N1318" s="109"/>
      <c r="O1318" s="110"/>
      <c r="P1318" s="106"/>
      <c r="Q1318" s="103"/>
      <c r="R1318" s="107"/>
      <c r="S1318" s="103"/>
      <c r="T1318" s="78"/>
      <c r="U1318" s="108">
        <f>J1318</f>
        <v>0</v>
      </c>
      <c r="V1318" s="111"/>
      <c r="W1318" s="108">
        <f>L1318</f>
        <v>0</v>
      </c>
      <c r="X1318" s="112"/>
      <c r="Y1318" s="113"/>
      <c r="Z1318" s="114"/>
      <c r="AA1318" s="108">
        <f>P1318</f>
        <v>0</v>
      </c>
      <c r="AB1318" s="115"/>
      <c r="AC1318" s="108">
        <f>R1318</f>
        <v>0</v>
      </c>
      <c r="AD1318" s="105"/>
      <c r="AE1318" s="15"/>
      <c r="AF1318" s="82">
        <f>IF(K1318+M1318&gt;=2,0,IF(K1318+M1318=1,0,1))</f>
        <v>1</v>
      </c>
      <c r="AG1318" s="85" t="str">
        <f>IF(K1318+M1318&gt;=2,0,IF(K1318+M1318=1,0,"of◄"))</f>
        <v>of◄</v>
      </c>
      <c r="AH1318" s="83">
        <f>IF(S1318+Q1318&gt;=1,"",IF(K1318+Q1318+S1318&gt;=2,"",1))</f>
        <v>1</v>
      </c>
      <c r="AI1318" s="84"/>
      <c r="AJ1318" s="50">
        <f>X1318</f>
        <v>0</v>
      </c>
      <c r="AK1318" s="50">
        <f>AB1318</f>
        <v>0</v>
      </c>
      <c r="AL1318" s="14">
        <f>AD1318</f>
        <v>0</v>
      </c>
      <c r="AM1318" s="11" t="str">
        <f>IF(SUM(K1318,M1318,Q1318,S1318)&gt;0,J1318*K1318+L1318*M1318+P1318*Q1318+R1318*S1318,"")</f>
        <v/>
      </c>
      <c r="AN1318" s="90" t="str">
        <f>IF(SUM(V1318,X1318,AB1318,AD1318)&gt;0,U1318*V1318+W1318*X1318+AA1318*AB1318+AC1318*AD1318,"")</f>
        <v/>
      </c>
      <c r="AO1318" s="182"/>
    </row>
    <row r="1319" spans="1:41" ht="14.4" customHeight="1" thickBot="1" x14ac:dyDescent="0.35">
      <c r="A1319" s="142" t="s">
        <v>1068</v>
      </c>
      <c r="B1319" s="128"/>
      <c r="C1319" s="129"/>
      <c r="D1319" s="130"/>
      <c r="E1319" s="171" t="str">
        <f>IF(AND(F1319="◄",G1319="►"),"◄?►",IF(F1319="◄","◄",IF(G1319="►","►","")))</f>
        <v/>
      </c>
      <c r="F1319" s="171" t="str">
        <f>IF(AND(G1319="◄",H1321="►"),"◄?►",IF(G1319="◄","◄",IF(H1321="►","►","")))</f>
        <v/>
      </c>
      <c r="G1319" s="171" t="str">
        <f t="shared" si="61"/>
        <v/>
      </c>
      <c r="H1319" s="141">
        <v>31761</v>
      </c>
      <c r="I1319" s="167" t="s">
        <v>1716</v>
      </c>
      <c r="J1319" s="51"/>
      <c r="K1319" s="100" t="str">
        <f>IF(K1320&gt;0,"","◄")</f>
        <v>◄</v>
      </c>
      <c r="L1319" s="45"/>
      <c r="M1319" s="100" t="str">
        <f>IF(M1320&gt;0,"","◄")</f>
        <v>◄</v>
      </c>
      <c r="N1319" s="4"/>
      <c r="O1319" s="5"/>
      <c r="P1319" s="5"/>
      <c r="Q1319" s="100" t="str">
        <f>IF(Q1320&gt;0,"","◄")</f>
        <v>◄</v>
      </c>
      <c r="R1319" s="5"/>
      <c r="S1319" s="100" t="str">
        <f>IF(S1320&gt;0,"","◄")</f>
        <v>◄</v>
      </c>
      <c r="T1319" s="67"/>
      <c r="U1319" s="5"/>
      <c r="V1319" s="79" t="str">
        <f>IF(V1320,"►","")</f>
        <v/>
      </c>
      <c r="W1319" s="5"/>
      <c r="X1319" s="79" t="str">
        <f>IF(X1320,"►","")</f>
        <v/>
      </c>
      <c r="Y1319" s="5"/>
      <c r="Z1319" s="5"/>
      <c r="AA1319" s="5"/>
      <c r="AB1319" s="79" t="str">
        <f>IF(AB1320,"►","")</f>
        <v/>
      </c>
      <c r="AC1319" s="5"/>
      <c r="AD1319" s="79" t="str">
        <f>IF(AD1320,"►","")</f>
        <v/>
      </c>
      <c r="AE1319" s="15"/>
      <c r="AF1319" s="86" t="str">
        <f>IF(SUM(AF1320:AF1321)&gt;0,"◄","")</f>
        <v>◄</v>
      </c>
      <c r="AG1319" s="87" t="s">
        <v>1642</v>
      </c>
      <c r="AH1319" s="86" t="str">
        <f>IF(SUM(AH1320:AH1321)&gt;0,"◄","")</f>
        <v>◄</v>
      </c>
      <c r="AI1319" s="88" t="str">
        <f>IF(SUM(AI1320:AI1321)&gt;0,"►","")</f>
        <v/>
      </c>
      <c r="AJ1319" s="88" t="str">
        <f>IF(SUM(AJ1320:AJ1321)&gt;0,"►","")</f>
        <v/>
      </c>
      <c r="AK1319" s="88" t="str">
        <f>IF(SUM(AK1320:AK1321)&gt;0,"►","")</f>
        <v/>
      </c>
      <c r="AL1319" s="89" t="str">
        <f>IF(SUM(AL1320:AL1321)&gt;0,"►","")</f>
        <v/>
      </c>
      <c r="AM1319" s="29"/>
      <c r="AN1319" s="9"/>
      <c r="AO1319" s="182"/>
    </row>
    <row r="1320" spans="1:41" ht="14.4" customHeight="1" thickBot="1" x14ac:dyDescent="0.35">
      <c r="A1320" s="133"/>
      <c r="B1320" s="145" t="s">
        <v>1106</v>
      </c>
      <c r="C1320" s="162"/>
      <c r="D1320" s="138"/>
      <c r="E1320" s="172"/>
      <c r="F1320" s="174" t="s">
        <v>1744</v>
      </c>
      <c r="G1320" s="171" t="str">
        <f t="shared" si="61"/>
        <v/>
      </c>
      <c r="H1320" s="185"/>
      <c r="I1320" s="210"/>
      <c r="J1320" s="101"/>
      <c r="K1320" s="116"/>
      <c r="L1320" s="101"/>
      <c r="M1320" s="102"/>
      <c r="N1320" s="109"/>
      <c r="O1320" s="110"/>
      <c r="P1320" s="106"/>
      <c r="Q1320" s="103"/>
      <c r="R1320" s="107"/>
      <c r="S1320" s="103"/>
      <c r="T1320" s="78"/>
      <c r="U1320" s="108">
        <f>J1320</f>
        <v>0</v>
      </c>
      <c r="V1320" s="111"/>
      <c r="W1320" s="108">
        <f>L1320</f>
        <v>0</v>
      </c>
      <c r="X1320" s="112"/>
      <c r="Y1320" s="113"/>
      <c r="Z1320" s="114"/>
      <c r="AA1320" s="108">
        <f>P1320</f>
        <v>0</v>
      </c>
      <c r="AB1320" s="115"/>
      <c r="AC1320" s="108">
        <f>R1320</f>
        <v>0</v>
      </c>
      <c r="AD1320" s="105"/>
      <c r="AE1320" s="15"/>
      <c r="AF1320" s="82">
        <f>IF(K1320+M1320&gt;=2,0,IF(K1320+M1320=1,0,1))</f>
        <v>1</v>
      </c>
      <c r="AG1320" s="85" t="str">
        <f>IF(K1320+M1320&gt;=2,0,IF(K1320+M1320=1,0,"of◄"))</f>
        <v>of◄</v>
      </c>
      <c r="AH1320" s="83">
        <f>IF(S1320+Q1320&gt;=1,"",IF(K1320+Q1320+S1320&gt;=2,"",1))</f>
        <v>1</v>
      </c>
      <c r="AI1320" s="84"/>
      <c r="AJ1320" s="50">
        <f>X1320</f>
        <v>0</v>
      </c>
      <c r="AK1320" s="50">
        <f>AB1320</f>
        <v>0</v>
      </c>
      <c r="AL1320" s="14">
        <f>AD1320</f>
        <v>0</v>
      </c>
      <c r="AM1320" s="11" t="str">
        <f>IF(SUM(K1320,M1320,Q1320,S1320)&gt;0,J1320*K1320+L1320*M1320+P1320*Q1320+R1320*S1320,"")</f>
        <v/>
      </c>
      <c r="AN1320" s="90" t="str">
        <f>IF(SUM(V1320,X1320,AB1320,AD1320)&gt;0,U1320*V1320+W1320*X1320+AA1320*AB1320+AC1320*AD1320,"")</f>
        <v/>
      </c>
      <c r="AO1320" s="182"/>
    </row>
    <row r="1321" spans="1:41" ht="14.4" customHeight="1" thickBot="1" x14ac:dyDescent="0.35">
      <c r="A1321" s="154"/>
      <c r="B1321" s="155"/>
      <c r="C1321" s="156"/>
      <c r="D1321" s="157"/>
      <c r="E1321" s="169" t="str">
        <f>IF(F1321="◄","◄",IF(F1321="ok","►",""))</f>
        <v>◄</v>
      </c>
      <c r="F1321" s="170" t="str">
        <f>IF(F1322&gt;0,"OK","◄")</f>
        <v>◄</v>
      </c>
      <c r="G1321" s="171" t="str">
        <f t="shared" si="61"/>
        <v/>
      </c>
      <c r="H1321" s="141">
        <v>31778</v>
      </c>
      <c r="I1321" s="167" t="s">
        <v>1716</v>
      </c>
      <c r="J1321" s="51"/>
      <c r="K1321" s="100" t="str">
        <f>IF(K1322&gt;0,"","◄")</f>
        <v>◄</v>
      </c>
      <c r="L1321" s="45"/>
      <c r="M1321" s="100" t="str">
        <f>IF(M1322&gt;0,"","◄")</f>
        <v>◄</v>
      </c>
      <c r="N1321" s="4"/>
      <c r="O1321" s="5"/>
      <c r="P1321" s="5"/>
      <c r="Q1321" s="100" t="str">
        <f>IF(Q1322&gt;0,"","◄")</f>
        <v>◄</v>
      </c>
      <c r="R1321" s="5"/>
      <c r="S1321" s="100" t="str">
        <f>IF(S1322&gt;0,"","◄")</f>
        <v>◄</v>
      </c>
      <c r="T1321" s="67"/>
      <c r="U1321" s="5"/>
      <c r="V1321" s="79" t="str">
        <f>IF(V1322,"►","")</f>
        <v/>
      </c>
      <c r="W1321" s="5"/>
      <c r="X1321" s="79" t="str">
        <f>IF(X1322,"►","")</f>
        <v/>
      </c>
      <c r="Y1321" s="5"/>
      <c r="Z1321" s="5"/>
      <c r="AA1321" s="5"/>
      <c r="AB1321" s="79" t="str">
        <f>IF(AB1322,"►","")</f>
        <v/>
      </c>
      <c r="AC1321" s="5"/>
      <c r="AD1321" s="79" t="str">
        <f>IF(AD1322,"►","")</f>
        <v/>
      </c>
      <c r="AE1321" s="15"/>
      <c r="AF1321" s="86" t="str">
        <f>IF(SUM(AF1322:AF1323)&gt;0,"◄","")</f>
        <v>◄</v>
      </c>
      <c r="AG1321" s="87" t="s">
        <v>1642</v>
      </c>
      <c r="AH1321" s="86" t="str">
        <f>IF(SUM(AH1322:AH1323)&gt;0,"◄","")</f>
        <v>◄</v>
      </c>
      <c r="AI1321" s="88" t="str">
        <f>IF(SUM(AI1322:AI1323)&gt;0,"►","")</f>
        <v/>
      </c>
      <c r="AJ1321" s="88" t="str">
        <f>IF(SUM(AJ1322:AJ1323)&gt;0,"►","")</f>
        <v/>
      </c>
      <c r="AK1321" s="88" t="str">
        <f>IF(SUM(AK1322:AK1323)&gt;0,"►","")</f>
        <v/>
      </c>
      <c r="AL1321" s="89" t="str">
        <f>IF(SUM(AL1322:AL1323)&gt;0,"►","")</f>
        <v/>
      </c>
      <c r="AM1321" s="29"/>
      <c r="AN1321" s="43"/>
      <c r="AO1321" s="182"/>
    </row>
    <row r="1322" spans="1:41" ht="14.4" customHeight="1" thickBot="1" x14ac:dyDescent="0.35">
      <c r="A1322" s="159"/>
      <c r="B1322" s="134" t="s">
        <v>1128</v>
      </c>
      <c r="C1322" s="162"/>
      <c r="D1322" s="138"/>
      <c r="E1322" s="172" t="str">
        <f>IF(F1322&gt;0,"ok","◄")</f>
        <v>◄</v>
      </c>
      <c r="F1322" s="173"/>
      <c r="G1322" s="171" t="str">
        <f t="shared" si="61"/>
        <v/>
      </c>
      <c r="H1322" s="185"/>
      <c r="I1322" s="210"/>
      <c r="J1322" s="101"/>
      <c r="K1322" s="116"/>
      <c r="L1322" s="101"/>
      <c r="M1322" s="102"/>
      <c r="N1322" s="109"/>
      <c r="O1322" s="110"/>
      <c r="P1322" s="106"/>
      <c r="Q1322" s="103"/>
      <c r="R1322" s="107"/>
      <c r="S1322" s="103"/>
      <c r="T1322" s="78"/>
      <c r="U1322" s="108">
        <f>J1322</f>
        <v>0</v>
      </c>
      <c r="V1322" s="111"/>
      <c r="W1322" s="108">
        <f>L1322</f>
        <v>0</v>
      </c>
      <c r="X1322" s="112"/>
      <c r="Y1322" s="113"/>
      <c r="Z1322" s="114"/>
      <c r="AA1322" s="108">
        <f>P1322</f>
        <v>0</v>
      </c>
      <c r="AB1322" s="115"/>
      <c r="AC1322" s="108">
        <f>R1322</f>
        <v>0</v>
      </c>
      <c r="AD1322" s="105"/>
      <c r="AE1322" s="15"/>
      <c r="AF1322" s="82">
        <f>IF(K1322+M1322&gt;=2,0,IF(K1322+M1322=1,0,1))</f>
        <v>1</v>
      </c>
      <c r="AG1322" s="85" t="str">
        <f>IF(K1322+M1322&gt;=2,0,IF(K1322+M1322=1,0,"of◄"))</f>
        <v>of◄</v>
      </c>
      <c r="AH1322" s="83">
        <f>IF(S1322+Q1322&gt;=1,"",IF(K1322+Q1322+S1322&gt;=2,"",1))</f>
        <v>1</v>
      </c>
      <c r="AI1322" s="84"/>
      <c r="AJ1322" s="50">
        <f>X1322</f>
        <v>0</v>
      </c>
      <c r="AK1322" s="50">
        <f>AB1322</f>
        <v>0</v>
      </c>
      <c r="AL1322" s="14">
        <f>AD1322</f>
        <v>0</v>
      </c>
      <c r="AM1322" s="11" t="str">
        <f>IF(SUM(K1322,M1322,Q1322,S1322)&gt;0,J1322*K1322+L1322*M1322+P1322*Q1322+R1322*S1322,"")</f>
        <v/>
      </c>
      <c r="AN1322" s="90" t="str">
        <f>IF(SUM(V1322,X1322,AB1322,AD1322)&gt;0,U1322*V1322+W1322*X1322+AA1322*AB1322+AC1322*AD1322,"")</f>
        <v/>
      </c>
      <c r="AO1322" s="182"/>
    </row>
    <row r="1323" spans="1:41" ht="14.4" customHeight="1" thickBot="1" x14ac:dyDescent="0.35">
      <c r="A1323" s="142" t="s">
        <v>1076</v>
      </c>
      <c r="B1323" s="128"/>
      <c r="C1323" s="129"/>
      <c r="D1323" s="130"/>
      <c r="E1323" s="169" t="str">
        <f>IF(F1323="◄","◄",IF(F1323="ok","►",""))</f>
        <v>◄</v>
      </c>
      <c r="F1323" s="170" t="str">
        <f>IF(F1324&gt;0,"OK","◄")</f>
        <v>◄</v>
      </c>
      <c r="G1323" s="171" t="str">
        <f t="shared" si="61"/>
        <v/>
      </c>
      <c r="H1323" s="141">
        <v>31822</v>
      </c>
      <c r="I1323" s="167" t="s">
        <v>1716</v>
      </c>
      <c r="J1323" s="51"/>
      <c r="K1323" s="100" t="str">
        <f>IF(K1324&gt;0,"","◄")</f>
        <v>◄</v>
      </c>
      <c r="L1323" s="45"/>
      <c r="M1323" s="100" t="str">
        <f>IF(M1324&gt;0,"","◄")</f>
        <v>◄</v>
      </c>
      <c r="N1323" s="4"/>
      <c r="O1323" s="5"/>
      <c r="P1323" s="5"/>
      <c r="Q1323" s="100" t="str">
        <f>IF(Q1324&gt;0,"","◄")</f>
        <v>◄</v>
      </c>
      <c r="R1323" s="5"/>
      <c r="S1323" s="100" t="str">
        <f>IF(S1324&gt;0,"","◄")</f>
        <v>◄</v>
      </c>
      <c r="T1323" s="67"/>
      <c r="U1323" s="5"/>
      <c r="V1323" s="79" t="str">
        <f>IF(V1324,"►","")</f>
        <v/>
      </c>
      <c r="W1323" s="5"/>
      <c r="X1323" s="79" t="str">
        <f>IF(X1324,"►","")</f>
        <v/>
      </c>
      <c r="Y1323" s="5"/>
      <c r="Z1323" s="5"/>
      <c r="AA1323" s="5"/>
      <c r="AB1323" s="79" t="str">
        <f>IF(AB1324,"►","")</f>
        <v/>
      </c>
      <c r="AC1323" s="5"/>
      <c r="AD1323" s="79" t="str">
        <f>IF(AD1324,"►","")</f>
        <v/>
      </c>
      <c r="AE1323" s="15"/>
      <c r="AF1323" s="86" t="str">
        <f>IF(SUM(AF1324:AF1325)&gt;0,"◄","")</f>
        <v>◄</v>
      </c>
      <c r="AG1323" s="87" t="s">
        <v>1642</v>
      </c>
      <c r="AH1323" s="86" t="str">
        <f>IF(SUM(AH1324:AH1325)&gt;0,"◄","")</f>
        <v>◄</v>
      </c>
      <c r="AI1323" s="88" t="str">
        <f>IF(SUM(AI1324:AI1325)&gt;0,"►","")</f>
        <v/>
      </c>
      <c r="AJ1323" s="88" t="str">
        <f>IF(SUM(AJ1324:AJ1325)&gt;0,"►","")</f>
        <v/>
      </c>
      <c r="AK1323" s="88" t="str">
        <f>IF(SUM(AK1324:AK1325)&gt;0,"►","")</f>
        <v/>
      </c>
      <c r="AL1323" s="89" t="str">
        <f>IF(SUM(AL1324:AL1325)&gt;0,"►","")</f>
        <v/>
      </c>
      <c r="AM1323" s="29"/>
      <c r="AN1323" s="9"/>
      <c r="AO1323" s="182"/>
    </row>
    <row r="1324" spans="1:41" ht="14.4" customHeight="1" thickBot="1" x14ac:dyDescent="0.35">
      <c r="A1324" s="133"/>
      <c r="B1324" s="145" t="s">
        <v>1107</v>
      </c>
      <c r="C1324" s="162"/>
      <c r="D1324" s="138"/>
      <c r="E1324" s="172" t="str">
        <f>IF(F1324&gt;0,"ok","◄")</f>
        <v>◄</v>
      </c>
      <c r="F1324" s="173"/>
      <c r="G1324" s="171" t="str">
        <f t="shared" si="61"/>
        <v/>
      </c>
      <c r="H1324" s="185"/>
      <c r="I1324" s="210"/>
      <c r="J1324" s="101"/>
      <c r="K1324" s="116"/>
      <c r="L1324" s="101"/>
      <c r="M1324" s="102"/>
      <c r="N1324" s="109"/>
      <c r="O1324" s="110"/>
      <c r="P1324" s="106"/>
      <c r="Q1324" s="103"/>
      <c r="R1324" s="107"/>
      <c r="S1324" s="103"/>
      <c r="T1324" s="78"/>
      <c r="U1324" s="108">
        <f>J1324</f>
        <v>0</v>
      </c>
      <c r="V1324" s="111"/>
      <c r="W1324" s="108">
        <f>L1324</f>
        <v>0</v>
      </c>
      <c r="X1324" s="112"/>
      <c r="Y1324" s="113"/>
      <c r="Z1324" s="114"/>
      <c r="AA1324" s="108">
        <f>P1324</f>
        <v>0</v>
      </c>
      <c r="AB1324" s="115"/>
      <c r="AC1324" s="108">
        <f>R1324</f>
        <v>0</v>
      </c>
      <c r="AD1324" s="105"/>
      <c r="AE1324" s="15"/>
      <c r="AF1324" s="82">
        <f>IF(K1324+M1324&gt;=2,0,IF(K1324+M1324=1,0,1))</f>
        <v>1</v>
      </c>
      <c r="AG1324" s="85" t="str">
        <f>IF(K1324+M1324&gt;=2,0,IF(K1324+M1324=1,0,"of◄"))</f>
        <v>of◄</v>
      </c>
      <c r="AH1324" s="83">
        <f>IF(S1324+Q1324&gt;=1,"",IF(K1324+Q1324+S1324&gt;=2,"",1))</f>
        <v>1</v>
      </c>
      <c r="AI1324" s="84"/>
      <c r="AJ1324" s="50">
        <f>X1324</f>
        <v>0</v>
      </c>
      <c r="AK1324" s="50">
        <f>AB1324</f>
        <v>0</v>
      </c>
      <c r="AL1324" s="14">
        <f>AD1324</f>
        <v>0</v>
      </c>
      <c r="AM1324" s="11" t="str">
        <f>IF(SUM(K1324,M1324,Q1324,S1324)&gt;0,J1324*K1324+L1324*M1324+P1324*Q1324+R1324*S1324,"")</f>
        <v/>
      </c>
      <c r="AN1324" s="90" t="str">
        <f>IF(SUM(V1324,X1324,AB1324,AD1324)&gt;0,U1324*V1324+W1324*X1324+AA1324*AB1324+AC1324*AD1324,"")</f>
        <v/>
      </c>
      <c r="AO1324" s="182"/>
    </row>
    <row r="1325" spans="1:41" ht="14.4" customHeight="1" thickBot="1" x14ac:dyDescent="0.35">
      <c r="A1325" s="142" t="s">
        <v>1069</v>
      </c>
      <c r="B1325" s="128"/>
      <c r="C1325" s="129"/>
      <c r="D1325" s="130"/>
      <c r="E1325" s="169" t="str">
        <f>IF(F1325="◄","◄",IF(F1325="ok","►",""))</f>
        <v>◄</v>
      </c>
      <c r="F1325" s="170" t="str">
        <f>IF(F1326&gt;0,"OK","◄")</f>
        <v>◄</v>
      </c>
      <c r="G1325" s="171" t="str">
        <f t="shared" si="61"/>
        <v/>
      </c>
      <c r="H1325" s="141">
        <v>31850</v>
      </c>
      <c r="I1325" s="167" t="s">
        <v>1716</v>
      </c>
      <c r="J1325" s="51"/>
      <c r="K1325" s="100" t="str">
        <f>IF(K1326&gt;0,"","◄")</f>
        <v>◄</v>
      </c>
      <c r="L1325" s="45"/>
      <c r="M1325" s="100" t="str">
        <f>IF(M1326&gt;0,"","◄")</f>
        <v>◄</v>
      </c>
      <c r="N1325" s="4"/>
      <c r="O1325" s="5"/>
      <c r="P1325" s="5"/>
      <c r="Q1325" s="100" t="str">
        <f>IF(Q1326&gt;0,"","◄")</f>
        <v>◄</v>
      </c>
      <c r="R1325" s="5"/>
      <c r="S1325" s="100" t="str">
        <f>IF(S1326&gt;0,"","◄")</f>
        <v>◄</v>
      </c>
      <c r="T1325" s="67"/>
      <c r="U1325" s="5"/>
      <c r="V1325" s="79" t="str">
        <f>IF(V1326,"►","")</f>
        <v/>
      </c>
      <c r="W1325" s="5"/>
      <c r="X1325" s="79" t="str">
        <f>IF(X1326,"►","")</f>
        <v/>
      </c>
      <c r="Y1325" s="5"/>
      <c r="Z1325" s="5"/>
      <c r="AA1325" s="5"/>
      <c r="AB1325" s="79" t="str">
        <f>IF(AB1326,"►","")</f>
        <v/>
      </c>
      <c r="AC1325" s="5"/>
      <c r="AD1325" s="79" t="str">
        <f>IF(AD1326,"►","")</f>
        <v/>
      </c>
      <c r="AE1325" s="15"/>
      <c r="AF1325" s="86" t="str">
        <f>IF(SUM(AF1326:AF1327)&gt;0,"◄","")</f>
        <v>◄</v>
      </c>
      <c r="AG1325" s="87" t="s">
        <v>1642</v>
      </c>
      <c r="AH1325" s="86" t="str">
        <f>IF(SUM(AH1326:AH1327)&gt;0,"◄","")</f>
        <v>◄</v>
      </c>
      <c r="AI1325" s="88" t="str">
        <f>IF(SUM(AI1326:AI1327)&gt;0,"►","")</f>
        <v/>
      </c>
      <c r="AJ1325" s="88" t="str">
        <f>IF(SUM(AJ1326:AJ1327)&gt;0,"►","")</f>
        <v/>
      </c>
      <c r="AK1325" s="88" t="str">
        <f>IF(SUM(AK1326:AK1327)&gt;0,"►","")</f>
        <v/>
      </c>
      <c r="AL1325" s="89" t="str">
        <f>IF(SUM(AL1326:AL1327)&gt;0,"►","")</f>
        <v/>
      </c>
      <c r="AM1325" s="29"/>
      <c r="AN1325" s="9"/>
      <c r="AO1325" s="182"/>
    </row>
    <row r="1326" spans="1:41" ht="14.4" customHeight="1" thickBot="1" x14ac:dyDescent="0.35">
      <c r="A1326" s="133"/>
      <c r="B1326" s="145" t="s">
        <v>1108</v>
      </c>
      <c r="C1326" s="162"/>
      <c r="D1326" s="138"/>
      <c r="E1326" s="172" t="str">
        <f>IF(F1326&gt;0,"ok","◄")</f>
        <v>◄</v>
      </c>
      <c r="F1326" s="173"/>
      <c r="G1326" s="171" t="str">
        <f t="shared" si="61"/>
        <v/>
      </c>
      <c r="H1326" s="185"/>
      <c r="I1326" s="210"/>
      <c r="J1326" s="101"/>
      <c r="K1326" s="116"/>
      <c r="L1326" s="101"/>
      <c r="M1326" s="102"/>
      <c r="N1326" s="109"/>
      <c r="O1326" s="110"/>
      <c r="P1326" s="106"/>
      <c r="Q1326" s="103"/>
      <c r="R1326" s="107"/>
      <c r="S1326" s="103"/>
      <c r="T1326" s="78"/>
      <c r="U1326" s="108">
        <f>J1326</f>
        <v>0</v>
      </c>
      <c r="V1326" s="111"/>
      <c r="W1326" s="108">
        <f>L1326</f>
        <v>0</v>
      </c>
      <c r="X1326" s="112"/>
      <c r="Y1326" s="113"/>
      <c r="Z1326" s="114"/>
      <c r="AA1326" s="108">
        <f>P1326</f>
        <v>0</v>
      </c>
      <c r="AB1326" s="115"/>
      <c r="AC1326" s="108">
        <f>R1326</f>
        <v>0</v>
      </c>
      <c r="AD1326" s="105"/>
      <c r="AE1326" s="15"/>
      <c r="AF1326" s="82">
        <f>IF(K1326+M1326&gt;=2,0,IF(K1326+M1326=1,0,1))</f>
        <v>1</v>
      </c>
      <c r="AG1326" s="85" t="str">
        <f>IF(K1326+M1326&gt;=2,0,IF(K1326+M1326=1,0,"of◄"))</f>
        <v>of◄</v>
      </c>
      <c r="AH1326" s="83">
        <f>IF(S1326+Q1326&gt;=1,"",IF(K1326+Q1326+S1326&gt;=2,"",1))</f>
        <v>1</v>
      </c>
      <c r="AI1326" s="84"/>
      <c r="AJ1326" s="50">
        <f>X1326</f>
        <v>0</v>
      </c>
      <c r="AK1326" s="50">
        <f>AB1326</f>
        <v>0</v>
      </c>
      <c r="AL1326" s="14">
        <f>AD1326</f>
        <v>0</v>
      </c>
      <c r="AM1326" s="11" t="str">
        <f>IF(SUM(K1326,M1326,Q1326,S1326)&gt;0,J1326*K1326+L1326*M1326+P1326*Q1326+R1326*S1326,"")</f>
        <v/>
      </c>
      <c r="AN1326" s="90" t="str">
        <f>IF(SUM(V1326,X1326,AB1326,AD1326)&gt;0,U1326*V1326+W1326*X1326+AA1326*AB1326+AC1326*AD1326,"")</f>
        <v/>
      </c>
      <c r="AO1326" s="182"/>
    </row>
    <row r="1327" spans="1:41" ht="14.4" customHeight="1" thickBot="1" x14ac:dyDescent="0.35">
      <c r="A1327" s="142" t="s">
        <v>1075</v>
      </c>
      <c r="B1327" s="128"/>
      <c r="C1327" s="129"/>
      <c r="D1327" s="130"/>
      <c r="E1327" s="169" t="str">
        <f>IF(F1327="◄","◄",IF(F1327="ok","►",""))</f>
        <v>◄</v>
      </c>
      <c r="F1327" s="170" t="str">
        <f>IF(F1328&gt;0,"OK","◄")</f>
        <v>◄</v>
      </c>
      <c r="G1327" s="171" t="str">
        <f t="shared" si="61"/>
        <v/>
      </c>
      <c r="H1327" s="141">
        <v>31871</v>
      </c>
      <c r="I1327" s="167" t="s">
        <v>1716</v>
      </c>
      <c r="J1327" s="51"/>
      <c r="K1327" s="100" t="str">
        <f>IF(K1328&gt;0,"","◄")</f>
        <v>◄</v>
      </c>
      <c r="L1327" s="45"/>
      <c r="M1327" s="100" t="str">
        <f>IF(M1328&gt;0,"","◄")</f>
        <v>◄</v>
      </c>
      <c r="N1327" s="4"/>
      <c r="O1327" s="5"/>
      <c r="P1327" s="5"/>
      <c r="Q1327" s="100" t="str">
        <f>IF(Q1328&gt;0,"","◄")</f>
        <v>◄</v>
      </c>
      <c r="R1327" s="5"/>
      <c r="S1327" s="100" t="str">
        <f>IF(S1328&gt;0,"","◄")</f>
        <v>◄</v>
      </c>
      <c r="T1327" s="67"/>
      <c r="U1327" s="5"/>
      <c r="V1327" s="79" t="str">
        <f>IF(V1328,"►","")</f>
        <v/>
      </c>
      <c r="W1327" s="5"/>
      <c r="X1327" s="79" t="str">
        <f>IF(X1328,"►","")</f>
        <v/>
      </c>
      <c r="Y1327" s="5"/>
      <c r="Z1327" s="5"/>
      <c r="AA1327" s="5"/>
      <c r="AB1327" s="79" t="str">
        <f>IF(AB1328,"►","")</f>
        <v/>
      </c>
      <c r="AC1327" s="5"/>
      <c r="AD1327" s="79" t="str">
        <f>IF(AD1328,"►","")</f>
        <v/>
      </c>
      <c r="AE1327" s="15"/>
      <c r="AF1327" s="86" t="str">
        <f>IF(SUM(AF1328:AF1329)&gt;0,"◄","")</f>
        <v>◄</v>
      </c>
      <c r="AG1327" s="87" t="s">
        <v>1642</v>
      </c>
      <c r="AH1327" s="86" t="str">
        <f>IF(SUM(AH1328:AH1329)&gt;0,"◄","")</f>
        <v>◄</v>
      </c>
      <c r="AI1327" s="88" t="str">
        <f>IF(SUM(AI1328:AI1329)&gt;0,"►","")</f>
        <v/>
      </c>
      <c r="AJ1327" s="88" t="str">
        <f>IF(SUM(AJ1328:AJ1329)&gt;0,"►","")</f>
        <v/>
      </c>
      <c r="AK1327" s="88" t="str">
        <f>IF(SUM(AK1328:AK1329)&gt;0,"►","")</f>
        <v/>
      </c>
      <c r="AL1327" s="89" t="str">
        <f>IF(SUM(AL1328:AL1329)&gt;0,"►","")</f>
        <v/>
      </c>
      <c r="AM1327" s="29"/>
      <c r="AN1327" s="9"/>
      <c r="AO1327" s="182"/>
    </row>
    <row r="1328" spans="1:41" ht="14.4" customHeight="1" thickBot="1" x14ac:dyDescent="0.35">
      <c r="A1328" s="133"/>
      <c r="B1328" s="145" t="s">
        <v>1109</v>
      </c>
      <c r="C1328" s="162"/>
      <c r="D1328" s="138"/>
      <c r="E1328" s="172" t="str">
        <f>IF(F1328&gt;0,"ok","◄")</f>
        <v>◄</v>
      </c>
      <c r="F1328" s="173"/>
      <c r="G1328" s="171" t="str">
        <f t="shared" si="61"/>
        <v/>
      </c>
      <c r="H1328" s="185"/>
      <c r="I1328" s="210"/>
      <c r="J1328" s="101"/>
      <c r="K1328" s="116"/>
      <c r="L1328" s="101"/>
      <c r="M1328" s="102"/>
      <c r="N1328" s="109"/>
      <c r="O1328" s="110"/>
      <c r="P1328" s="106"/>
      <c r="Q1328" s="103"/>
      <c r="R1328" s="107"/>
      <c r="S1328" s="103"/>
      <c r="T1328" s="78"/>
      <c r="U1328" s="108">
        <f>J1328</f>
        <v>0</v>
      </c>
      <c r="V1328" s="111"/>
      <c r="W1328" s="108">
        <f>L1328</f>
        <v>0</v>
      </c>
      <c r="X1328" s="112"/>
      <c r="Y1328" s="113"/>
      <c r="Z1328" s="114"/>
      <c r="AA1328" s="108">
        <f>P1328</f>
        <v>0</v>
      </c>
      <c r="AB1328" s="115"/>
      <c r="AC1328" s="108">
        <f>R1328</f>
        <v>0</v>
      </c>
      <c r="AD1328" s="105"/>
      <c r="AE1328" s="15"/>
      <c r="AF1328" s="82">
        <f>IF(K1328+M1328&gt;=2,0,IF(K1328+M1328=1,0,1))</f>
        <v>1</v>
      </c>
      <c r="AG1328" s="85" t="str">
        <f>IF(K1328+M1328&gt;=2,0,IF(K1328+M1328=1,0,"of◄"))</f>
        <v>of◄</v>
      </c>
      <c r="AH1328" s="83">
        <f>IF(S1328+Q1328&gt;=1,"",IF(K1328+Q1328+S1328&gt;=2,"",1))</f>
        <v>1</v>
      </c>
      <c r="AI1328" s="84"/>
      <c r="AJ1328" s="50">
        <f>X1328</f>
        <v>0</v>
      </c>
      <c r="AK1328" s="50">
        <f>AB1328</f>
        <v>0</v>
      </c>
      <c r="AL1328" s="14">
        <f>AD1328</f>
        <v>0</v>
      </c>
      <c r="AM1328" s="11" t="str">
        <f>IF(SUM(K1328,M1328,Q1328,S1328)&gt;0,J1328*K1328+L1328*M1328+P1328*Q1328+R1328*S1328,"")</f>
        <v/>
      </c>
      <c r="AN1328" s="90" t="str">
        <f>IF(SUM(V1328,X1328,AB1328,AD1328)&gt;0,U1328*V1328+W1328*X1328+AA1328*AB1328+AC1328*AD1328,"")</f>
        <v/>
      </c>
      <c r="AO1328" s="182"/>
    </row>
    <row r="1329" spans="1:41" ht="14.4" customHeight="1" thickBot="1" x14ac:dyDescent="0.35">
      <c r="A1329" s="142" t="s">
        <v>1070</v>
      </c>
      <c r="B1329" s="128"/>
      <c r="C1329" s="129"/>
      <c r="D1329" s="130"/>
      <c r="E1329" s="169" t="str">
        <f>IF(F1329="◄","◄",IF(F1329="ok","►",""))</f>
        <v>◄</v>
      </c>
      <c r="F1329" s="170" t="str">
        <f>IF(F1330&gt;0,"OK","◄")</f>
        <v>◄</v>
      </c>
      <c r="G1329" s="171" t="str">
        <f t="shared" si="61"/>
        <v/>
      </c>
      <c r="H1329" s="141">
        <v>31871</v>
      </c>
      <c r="I1329" s="167" t="s">
        <v>1716</v>
      </c>
      <c r="J1329" s="51"/>
      <c r="K1329" s="100" t="str">
        <f>IF(K1330&gt;0,"","◄")</f>
        <v>◄</v>
      </c>
      <c r="L1329" s="45"/>
      <c r="M1329" s="100" t="str">
        <f>IF(M1330&gt;0,"","◄")</f>
        <v>◄</v>
      </c>
      <c r="N1329" s="4"/>
      <c r="O1329" s="5"/>
      <c r="P1329" s="5"/>
      <c r="Q1329" s="100" t="str">
        <f>IF(Q1330&gt;0,"","◄")</f>
        <v>◄</v>
      </c>
      <c r="R1329" s="5"/>
      <c r="S1329" s="100" t="str">
        <f>IF(S1330&gt;0,"","◄")</f>
        <v>◄</v>
      </c>
      <c r="T1329" s="67"/>
      <c r="U1329" s="5"/>
      <c r="V1329" s="79" t="str">
        <f>IF(V1330,"►","")</f>
        <v/>
      </c>
      <c r="W1329" s="5"/>
      <c r="X1329" s="79" t="str">
        <f>IF(X1330,"►","")</f>
        <v/>
      </c>
      <c r="Y1329" s="5"/>
      <c r="Z1329" s="5"/>
      <c r="AA1329" s="5"/>
      <c r="AB1329" s="79" t="str">
        <f>IF(AB1330,"►","")</f>
        <v/>
      </c>
      <c r="AC1329" s="5"/>
      <c r="AD1329" s="79" t="str">
        <f>IF(AD1330,"►","")</f>
        <v/>
      </c>
      <c r="AE1329" s="15"/>
      <c r="AF1329" s="86" t="str">
        <f>IF(SUM(AF1330:AF1331)&gt;0,"◄","")</f>
        <v>◄</v>
      </c>
      <c r="AG1329" s="87" t="s">
        <v>1642</v>
      </c>
      <c r="AH1329" s="86" t="str">
        <f>IF(SUM(AH1330:AH1331)&gt;0,"◄","")</f>
        <v>◄</v>
      </c>
      <c r="AI1329" s="88" t="str">
        <f>IF(SUM(AI1330:AI1331)&gt;0,"►","")</f>
        <v/>
      </c>
      <c r="AJ1329" s="88" t="str">
        <f>IF(SUM(AJ1330:AJ1331)&gt;0,"►","")</f>
        <v/>
      </c>
      <c r="AK1329" s="88" t="str">
        <f>IF(SUM(AK1330:AK1331)&gt;0,"►","")</f>
        <v/>
      </c>
      <c r="AL1329" s="89" t="str">
        <f>IF(SUM(AL1330:AL1331)&gt;0,"►","")</f>
        <v/>
      </c>
      <c r="AM1329" s="29"/>
      <c r="AN1329" s="9"/>
      <c r="AO1329" s="182"/>
    </row>
    <row r="1330" spans="1:41" ht="14.4" customHeight="1" thickBot="1" x14ac:dyDescent="0.35">
      <c r="A1330" s="133"/>
      <c r="B1330" s="145" t="s">
        <v>1110</v>
      </c>
      <c r="C1330" s="162"/>
      <c r="D1330" s="138"/>
      <c r="E1330" s="172" t="str">
        <f>IF(F1330&gt;0,"ok","◄")</f>
        <v>◄</v>
      </c>
      <c r="F1330" s="173"/>
      <c r="G1330" s="171" t="str">
        <f t="shared" si="61"/>
        <v/>
      </c>
      <c r="H1330" s="185"/>
      <c r="I1330" s="210"/>
      <c r="J1330" s="101"/>
      <c r="K1330" s="116"/>
      <c r="L1330" s="101"/>
      <c r="M1330" s="102"/>
      <c r="N1330" s="109"/>
      <c r="O1330" s="110"/>
      <c r="P1330" s="106"/>
      <c r="Q1330" s="103"/>
      <c r="R1330" s="107"/>
      <c r="S1330" s="103"/>
      <c r="T1330" s="78"/>
      <c r="U1330" s="108">
        <f>J1330</f>
        <v>0</v>
      </c>
      <c r="V1330" s="111"/>
      <c r="W1330" s="108">
        <f>L1330</f>
        <v>0</v>
      </c>
      <c r="X1330" s="112"/>
      <c r="Y1330" s="113"/>
      <c r="Z1330" s="114"/>
      <c r="AA1330" s="108">
        <f>P1330</f>
        <v>0</v>
      </c>
      <c r="AB1330" s="115"/>
      <c r="AC1330" s="108">
        <f>R1330</f>
        <v>0</v>
      </c>
      <c r="AD1330" s="105"/>
      <c r="AE1330" s="15"/>
      <c r="AF1330" s="82">
        <f>IF(K1330+M1330&gt;=2,0,IF(K1330+M1330=1,0,1))</f>
        <v>1</v>
      </c>
      <c r="AG1330" s="85" t="str">
        <f>IF(K1330+M1330&gt;=2,0,IF(K1330+M1330=1,0,"of◄"))</f>
        <v>of◄</v>
      </c>
      <c r="AH1330" s="83">
        <f>IF(S1330+Q1330&gt;=1,"",IF(K1330+Q1330+S1330&gt;=2,"",1))</f>
        <v>1</v>
      </c>
      <c r="AI1330" s="84"/>
      <c r="AJ1330" s="50">
        <f>X1330</f>
        <v>0</v>
      </c>
      <c r="AK1330" s="50">
        <f>AB1330</f>
        <v>0</v>
      </c>
      <c r="AL1330" s="14">
        <f>AD1330</f>
        <v>0</v>
      </c>
      <c r="AM1330" s="11" t="str">
        <f>IF(SUM(K1330,M1330,Q1330,S1330)&gt;0,J1330*K1330+L1330*M1330+P1330*Q1330+R1330*S1330,"")</f>
        <v/>
      </c>
      <c r="AN1330" s="90" t="str">
        <f>IF(SUM(V1330,X1330,AB1330,AD1330)&gt;0,U1330*V1330+W1330*X1330+AA1330*AB1330+AC1330*AD1330,"")</f>
        <v/>
      </c>
      <c r="AO1330" s="182"/>
    </row>
    <row r="1331" spans="1:41" ht="14.4" customHeight="1" thickBot="1" x14ac:dyDescent="0.35">
      <c r="A1331" s="142" t="s">
        <v>1071</v>
      </c>
      <c r="B1331" s="128"/>
      <c r="C1331" s="129"/>
      <c r="D1331" s="130"/>
      <c r="E1331" s="169" t="str">
        <f>IF(F1331="◄","◄",IF(F1331="ok","►",""))</f>
        <v>◄</v>
      </c>
      <c r="F1331" s="170" t="str">
        <f>IF(F1332&gt;0,"OK","◄")</f>
        <v>◄</v>
      </c>
      <c r="G1331" s="171" t="str">
        <f t="shared" si="61"/>
        <v/>
      </c>
      <c r="H1331" s="141">
        <v>31878</v>
      </c>
      <c r="I1331" s="167" t="s">
        <v>1716</v>
      </c>
      <c r="J1331" s="51"/>
      <c r="K1331" s="100" t="str">
        <f>IF(K1332&gt;0,"","◄")</f>
        <v>◄</v>
      </c>
      <c r="L1331" s="45"/>
      <c r="M1331" s="100" t="str">
        <f>IF(M1332&gt;0,"","◄")</f>
        <v>◄</v>
      </c>
      <c r="N1331" s="4"/>
      <c r="O1331" s="5"/>
      <c r="P1331" s="5"/>
      <c r="Q1331" s="100" t="str">
        <f>IF(Q1332&gt;0,"","◄")</f>
        <v>◄</v>
      </c>
      <c r="R1331" s="5"/>
      <c r="S1331" s="100" t="str">
        <f>IF(S1332&gt;0,"","◄")</f>
        <v>◄</v>
      </c>
      <c r="T1331" s="67"/>
      <c r="U1331" s="5"/>
      <c r="V1331" s="79" t="str">
        <f>IF(V1332,"►","")</f>
        <v/>
      </c>
      <c r="W1331" s="5"/>
      <c r="X1331" s="79" t="str">
        <f>IF(X1332,"►","")</f>
        <v/>
      </c>
      <c r="Y1331" s="5"/>
      <c r="Z1331" s="5"/>
      <c r="AA1331" s="5"/>
      <c r="AB1331" s="79" t="str">
        <f>IF(AB1332,"►","")</f>
        <v/>
      </c>
      <c r="AC1331" s="5"/>
      <c r="AD1331" s="79" t="str">
        <f>IF(AD1332,"►","")</f>
        <v/>
      </c>
      <c r="AE1331" s="15"/>
      <c r="AF1331" s="86" t="str">
        <f>IF(SUM(AF1332:AF1333)&gt;0,"◄","")</f>
        <v>◄</v>
      </c>
      <c r="AG1331" s="87" t="s">
        <v>1642</v>
      </c>
      <c r="AH1331" s="86" t="str">
        <f>IF(SUM(AH1332:AH1333)&gt;0,"◄","")</f>
        <v>◄</v>
      </c>
      <c r="AI1331" s="88" t="str">
        <f>IF(SUM(AI1332:AI1333)&gt;0,"►","")</f>
        <v/>
      </c>
      <c r="AJ1331" s="88" t="str">
        <f>IF(SUM(AJ1332:AJ1333)&gt;0,"►","")</f>
        <v/>
      </c>
      <c r="AK1331" s="88" t="str">
        <f>IF(SUM(AK1332:AK1333)&gt;0,"►","")</f>
        <v/>
      </c>
      <c r="AL1331" s="89" t="str">
        <f>IF(SUM(AL1332:AL1333)&gt;0,"►","")</f>
        <v/>
      </c>
      <c r="AM1331" s="29"/>
      <c r="AN1331" s="9"/>
      <c r="AO1331" s="182"/>
    </row>
    <row r="1332" spans="1:41" ht="14.4" customHeight="1" thickBot="1" x14ac:dyDescent="0.35">
      <c r="A1332" s="133"/>
      <c r="B1332" s="145" t="s">
        <v>1111</v>
      </c>
      <c r="C1332" s="162"/>
      <c r="D1332" s="138"/>
      <c r="E1332" s="172" t="str">
        <f>IF(F1332&gt;0,"ok","◄")</f>
        <v>◄</v>
      </c>
      <c r="F1332" s="173"/>
      <c r="G1332" s="171" t="str">
        <f t="shared" si="61"/>
        <v/>
      </c>
      <c r="H1332" s="185"/>
      <c r="I1332" s="210"/>
      <c r="J1332" s="101"/>
      <c r="K1332" s="116"/>
      <c r="L1332" s="101"/>
      <c r="M1332" s="102"/>
      <c r="N1332" s="109"/>
      <c r="O1332" s="110"/>
      <c r="P1332" s="106"/>
      <c r="Q1332" s="103"/>
      <c r="R1332" s="107"/>
      <c r="S1332" s="103"/>
      <c r="T1332" s="78"/>
      <c r="U1332" s="108">
        <f>J1332</f>
        <v>0</v>
      </c>
      <c r="V1332" s="111"/>
      <c r="W1332" s="108">
        <f>L1332</f>
        <v>0</v>
      </c>
      <c r="X1332" s="112"/>
      <c r="Y1332" s="113"/>
      <c r="Z1332" s="114"/>
      <c r="AA1332" s="108">
        <f>P1332</f>
        <v>0</v>
      </c>
      <c r="AB1332" s="115"/>
      <c r="AC1332" s="108">
        <f>R1332</f>
        <v>0</v>
      </c>
      <c r="AD1332" s="105"/>
      <c r="AE1332" s="15"/>
      <c r="AF1332" s="82">
        <f>IF(K1332+M1332&gt;=2,0,IF(K1332+M1332=1,0,1))</f>
        <v>1</v>
      </c>
      <c r="AG1332" s="85" t="str">
        <f>IF(K1332+M1332&gt;=2,0,IF(K1332+M1332=1,0,"of◄"))</f>
        <v>of◄</v>
      </c>
      <c r="AH1332" s="83">
        <f>IF(S1332+Q1332&gt;=1,"",IF(K1332+Q1332+S1332&gt;=2,"",1))</f>
        <v>1</v>
      </c>
      <c r="AI1332" s="84"/>
      <c r="AJ1332" s="50">
        <f>X1332</f>
        <v>0</v>
      </c>
      <c r="AK1332" s="50">
        <f>AB1332</f>
        <v>0</v>
      </c>
      <c r="AL1332" s="14">
        <f>AD1332</f>
        <v>0</v>
      </c>
      <c r="AM1332" s="11" t="str">
        <f>IF(SUM(K1332,M1332,Q1332,S1332)&gt;0,J1332*K1332+L1332*M1332+P1332*Q1332+R1332*S1332,"")</f>
        <v/>
      </c>
      <c r="AN1332" s="90" t="str">
        <f>IF(SUM(V1332,X1332,AB1332,AD1332)&gt;0,U1332*V1332+W1332*X1332+AA1332*AB1332+AC1332*AD1332,"")</f>
        <v/>
      </c>
      <c r="AO1332" s="182"/>
    </row>
    <row r="1333" spans="1:41" ht="14.4" customHeight="1" thickBot="1" x14ac:dyDescent="0.35">
      <c r="A1333" s="142" t="s">
        <v>1074</v>
      </c>
      <c r="B1333" s="128"/>
      <c r="C1333" s="129"/>
      <c r="D1333" s="130"/>
      <c r="E1333" s="169" t="str">
        <f>IF(F1333="◄","◄",IF(F1333="ok","►",""))</f>
        <v>◄</v>
      </c>
      <c r="F1333" s="170" t="str">
        <f>IF(F1334&gt;0,"OK","◄")</f>
        <v>◄</v>
      </c>
      <c r="G1333" s="171" t="str">
        <f t="shared" si="61"/>
        <v/>
      </c>
      <c r="H1333" s="141">
        <v>31892</v>
      </c>
      <c r="I1333" s="167" t="s">
        <v>1716</v>
      </c>
      <c r="J1333" s="51"/>
      <c r="K1333" s="100" t="str">
        <f>IF(K1334&gt;0,"","◄")</f>
        <v>◄</v>
      </c>
      <c r="L1333" s="45"/>
      <c r="M1333" s="100" t="str">
        <f>IF(M1334&gt;0,"","◄")</f>
        <v>◄</v>
      </c>
      <c r="N1333" s="4"/>
      <c r="O1333" s="5"/>
      <c r="P1333" s="5"/>
      <c r="Q1333" s="100" t="str">
        <f>IF(Q1334&gt;0,"","◄")</f>
        <v>◄</v>
      </c>
      <c r="R1333" s="5"/>
      <c r="S1333" s="100" t="str">
        <f>IF(S1334&gt;0,"","◄")</f>
        <v>◄</v>
      </c>
      <c r="T1333" s="67"/>
      <c r="U1333" s="5"/>
      <c r="V1333" s="79" t="str">
        <f>IF(V1334,"►","")</f>
        <v/>
      </c>
      <c r="W1333" s="5"/>
      <c r="X1333" s="79" t="str">
        <f>IF(X1334,"►","")</f>
        <v/>
      </c>
      <c r="Y1333" s="5"/>
      <c r="Z1333" s="5"/>
      <c r="AA1333" s="5"/>
      <c r="AB1333" s="79" t="str">
        <f>IF(AB1334,"►","")</f>
        <v/>
      </c>
      <c r="AC1333" s="5"/>
      <c r="AD1333" s="79" t="str">
        <f>IF(AD1334,"►","")</f>
        <v/>
      </c>
      <c r="AE1333" s="15"/>
      <c r="AF1333" s="86" t="str">
        <f>IF(SUM(AF1334:AF1335)&gt;0,"◄","")</f>
        <v>◄</v>
      </c>
      <c r="AG1333" s="87" t="s">
        <v>1642</v>
      </c>
      <c r="AH1333" s="86" t="str">
        <f>IF(SUM(AH1334:AH1335)&gt;0,"◄","")</f>
        <v>◄</v>
      </c>
      <c r="AI1333" s="88" t="str">
        <f>IF(SUM(AI1334:AI1335)&gt;0,"►","")</f>
        <v/>
      </c>
      <c r="AJ1333" s="88" t="str">
        <f>IF(SUM(AJ1334:AJ1335)&gt;0,"►","")</f>
        <v/>
      </c>
      <c r="AK1333" s="88" t="str">
        <f>IF(SUM(AK1334:AK1335)&gt;0,"►","")</f>
        <v/>
      </c>
      <c r="AL1333" s="89" t="str">
        <f>IF(SUM(AL1334:AL1335)&gt;0,"►","")</f>
        <v/>
      </c>
      <c r="AM1333" s="29"/>
      <c r="AN1333" s="9"/>
      <c r="AO1333" s="182"/>
    </row>
    <row r="1334" spans="1:41" ht="14.4" customHeight="1" thickBot="1" x14ac:dyDescent="0.35">
      <c r="A1334" s="133"/>
      <c r="B1334" s="145" t="s">
        <v>1112</v>
      </c>
      <c r="C1334" s="162"/>
      <c r="D1334" s="138"/>
      <c r="E1334" s="172" t="str">
        <f>IF(F1334&gt;0,"ok","◄")</f>
        <v>◄</v>
      </c>
      <c r="F1334" s="173"/>
      <c r="G1334" s="171" t="str">
        <f t="shared" si="61"/>
        <v/>
      </c>
      <c r="H1334" s="185"/>
      <c r="I1334" s="210"/>
      <c r="J1334" s="101"/>
      <c r="K1334" s="116"/>
      <c r="L1334" s="101"/>
      <c r="M1334" s="102"/>
      <c r="N1334" s="109"/>
      <c r="O1334" s="110"/>
      <c r="P1334" s="106"/>
      <c r="Q1334" s="103"/>
      <c r="R1334" s="107"/>
      <c r="S1334" s="103"/>
      <c r="T1334" s="78"/>
      <c r="U1334" s="108">
        <f>J1334</f>
        <v>0</v>
      </c>
      <c r="V1334" s="111"/>
      <c r="W1334" s="108">
        <f>L1334</f>
        <v>0</v>
      </c>
      <c r="X1334" s="112"/>
      <c r="Y1334" s="113"/>
      <c r="Z1334" s="114"/>
      <c r="AA1334" s="108">
        <f>P1334</f>
        <v>0</v>
      </c>
      <c r="AB1334" s="115"/>
      <c r="AC1334" s="108">
        <f>R1334</f>
        <v>0</v>
      </c>
      <c r="AD1334" s="105"/>
      <c r="AE1334" s="15"/>
      <c r="AF1334" s="82">
        <f>IF(K1334+M1334&gt;=2,0,IF(K1334+M1334=1,0,1))</f>
        <v>1</v>
      </c>
      <c r="AG1334" s="85" t="str">
        <f>IF(K1334+M1334&gt;=2,0,IF(K1334+M1334=1,0,"of◄"))</f>
        <v>of◄</v>
      </c>
      <c r="AH1334" s="83">
        <f>IF(S1334+Q1334&gt;=1,"",IF(K1334+Q1334+S1334&gt;=2,"",1))</f>
        <v>1</v>
      </c>
      <c r="AI1334" s="84"/>
      <c r="AJ1334" s="50">
        <f>X1334</f>
        <v>0</v>
      </c>
      <c r="AK1334" s="50">
        <f>AB1334</f>
        <v>0</v>
      </c>
      <c r="AL1334" s="14">
        <f>AD1334</f>
        <v>0</v>
      </c>
      <c r="AM1334" s="11" t="str">
        <f>IF(SUM(K1334,M1334,Q1334,S1334)&gt;0,J1334*K1334+L1334*M1334+P1334*Q1334+R1334*S1334,"")</f>
        <v/>
      </c>
      <c r="AN1334" s="90" t="str">
        <f>IF(SUM(V1334,X1334,AB1334,AD1334)&gt;0,U1334*V1334+W1334*X1334+AA1334*AB1334+AC1334*AD1334,"")</f>
        <v/>
      </c>
      <c r="AO1334" s="182"/>
    </row>
    <row r="1335" spans="1:41" ht="14.4" customHeight="1" thickBot="1" x14ac:dyDescent="0.35">
      <c r="A1335" s="142" t="s">
        <v>1073</v>
      </c>
      <c r="B1335" s="128"/>
      <c r="C1335" s="129"/>
      <c r="D1335" s="130"/>
      <c r="E1335" s="169" t="str">
        <f>IF(F1335="◄","◄",IF(F1335="ok","►",""))</f>
        <v>◄</v>
      </c>
      <c r="F1335" s="170" t="str">
        <f>IF(F1336&gt;0,"OK","◄")</f>
        <v>◄</v>
      </c>
      <c r="G1335" s="171" t="str">
        <f t="shared" si="61"/>
        <v/>
      </c>
      <c r="H1335" s="141">
        <v>31906</v>
      </c>
      <c r="I1335" s="167" t="s">
        <v>1716</v>
      </c>
      <c r="J1335" s="51"/>
      <c r="K1335" s="100" t="str">
        <f>IF(K1336&gt;0,"","◄")</f>
        <v>◄</v>
      </c>
      <c r="L1335" s="45"/>
      <c r="M1335" s="100" t="str">
        <f>IF(M1336&gt;0,"","◄")</f>
        <v>◄</v>
      </c>
      <c r="N1335" s="4"/>
      <c r="O1335" s="5"/>
      <c r="P1335" s="5"/>
      <c r="Q1335" s="100" t="str">
        <f>IF(Q1336&gt;0,"","◄")</f>
        <v>◄</v>
      </c>
      <c r="R1335" s="5"/>
      <c r="S1335" s="100" t="str">
        <f>IF(S1336&gt;0,"","◄")</f>
        <v>◄</v>
      </c>
      <c r="T1335" s="67"/>
      <c r="U1335" s="5"/>
      <c r="V1335" s="79" t="str">
        <f>IF(V1336,"►","")</f>
        <v/>
      </c>
      <c r="W1335" s="5"/>
      <c r="X1335" s="79" t="str">
        <f>IF(X1336,"►","")</f>
        <v/>
      </c>
      <c r="Y1335" s="5"/>
      <c r="Z1335" s="5"/>
      <c r="AA1335" s="5"/>
      <c r="AB1335" s="79" t="str">
        <f>IF(AB1336,"►","")</f>
        <v/>
      </c>
      <c r="AC1335" s="5"/>
      <c r="AD1335" s="79" t="str">
        <f>IF(AD1336,"►","")</f>
        <v/>
      </c>
      <c r="AE1335" s="15"/>
      <c r="AF1335" s="86" t="str">
        <f>IF(SUM(AF1336:AF1337)&gt;0,"◄","")</f>
        <v>◄</v>
      </c>
      <c r="AG1335" s="87" t="s">
        <v>1642</v>
      </c>
      <c r="AH1335" s="86" t="str">
        <f>IF(SUM(AH1336:AH1337)&gt;0,"◄","")</f>
        <v>◄</v>
      </c>
      <c r="AI1335" s="88" t="str">
        <f>IF(SUM(AI1336:AI1337)&gt;0,"►","")</f>
        <v/>
      </c>
      <c r="AJ1335" s="88" t="str">
        <f>IF(SUM(AJ1336:AJ1337)&gt;0,"►","")</f>
        <v/>
      </c>
      <c r="AK1335" s="88" t="str">
        <f>IF(SUM(AK1336:AK1337)&gt;0,"►","")</f>
        <v/>
      </c>
      <c r="AL1335" s="89" t="str">
        <f>IF(SUM(AL1336:AL1337)&gt;0,"►","")</f>
        <v/>
      </c>
      <c r="AM1335" s="29"/>
      <c r="AN1335" s="9"/>
      <c r="AO1335" s="182"/>
    </row>
    <row r="1336" spans="1:41" ht="14.4" customHeight="1" thickBot="1" x14ac:dyDescent="0.35">
      <c r="A1336" s="133"/>
      <c r="B1336" s="145" t="s">
        <v>1113</v>
      </c>
      <c r="C1336" s="162"/>
      <c r="D1336" s="138"/>
      <c r="E1336" s="172" t="str">
        <f>IF(F1336&gt;0,"ok","◄")</f>
        <v>◄</v>
      </c>
      <c r="F1336" s="173"/>
      <c r="G1336" s="171" t="str">
        <f t="shared" si="61"/>
        <v/>
      </c>
      <c r="H1336" s="141"/>
      <c r="I1336" s="167" t="s">
        <v>1716</v>
      </c>
      <c r="J1336" s="66"/>
      <c r="K1336" s="17"/>
      <c r="L1336" s="56"/>
      <c r="M1336" s="46"/>
      <c r="N1336" s="47"/>
      <c r="O1336" s="27"/>
      <c r="P1336" s="56">
        <f>A1336</f>
        <v>0</v>
      </c>
      <c r="Q1336" s="27"/>
      <c r="R1336" s="56"/>
      <c r="S1336" s="28"/>
      <c r="T1336" s="78"/>
      <c r="U1336" s="93">
        <f>J1336</f>
        <v>0</v>
      </c>
      <c r="V1336" s="94"/>
      <c r="W1336" s="93">
        <f>L1336</f>
        <v>0</v>
      </c>
      <c r="X1336" s="95"/>
      <c r="Y1336" s="96"/>
      <c r="Z1336" s="97"/>
      <c r="AA1336" s="93">
        <f>P1336</f>
        <v>0</v>
      </c>
      <c r="AB1336" s="97"/>
      <c r="AC1336" s="93">
        <f>R1336</f>
        <v>0</v>
      </c>
      <c r="AD1336" s="80"/>
      <c r="AE1336" s="15"/>
      <c r="AF1336" s="18">
        <f>IF(K1336+M1336&gt;=2,0,IF(K1336+M1336=1,0,1))</f>
        <v>1</v>
      </c>
      <c r="AG1336" s="23" t="str">
        <f>IF(K1336+M1336&gt;=2,0,IF(K1336+M1336=1,0,"of◄"))</f>
        <v>of◄</v>
      </c>
      <c r="AH1336" s="24">
        <f>IF(S1336+Q1336&gt;=1,"",IF(K1336+Q1336+S1336&gt;=2,"",1))</f>
        <v>1</v>
      </c>
      <c r="AI1336" s="19">
        <f>U1336</f>
        <v>0</v>
      </c>
      <c r="AJ1336" s="50">
        <f>X1336</f>
        <v>0</v>
      </c>
      <c r="AK1336" s="50">
        <f>AB1336</f>
        <v>0</v>
      </c>
      <c r="AL1336" s="14">
        <f>AD1336</f>
        <v>0</v>
      </c>
      <c r="AM1336" s="11" t="str">
        <f>IF(SUM(K1336,M1336,Q1336,S1336)&gt;0,J1336*K1336+L1336*M1336+P1336*Q1336+R1336*S1336,"")</f>
        <v/>
      </c>
      <c r="AN1336" s="90" t="str">
        <f>IF(SUM(V1336,X1336,AB1336,AD1336)&gt;0,U1336*V1336+W1336*X1336+AA1336*AB1336+AC1336*AD1336,"")</f>
        <v/>
      </c>
      <c r="AO1336" s="182"/>
    </row>
    <row r="1337" spans="1:41" ht="14.4" customHeight="1" thickBot="1" x14ac:dyDescent="0.35">
      <c r="A1337" s="142" t="s">
        <v>1072</v>
      </c>
      <c r="B1337" s="128"/>
      <c r="C1337" s="129"/>
      <c r="D1337" s="130"/>
      <c r="E1337" s="169" t="str">
        <f>IF(F1337="◄","◄",IF(F1337="ok","►",""))</f>
        <v>◄</v>
      </c>
      <c r="F1337" s="170" t="str">
        <f>IF(F1338&gt;0,"OK","◄")</f>
        <v>◄</v>
      </c>
      <c r="G1337" s="171" t="str">
        <f t="shared" si="61"/>
        <v/>
      </c>
      <c r="H1337" s="141">
        <v>31920</v>
      </c>
      <c r="I1337" s="167" t="s">
        <v>1716</v>
      </c>
      <c r="J1337" s="51"/>
      <c r="K1337" s="100" t="str">
        <f>IF(K1338&gt;0,"","◄")</f>
        <v>◄</v>
      </c>
      <c r="L1337" s="45"/>
      <c r="M1337" s="100" t="str">
        <f>IF(M1338&gt;0,"","◄")</f>
        <v>◄</v>
      </c>
      <c r="N1337" s="4"/>
      <c r="O1337" s="5"/>
      <c r="P1337" s="5"/>
      <c r="Q1337" s="100" t="str">
        <f>IF(Q1338&gt;0,"","◄")</f>
        <v>◄</v>
      </c>
      <c r="R1337" s="5"/>
      <c r="S1337" s="100" t="str">
        <f>IF(S1338&gt;0,"","◄")</f>
        <v>◄</v>
      </c>
      <c r="T1337" s="67"/>
      <c r="U1337" s="5"/>
      <c r="V1337" s="79" t="str">
        <f>IF(V1338,"►","")</f>
        <v/>
      </c>
      <c r="W1337" s="5"/>
      <c r="X1337" s="79" t="str">
        <f>IF(X1338,"►","")</f>
        <v/>
      </c>
      <c r="Y1337" s="5"/>
      <c r="Z1337" s="5"/>
      <c r="AA1337" s="5"/>
      <c r="AB1337" s="79" t="str">
        <f>IF(AB1338,"►","")</f>
        <v/>
      </c>
      <c r="AC1337" s="5"/>
      <c r="AD1337" s="79" t="str">
        <f>IF(AD1338,"►","")</f>
        <v/>
      </c>
      <c r="AE1337" s="15"/>
      <c r="AF1337" s="86" t="str">
        <f>IF(SUM(AF1338:AF1339)&gt;0,"◄","")</f>
        <v>◄</v>
      </c>
      <c r="AG1337" s="87" t="s">
        <v>1642</v>
      </c>
      <c r="AH1337" s="86" t="str">
        <f>IF(SUM(AH1338:AH1339)&gt;0,"◄","")</f>
        <v>◄</v>
      </c>
      <c r="AI1337" s="88" t="str">
        <f>IF(SUM(AI1338:AI1339)&gt;0,"►","")</f>
        <v/>
      </c>
      <c r="AJ1337" s="88" t="str">
        <f>IF(SUM(AJ1338:AJ1339)&gt;0,"►","")</f>
        <v/>
      </c>
      <c r="AK1337" s="88" t="str">
        <f>IF(SUM(AK1338:AK1339)&gt;0,"►","")</f>
        <v/>
      </c>
      <c r="AL1337" s="89" t="str">
        <f>IF(SUM(AL1338:AL1339)&gt;0,"►","")</f>
        <v/>
      </c>
      <c r="AM1337" s="29"/>
      <c r="AN1337" s="9"/>
      <c r="AO1337" s="182"/>
    </row>
    <row r="1338" spans="1:41" ht="14.4" customHeight="1" thickBot="1" x14ac:dyDescent="0.35">
      <c r="A1338" s="133"/>
      <c r="B1338" s="145" t="s">
        <v>1114</v>
      </c>
      <c r="C1338" s="162"/>
      <c r="D1338" s="138"/>
      <c r="E1338" s="172" t="str">
        <f>IF(F1338&gt;0,"ok","◄")</f>
        <v>◄</v>
      </c>
      <c r="F1338" s="173"/>
      <c r="G1338" s="171" t="str">
        <f t="shared" si="61"/>
        <v/>
      </c>
      <c r="H1338" s="185"/>
      <c r="I1338" s="210"/>
      <c r="J1338" s="101"/>
      <c r="K1338" s="116"/>
      <c r="L1338" s="101"/>
      <c r="M1338" s="102"/>
      <c r="N1338" s="109"/>
      <c r="O1338" s="110"/>
      <c r="P1338" s="106"/>
      <c r="Q1338" s="103"/>
      <c r="R1338" s="107"/>
      <c r="S1338" s="103"/>
      <c r="T1338" s="78"/>
      <c r="U1338" s="108">
        <f>J1338</f>
        <v>0</v>
      </c>
      <c r="V1338" s="111"/>
      <c r="W1338" s="108">
        <f>L1338</f>
        <v>0</v>
      </c>
      <c r="X1338" s="112"/>
      <c r="Y1338" s="113"/>
      <c r="Z1338" s="114"/>
      <c r="AA1338" s="108">
        <f>P1338</f>
        <v>0</v>
      </c>
      <c r="AB1338" s="115"/>
      <c r="AC1338" s="108">
        <f>R1338</f>
        <v>0</v>
      </c>
      <c r="AD1338" s="105"/>
      <c r="AE1338" s="15"/>
      <c r="AF1338" s="82">
        <f>IF(K1338+M1338&gt;=2,0,IF(K1338+M1338=1,0,1))</f>
        <v>1</v>
      </c>
      <c r="AG1338" s="85" t="str">
        <f>IF(K1338+M1338&gt;=2,0,IF(K1338+M1338=1,0,"of◄"))</f>
        <v>of◄</v>
      </c>
      <c r="AH1338" s="83">
        <f>IF(S1338+Q1338&gt;=1,"",IF(K1338+Q1338+S1338&gt;=2,"",1))</f>
        <v>1</v>
      </c>
      <c r="AI1338" s="84"/>
      <c r="AJ1338" s="50">
        <f>X1338</f>
        <v>0</v>
      </c>
      <c r="AK1338" s="50">
        <f>AB1338</f>
        <v>0</v>
      </c>
      <c r="AL1338" s="14">
        <f>AD1338</f>
        <v>0</v>
      </c>
      <c r="AM1338" s="11" t="str">
        <f>IF(SUM(K1338,M1338,Q1338,S1338)&gt;0,J1338*K1338+L1338*M1338+P1338*Q1338+R1338*S1338,"")</f>
        <v/>
      </c>
      <c r="AN1338" s="90" t="str">
        <f>IF(SUM(V1338,X1338,AB1338,AD1338)&gt;0,U1338*V1338+W1338*X1338+AA1338*AB1338+AC1338*AD1338,"")</f>
        <v/>
      </c>
      <c r="AO1338" s="182"/>
    </row>
    <row r="1339" spans="1:41" ht="14.4" customHeight="1" thickBot="1" x14ac:dyDescent="0.35">
      <c r="A1339" s="142" t="s">
        <v>1088</v>
      </c>
      <c r="B1339" s="128"/>
      <c r="C1339" s="129"/>
      <c r="D1339" s="130"/>
      <c r="E1339" s="169" t="str">
        <f>IF(F1339="◄","◄",IF(F1339="ok","►",""))</f>
        <v>◄</v>
      </c>
      <c r="F1339" s="170" t="str">
        <f>IF(F1340&gt;0,"OK","◄")</f>
        <v>◄</v>
      </c>
      <c r="G1339" s="171" t="str">
        <f t="shared" si="61"/>
        <v/>
      </c>
      <c r="H1339" s="141">
        <v>31941</v>
      </c>
      <c r="I1339" s="167" t="s">
        <v>1716</v>
      </c>
      <c r="J1339" s="51"/>
      <c r="K1339" s="100" t="str">
        <f>IF(K1340&gt;0,"","◄")</f>
        <v>◄</v>
      </c>
      <c r="L1339" s="45"/>
      <c r="M1339" s="100" t="str">
        <f>IF(M1340&gt;0,"","◄")</f>
        <v>◄</v>
      </c>
      <c r="N1339" s="4"/>
      <c r="O1339" s="5"/>
      <c r="P1339" s="5"/>
      <c r="Q1339" s="100" t="str">
        <f>IF(Q1340&gt;0,"","◄")</f>
        <v>◄</v>
      </c>
      <c r="R1339" s="5"/>
      <c r="S1339" s="100" t="str">
        <f>IF(S1340&gt;0,"","◄")</f>
        <v>◄</v>
      </c>
      <c r="T1339" s="67"/>
      <c r="U1339" s="5"/>
      <c r="V1339" s="79" t="str">
        <f>IF(V1340,"►","")</f>
        <v/>
      </c>
      <c r="W1339" s="5"/>
      <c r="X1339" s="79" t="str">
        <f>IF(X1340,"►","")</f>
        <v/>
      </c>
      <c r="Y1339" s="5"/>
      <c r="Z1339" s="5"/>
      <c r="AA1339" s="5"/>
      <c r="AB1339" s="79" t="str">
        <f>IF(AB1340,"►","")</f>
        <v/>
      </c>
      <c r="AC1339" s="5"/>
      <c r="AD1339" s="79" t="str">
        <f>IF(AD1340,"►","")</f>
        <v/>
      </c>
      <c r="AE1339" s="15"/>
      <c r="AF1339" s="86" t="str">
        <f>IF(SUM(AF1340:AF1341)&gt;0,"◄","")</f>
        <v>◄</v>
      </c>
      <c r="AG1339" s="87" t="s">
        <v>1642</v>
      </c>
      <c r="AH1339" s="86" t="str">
        <f>IF(SUM(AH1340:AH1341)&gt;0,"◄","")</f>
        <v>◄</v>
      </c>
      <c r="AI1339" s="88" t="str">
        <f>IF(SUM(AI1340:AI1341)&gt;0,"►","")</f>
        <v/>
      </c>
      <c r="AJ1339" s="88" t="str">
        <f>IF(SUM(AJ1340:AJ1341)&gt;0,"►","")</f>
        <v/>
      </c>
      <c r="AK1339" s="88" t="str">
        <f>IF(SUM(AK1340:AK1341)&gt;0,"►","")</f>
        <v/>
      </c>
      <c r="AL1339" s="89" t="str">
        <f>IF(SUM(AL1340:AL1341)&gt;0,"►","")</f>
        <v/>
      </c>
      <c r="AM1339" s="29"/>
      <c r="AN1339" s="9"/>
      <c r="AO1339" s="182"/>
    </row>
    <row r="1340" spans="1:41" ht="14.4" customHeight="1" thickBot="1" x14ac:dyDescent="0.35">
      <c r="A1340" s="133"/>
      <c r="B1340" s="145" t="s">
        <v>1115</v>
      </c>
      <c r="C1340" s="162"/>
      <c r="D1340" s="138"/>
      <c r="E1340" s="172" t="str">
        <f>IF(F1340&gt;0,"ok","◄")</f>
        <v>◄</v>
      </c>
      <c r="F1340" s="173"/>
      <c r="G1340" s="171" t="str">
        <f t="shared" si="61"/>
        <v/>
      </c>
      <c r="H1340" s="185"/>
      <c r="I1340" s="210"/>
      <c r="J1340" s="101"/>
      <c r="K1340" s="116"/>
      <c r="L1340" s="101"/>
      <c r="M1340" s="102"/>
      <c r="N1340" s="109"/>
      <c r="O1340" s="110"/>
      <c r="P1340" s="106"/>
      <c r="Q1340" s="103"/>
      <c r="R1340" s="107"/>
      <c r="S1340" s="103"/>
      <c r="T1340" s="78"/>
      <c r="U1340" s="108">
        <f>J1340</f>
        <v>0</v>
      </c>
      <c r="V1340" s="111"/>
      <c r="W1340" s="108">
        <f>L1340</f>
        <v>0</v>
      </c>
      <c r="X1340" s="112"/>
      <c r="Y1340" s="113"/>
      <c r="Z1340" s="114"/>
      <c r="AA1340" s="108">
        <f>P1340</f>
        <v>0</v>
      </c>
      <c r="AB1340" s="115"/>
      <c r="AC1340" s="108">
        <f>R1340</f>
        <v>0</v>
      </c>
      <c r="AD1340" s="105"/>
      <c r="AE1340" s="15"/>
      <c r="AF1340" s="82">
        <f>IF(K1340+M1340&gt;=2,0,IF(K1340+M1340=1,0,1))</f>
        <v>1</v>
      </c>
      <c r="AG1340" s="85" t="str">
        <f>IF(K1340+M1340&gt;=2,0,IF(K1340+M1340=1,0,"of◄"))</f>
        <v>of◄</v>
      </c>
      <c r="AH1340" s="83">
        <f>IF(S1340+Q1340&gt;=1,"",IF(K1340+Q1340+S1340&gt;=2,"",1))</f>
        <v>1</v>
      </c>
      <c r="AI1340" s="84"/>
      <c r="AJ1340" s="50">
        <f>X1340</f>
        <v>0</v>
      </c>
      <c r="AK1340" s="50">
        <f>AB1340</f>
        <v>0</v>
      </c>
      <c r="AL1340" s="14">
        <f>AD1340</f>
        <v>0</v>
      </c>
      <c r="AM1340" s="11" t="str">
        <f>IF(SUM(K1340,M1340,Q1340,S1340)&gt;0,J1340*K1340+L1340*M1340+P1340*Q1340+R1340*S1340,"")</f>
        <v/>
      </c>
      <c r="AN1340" s="90" t="str">
        <f>IF(SUM(V1340,X1340,AB1340,AD1340)&gt;0,U1340*V1340+W1340*X1340+AA1340*AB1340+AC1340*AD1340,"")</f>
        <v/>
      </c>
      <c r="AO1340" s="182"/>
    </row>
    <row r="1341" spans="1:41" ht="14.4" customHeight="1" thickBot="1" x14ac:dyDescent="0.35">
      <c r="A1341" s="142" t="s">
        <v>1087</v>
      </c>
      <c r="B1341" s="128"/>
      <c r="C1341" s="129"/>
      <c r="D1341" s="130"/>
      <c r="E1341" s="169" t="str">
        <f>IF(F1341="◄","◄",IF(F1341="ok","►",""))</f>
        <v>◄</v>
      </c>
      <c r="F1341" s="170" t="str">
        <f>IF(F1342&gt;0,"OK","◄")</f>
        <v>◄</v>
      </c>
      <c r="G1341" s="171" t="str">
        <f t="shared" si="61"/>
        <v/>
      </c>
      <c r="H1341" s="141">
        <v>32029</v>
      </c>
      <c r="I1341" s="167" t="s">
        <v>1716</v>
      </c>
      <c r="J1341" s="51"/>
      <c r="K1341" s="100" t="str">
        <f>IF(K1342&gt;0,"","◄")</f>
        <v>◄</v>
      </c>
      <c r="L1341" s="45"/>
      <c r="M1341" s="100" t="str">
        <f>IF(M1342&gt;0,"","◄")</f>
        <v>◄</v>
      </c>
      <c r="N1341" s="4"/>
      <c r="O1341" s="5"/>
      <c r="P1341" s="5"/>
      <c r="Q1341" s="100" t="str">
        <f>IF(Q1342&gt;0,"","◄")</f>
        <v>◄</v>
      </c>
      <c r="R1341" s="5"/>
      <c r="S1341" s="100" t="str">
        <f>IF(S1342&gt;0,"","◄")</f>
        <v>◄</v>
      </c>
      <c r="T1341" s="67"/>
      <c r="U1341" s="5"/>
      <c r="V1341" s="79" t="str">
        <f>IF(V1342,"►","")</f>
        <v/>
      </c>
      <c r="W1341" s="5"/>
      <c r="X1341" s="79" t="str">
        <f>IF(X1342,"►","")</f>
        <v/>
      </c>
      <c r="Y1341" s="5"/>
      <c r="Z1341" s="5"/>
      <c r="AA1341" s="5"/>
      <c r="AB1341" s="79" t="str">
        <f>IF(AB1342,"►","")</f>
        <v/>
      </c>
      <c r="AC1341" s="5"/>
      <c r="AD1341" s="79" t="str">
        <f>IF(AD1342,"►","")</f>
        <v/>
      </c>
      <c r="AE1341" s="15"/>
      <c r="AF1341" s="86" t="str">
        <f>IF(SUM(AF1342:AF1343)&gt;0,"◄","")</f>
        <v>◄</v>
      </c>
      <c r="AG1341" s="87" t="s">
        <v>1642</v>
      </c>
      <c r="AH1341" s="86" t="str">
        <f>IF(SUM(AH1342:AH1343)&gt;0,"◄","")</f>
        <v>◄</v>
      </c>
      <c r="AI1341" s="88" t="str">
        <f>IF(SUM(AI1342:AI1343)&gt;0,"►","")</f>
        <v/>
      </c>
      <c r="AJ1341" s="88" t="str">
        <f>IF(SUM(AJ1342:AJ1343)&gt;0,"►","")</f>
        <v/>
      </c>
      <c r="AK1341" s="88" t="str">
        <f>IF(SUM(AK1342:AK1343)&gt;0,"►","")</f>
        <v/>
      </c>
      <c r="AL1341" s="89" t="str">
        <f>IF(SUM(AL1342:AL1343)&gt;0,"►","")</f>
        <v/>
      </c>
      <c r="AM1341" s="29"/>
      <c r="AN1341" s="9"/>
      <c r="AO1341" s="182"/>
    </row>
    <row r="1342" spans="1:41" ht="14.4" customHeight="1" thickBot="1" x14ac:dyDescent="0.35">
      <c r="A1342" s="133"/>
      <c r="B1342" s="145" t="s">
        <v>1116</v>
      </c>
      <c r="C1342" s="162"/>
      <c r="D1342" s="138"/>
      <c r="E1342" s="172" t="str">
        <f>IF(F1342&gt;0,"ok","◄")</f>
        <v>◄</v>
      </c>
      <c r="F1342" s="173"/>
      <c r="G1342" s="171" t="str">
        <f t="shared" si="61"/>
        <v/>
      </c>
      <c r="H1342" s="185"/>
      <c r="I1342" s="210"/>
      <c r="J1342" s="101"/>
      <c r="K1342" s="116"/>
      <c r="L1342" s="101"/>
      <c r="M1342" s="102"/>
      <c r="N1342" s="109"/>
      <c r="O1342" s="110"/>
      <c r="P1342" s="106"/>
      <c r="Q1342" s="103"/>
      <c r="R1342" s="107"/>
      <c r="S1342" s="103"/>
      <c r="T1342" s="78"/>
      <c r="U1342" s="108">
        <f>J1342</f>
        <v>0</v>
      </c>
      <c r="V1342" s="111"/>
      <c r="W1342" s="108">
        <f>L1342</f>
        <v>0</v>
      </c>
      <c r="X1342" s="112"/>
      <c r="Y1342" s="113"/>
      <c r="Z1342" s="114"/>
      <c r="AA1342" s="108">
        <f>P1342</f>
        <v>0</v>
      </c>
      <c r="AB1342" s="115"/>
      <c r="AC1342" s="108">
        <f>R1342</f>
        <v>0</v>
      </c>
      <c r="AD1342" s="105"/>
      <c r="AE1342" s="15"/>
      <c r="AF1342" s="82">
        <f>IF(K1342+M1342&gt;=2,0,IF(K1342+M1342=1,0,1))</f>
        <v>1</v>
      </c>
      <c r="AG1342" s="85" t="str">
        <f>IF(K1342+M1342&gt;=2,0,IF(K1342+M1342=1,0,"of◄"))</f>
        <v>of◄</v>
      </c>
      <c r="AH1342" s="83">
        <f>IF(S1342+Q1342&gt;=1,"",IF(K1342+Q1342+S1342&gt;=2,"",1))</f>
        <v>1</v>
      </c>
      <c r="AI1342" s="84"/>
      <c r="AJ1342" s="50">
        <f>X1342</f>
        <v>0</v>
      </c>
      <c r="AK1342" s="50">
        <f>AB1342</f>
        <v>0</v>
      </c>
      <c r="AL1342" s="14">
        <f>AD1342</f>
        <v>0</v>
      </c>
      <c r="AM1342" s="11" t="str">
        <f>IF(SUM(K1342,M1342,Q1342,S1342)&gt;0,J1342*K1342+L1342*M1342+P1342*Q1342+R1342*S1342,"")</f>
        <v/>
      </c>
      <c r="AN1342" s="90" t="str">
        <f>IF(SUM(V1342,X1342,AB1342,AD1342)&gt;0,U1342*V1342+W1342*X1342+AA1342*AB1342+AC1342*AD1342,"")</f>
        <v/>
      </c>
      <c r="AO1342" s="182"/>
    </row>
    <row r="1343" spans="1:41" ht="14.4" customHeight="1" thickBot="1" x14ac:dyDescent="0.35">
      <c r="A1343" s="142" t="s">
        <v>1086</v>
      </c>
      <c r="B1343" s="128"/>
      <c r="C1343" s="129"/>
      <c r="D1343" s="130"/>
      <c r="E1343" s="171" t="str">
        <f>IF(AND(F1343="◄",G1343="►"),"◄?►",IF(F1343="◄","◄",IF(G1343="►","►","")))</f>
        <v/>
      </c>
      <c r="F1343" s="171" t="str">
        <f>IF(AND(G1343="◄",H1345="►"),"◄?►",IF(G1343="◄","◄",IF(H1345="►","►","")))</f>
        <v/>
      </c>
      <c r="G1343" s="171" t="str">
        <f t="shared" si="61"/>
        <v/>
      </c>
      <c r="H1343" s="141">
        <v>32029</v>
      </c>
      <c r="I1343" s="167" t="s">
        <v>1716</v>
      </c>
      <c r="J1343" s="51"/>
      <c r="K1343" s="100" t="str">
        <f>IF(K1344&gt;0,"","◄")</f>
        <v>◄</v>
      </c>
      <c r="L1343" s="45"/>
      <c r="M1343" s="100" t="str">
        <f>IF(M1344&gt;0,"","◄")</f>
        <v>◄</v>
      </c>
      <c r="N1343" s="4"/>
      <c r="O1343" s="5"/>
      <c r="P1343" s="5"/>
      <c r="Q1343" s="100" t="str">
        <f>IF(Q1344&gt;0,"","◄")</f>
        <v>◄</v>
      </c>
      <c r="R1343" s="5"/>
      <c r="S1343" s="100" t="str">
        <f>IF(S1344&gt;0,"","◄")</f>
        <v>◄</v>
      </c>
      <c r="T1343" s="67"/>
      <c r="U1343" s="5"/>
      <c r="V1343" s="79" t="str">
        <f>IF(V1344,"►","")</f>
        <v/>
      </c>
      <c r="W1343" s="5"/>
      <c r="X1343" s="79" t="str">
        <f>IF(X1344,"►","")</f>
        <v/>
      </c>
      <c r="Y1343" s="5"/>
      <c r="Z1343" s="5"/>
      <c r="AA1343" s="5"/>
      <c r="AB1343" s="79" t="str">
        <f>IF(AB1344,"►","")</f>
        <v/>
      </c>
      <c r="AC1343" s="5"/>
      <c r="AD1343" s="79" t="str">
        <f>IF(AD1344,"►","")</f>
        <v/>
      </c>
      <c r="AE1343" s="15"/>
      <c r="AF1343" s="86" t="str">
        <f>IF(SUM(AF1344:AF1345)&gt;0,"◄","")</f>
        <v>◄</v>
      </c>
      <c r="AG1343" s="87" t="s">
        <v>1642</v>
      </c>
      <c r="AH1343" s="86" t="str">
        <f>IF(SUM(AH1344:AH1345)&gt;0,"◄","")</f>
        <v>◄</v>
      </c>
      <c r="AI1343" s="88" t="str">
        <f>IF(SUM(AI1344:AI1345)&gt;0,"►","")</f>
        <v/>
      </c>
      <c r="AJ1343" s="88" t="str">
        <f>IF(SUM(AJ1344:AJ1345)&gt;0,"►","")</f>
        <v/>
      </c>
      <c r="AK1343" s="88" t="str">
        <f>IF(SUM(AK1344:AK1345)&gt;0,"►","")</f>
        <v/>
      </c>
      <c r="AL1343" s="89" t="str">
        <f>IF(SUM(AL1344:AL1345)&gt;0,"►","")</f>
        <v/>
      </c>
      <c r="AM1343" s="29"/>
      <c r="AN1343" s="9"/>
      <c r="AO1343" s="182"/>
    </row>
    <row r="1344" spans="1:41" ht="14.4" customHeight="1" thickBot="1" x14ac:dyDescent="0.35">
      <c r="A1344" s="133"/>
      <c r="B1344" s="145" t="s">
        <v>1116</v>
      </c>
      <c r="C1344" s="162"/>
      <c r="D1344" s="138"/>
      <c r="E1344" s="172"/>
      <c r="F1344" s="174" t="s">
        <v>1744</v>
      </c>
      <c r="G1344" s="171" t="str">
        <f t="shared" si="61"/>
        <v/>
      </c>
      <c r="H1344" s="185"/>
      <c r="I1344" s="210"/>
      <c r="J1344" s="101"/>
      <c r="K1344" s="116"/>
      <c r="L1344" s="101"/>
      <c r="M1344" s="102"/>
      <c r="N1344" s="109"/>
      <c r="O1344" s="110"/>
      <c r="P1344" s="106"/>
      <c r="Q1344" s="103"/>
      <c r="R1344" s="107"/>
      <c r="S1344" s="103"/>
      <c r="T1344" s="78"/>
      <c r="U1344" s="108">
        <f>J1344</f>
        <v>0</v>
      </c>
      <c r="V1344" s="111"/>
      <c r="W1344" s="108">
        <f>L1344</f>
        <v>0</v>
      </c>
      <c r="X1344" s="112"/>
      <c r="Y1344" s="113"/>
      <c r="Z1344" s="114"/>
      <c r="AA1344" s="108">
        <f>P1344</f>
        <v>0</v>
      </c>
      <c r="AB1344" s="115"/>
      <c r="AC1344" s="108">
        <f>R1344</f>
        <v>0</v>
      </c>
      <c r="AD1344" s="105"/>
      <c r="AE1344" s="15"/>
      <c r="AF1344" s="82">
        <f>IF(K1344+M1344&gt;=2,0,IF(K1344+M1344=1,0,1))</f>
        <v>1</v>
      </c>
      <c r="AG1344" s="85" t="str">
        <f>IF(K1344+M1344&gt;=2,0,IF(K1344+M1344=1,0,"of◄"))</f>
        <v>of◄</v>
      </c>
      <c r="AH1344" s="83">
        <f>IF(S1344+Q1344&gt;=1,"",IF(K1344+Q1344+S1344&gt;=2,"",1))</f>
        <v>1</v>
      </c>
      <c r="AI1344" s="84"/>
      <c r="AJ1344" s="50">
        <f>X1344</f>
        <v>0</v>
      </c>
      <c r="AK1344" s="50">
        <f>AB1344</f>
        <v>0</v>
      </c>
      <c r="AL1344" s="14">
        <f>AD1344</f>
        <v>0</v>
      </c>
      <c r="AM1344" s="11" t="str">
        <f>IF(SUM(K1344,M1344,Q1344,S1344)&gt;0,J1344*K1344+L1344*M1344+P1344*Q1344+R1344*S1344,"")</f>
        <v/>
      </c>
      <c r="AN1344" s="90" t="str">
        <f>IF(SUM(V1344,X1344,AB1344,AD1344)&gt;0,U1344*V1344+W1344*X1344+AA1344*AB1344+AC1344*AD1344,"")</f>
        <v/>
      </c>
      <c r="AO1344" s="182"/>
    </row>
    <row r="1345" spans="1:41" ht="14.4" customHeight="1" thickBot="1" x14ac:dyDescent="0.35">
      <c r="A1345" s="142" t="s">
        <v>1085</v>
      </c>
      <c r="B1345" s="128"/>
      <c r="C1345" s="129"/>
      <c r="D1345" s="130"/>
      <c r="E1345" s="169" t="str">
        <f>IF(F1345="◄","◄",IF(F1345="ok","►",""))</f>
        <v>◄</v>
      </c>
      <c r="F1345" s="170" t="str">
        <f>IF(F1346&gt;0,"OK","◄")</f>
        <v>◄</v>
      </c>
      <c r="G1345" s="171" t="str">
        <f t="shared" si="61"/>
        <v/>
      </c>
      <c r="H1345" s="141">
        <v>32032</v>
      </c>
      <c r="I1345" s="167" t="s">
        <v>1716</v>
      </c>
      <c r="J1345" s="51"/>
      <c r="K1345" s="100" t="str">
        <f>IF(K1346&gt;0,"","◄")</f>
        <v>◄</v>
      </c>
      <c r="L1345" s="45"/>
      <c r="M1345" s="100" t="str">
        <f>IF(M1346&gt;0,"","◄")</f>
        <v>◄</v>
      </c>
      <c r="N1345" s="4"/>
      <c r="O1345" s="5"/>
      <c r="P1345" s="5"/>
      <c r="Q1345" s="100" t="str">
        <f>IF(Q1346&gt;0,"","◄")</f>
        <v>◄</v>
      </c>
      <c r="R1345" s="5"/>
      <c r="S1345" s="100" t="str">
        <f>IF(S1346&gt;0,"","◄")</f>
        <v>◄</v>
      </c>
      <c r="T1345" s="67"/>
      <c r="U1345" s="5"/>
      <c r="V1345" s="79" t="str">
        <f>IF(V1346,"►","")</f>
        <v/>
      </c>
      <c r="W1345" s="5"/>
      <c r="X1345" s="79" t="str">
        <f>IF(X1346,"►","")</f>
        <v/>
      </c>
      <c r="Y1345" s="5"/>
      <c r="Z1345" s="5"/>
      <c r="AA1345" s="5"/>
      <c r="AB1345" s="79" t="str">
        <f>IF(AB1346,"►","")</f>
        <v/>
      </c>
      <c r="AC1345" s="5"/>
      <c r="AD1345" s="79" t="str">
        <f>IF(AD1346,"►","")</f>
        <v/>
      </c>
      <c r="AE1345" s="15"/>
      <c r="AF1345" s="86" t="str">
        <f>IF(SUM(AF1346:AF1347)&gt;0,"◄","")</f>
        <v>◄</v>
      </c>
      <c r="AG1345" s="87" t="s">
        <v>1642</v>
      </c>
      <c r="AH1345" s="86" t="str">
        <f>IF(SUM(AH1346:AH1347)&gt;0,"◄","")</f>
        <v>◄</v>
      </c>
      <c r="AI1345" s="88" t="str">
        <f>IF(SUM(AI1346:AI1347)&gt;0,"►","")</f>
        <v/>
      </c>
      <c r="AJ1345" s="88" t="str">
        <f>IF(SUM(AJ1346:AJ1347)&gt;0,"►","")</f>
        <v/>
      </c>
      <c r="AK1345" s="88" t="str">
        <f>IF(SUM(AK1346:AK1347)&gt;0,"►","")</f>
        <v/>
      </c>
      <c r="AL1345" s="89" t="str">
        <f>IF(SUM(AL1346:AL1347)&gt;0,"►","")</f>
        <v/>
      </c>
      <c r="AM1345" s="29"/>
      <c r="AN1345" s="9"/>
      <c r="AO1345" s="182"/>
    </row>
    <row r="1346" spans="1:41" ht="14.4" customHeight="1" thickBot="1" x14ac:dyDescent="0.35">
      <c r="A1346" s="133"/>
      <c r="B1346" s="145" t="s">
        <v>1117</v>
      </c>
      <c r="C1346" s="162"/>
      <c r="D1346" s="138"/>
      <c r="E1346" s="172" t="str">
        <f>IF(F1346&gt;0,"ok","◄")</f>
        <v>◄</v>
      </c>
      <c r="F1346" s="173"/>
      <c r="G1346" s="171" t="str">
        <f t="shared" si="61"/>
        <v/>
      </c>
      <c r="H1346" s="185"/>
      <c r="I1346" s="210"/>
      <c r="J1346" s="101"/>
      <c r="K1346" s="116"/>
      <c r="L1346" s="101"/>
      <c r="M1346" s="102"/>
      <c r="N1346" s="109"/>
      <c r="O1346" s="110"/>
      <c r="P1346" s="106"/>
      <c r="Q1346" s="103"/>
      <c r="R1346" s="107"/>
      <c r="S1346" s="103"/>
      <c r="T1346" s="78"/>
      <c r="U1346" s="108">
        <f>J1346</f>
        <v>0</v>
      </c>
      <c r="V1346" s="111"/>
      <c r="W1346" s="108">
        <f>L1346</f>
        <v>0</v>
      </c>
      <c r="X1346" s="112"/>
      <c r="Y1346" s="113"/>
      <c r="Z1346" s="114"/>
      <c r="AA1346" s="108">
        <f>P1346</f>
        <v>0</v>
      </c>
      <c r="AB1346" s="115"/>
      <c r="AC1346" s="108">
        <f>R1346</f>
        <v>0</v>
      </c>
      <c r="AD1346" s="105"/>
      <c r="AE1346" s="15"/>
      <c r="AF1346" s="82">
        <f>IF(K1346+M1346&gt;=2,0,IF(K1346+M1346=1,0,1))</f>
        <v>1</v>
      </c>
      <c r="AG1346" s="85" t="str">
        <f>IF(K1346+M1346&gt;=2,0,IF(K1346+M1346=1,0,"of◄"))</f>
        <v>of◄</v>
      </c>
      <c r="AH1346" s="83">
        <f>IF(S1346+Q1346&gt;=1,"",IF(K1346+Q1346+S1346&gt;=2,"",1))</f>
        <v>1</v>
      </c>
      <c r="AI1346" s="84"/>
      <c r="AJ1346" s="50">
        <f>X1346</f>
        <v>0</v>
      </c>
      <c r="AK1346" s="50">
        <f>AB1346</f>
        <v>0</v>
      </c>
      <c r="AL1346" s="14">
        <f>AD1346</f>
        <v>0</v>
      </c>
      <c r="AM1346" s="11" t="str">
        <f>IF(SUM(K1346,M1346,Q1346,S1346)&gt;0,J1346*K1346+L1346*M1346+P1346*Q1346+R1346*S1346,"")</f>
        <v/>
      </c>
      <c r="AN1346" s="90" t="str">
        <f>IF(SUM(V1346,X1346,AB1346,AD1346)&gt;0,U1346*V1346+W1346*X1346+AA1346*AB1346+AC1346*AD1346,"")</f>
        <v/>
      </c>
      <c r="AO1346" s="182"/>
    </row>
    <row r="1347" spans="1:41" ht="14.4" customHeight="1" thickBot="1" x14ac:dyDescent="0.35">
      <c r="A1347" s="142" t="s">
        <v>1084</v>
      </c>
      <c r="B1347" s="128"/>
      <c r="C1347" s="129"/>
      <c r="D1347" s="130"/>
      <c r="E1347" s="169" t="str">
        <f>IF(F1347="◄","◄",IF(F1347="ok","►",""))</f>
        <v>◄</v>
      </c>
      <c r="F1347" s="170" t="str">
        <f>IF(F1348&gt;0,"OK","◄")</f>
        <v>◄</v>
      </c>
      <c r="G1347" s="171" t="str">
        <f t="shared" si="61"/>
        <v/>
      </c>
      <c r="H1347" s="141">
        <v>32032</v>
      </c>
      <c r="I1347" s="167" t="s">
        <v>1716</v>
      </c>
      <c r="J1347" s="51"/>
      <c r="K1347" s="100" t="str">
        <f>IF(K1348&gt;0,"","◄")</f>
        <v>◄</v>
      </c>
      <c r="L1347" s="45"/>
      <c r="M1347" s="100" t="str">
        <f>IF(M1348&gt;0,"","◄")</f>
        <v>◄</v>
      </c>
      <c r="N1347" s="4"/>
      <c r="O1347" s="5"/>
      <c r="P1347" s="5"/>
      <c r="Q1347" s="100" t="str">
        <f>IF(Q1348&gt;0,"","◄")</f>
        <v>◄</v>
      </c>
      <c r="R1347" s="5"/>
      <c r="S1347" s="100" t="str">
        <f>IF(S1348&gt;0,"","◄")</f>
        <v>◄</v>
      </c>
      <c r="T1347" s="67"/>
      <c r="U1347" s="5"/>
      <c r="V1347" s="79" t="str">
        <f>IF(V1348,"►","")</f>
        <v/>
      </c>
      <c r="W1347" s="5"/>
      <c r="X1347" s="79" t="str">
        <f>IF(X1348,"►","")</f>
        <v/>
      </c>
      <c r="Y1347" s="5"/>
      <c r="Z1347" s="5"/>
      <c r="AA1347" s="5"/>
      <c r="AB1347" s="79" t="str">
        <f>IF(AB1348,"►","")</f>
        <v/>
      </c>
      <c r="AC1347" s="5"/>
      <c r="AD1347" s="79" t="str">
        <f>IF(AD1348,"►","")</f>
        <v/>
      </c>
      <c r="AE1347" s="15"/>
      <c r="AF1347" s="86" t="str">
        <f>IF(SUM(AF1348:AF1349)&gt;0,"◄","")</f>
        <v>◄</v>
      </c>
      <c r="AG1347" s="87" t="s">
        <v>1642</v>
      </c>
      <c r="AH1347" s="86" t="str">
        <f>IF(SUM(AH1348:AH1349)&gt;0,"◄","")</f>
        <v>◄</v>
      </c>
      <c r="AI1347" s="88" t="str">
        <f>IF(SUM(AI1348:AI1349)&gt;0,"►","")</f>
        <v/>
      </c>
      <c r="AJ1347" s="88" t="str">
        <f>IF(SUM(AJ1348:AJ1349)&gt;0,"►","")</f>
        <v/>
      </c>
      <c r="AK1347" s="88" t="str">
        <f>IF(SUM(AK1348:AK1349)&gt;0,"►","")</f>
        <v/>
      </c>
      <c r="AL1347" s="89" t="str">
        <f>IF(SUM(AL1348:AL1349)&gt;0,"►","")</f>
        <v/>
      </c>
      <c r="AM1347" s="29"/>
      <c r="AN1347" s="9"/>
      <c r="AO1347" s="182"/>
    </row>
    <row r="1348" spans="1:41" ht="14.4" customHeight="1" thickBot="1" x14ac:dyDescent="0.35">
      <c r="A1348" s="133"/>
      <c r="B1348" s="145" t="s">
        <v>1118</v>
      </c>
      <c r="C1348" s="162"/>
      <c r="D1348" s="138"/>
      <c r="E1348" s="172" t="str">
        <f>IF(F1348&gt;0,"ok","◄")</f>
        <v>◄</v>
      </c>
      <c r="F1348" s="173"/>
      <c r="G1348" s="171" t="str">
        <f t="shared" ref="G1348:G1411" si="62">IF(AND(H1348="◄",I1348="►"),"◄?►",IF(H1348="◄","◄",IF(I1348="►","►","")))</f>
        <v/>
      </c>
      <c r="H1348" s="185"/>
      <c r="I1348" s="210"/>
      <c r="J1348" s="101"/>
      <c r="K1348" s="116"/>
      <c r="L1348" s="101"/>
      <c r="M1348" s="102"/>
      <c r="N1348" s="109"/>
      <c r="O1348" s="110"/>
      <c r="P1348" s="106"/>
      <c r="Q1348" s="103"/>
      <c r="R1348" s="107"/>
      <c r="S1348" s="103"/>
      <c r="T1348" s="78"/>
      <c r="U1348" s="108">
        <f>J1348</f>
        <v>0</v>
      </c>
      <c r="V1348" s="111"/>
      <c r="W1348" s="108">
        <f>L1348</f>
        <v>0</v>
      </c>
      <c r="X1348" s="112"/>
      <c r="Y1348" s="113"/>
      <c r="Z1348" s="114"/>
      <c r="AA1348" s="108">
        <f>P1348</f>
        <v>0</v>
      </c>
      <c r="AB1348" s="115"/>
      <c r="AC1348" s="108">
        <f>R1348</f>
        <v>0</v>
      </c>
      <c r="AD1348" s="105"/>
      <c r="AE1348" s="15"/>
      <c r="AF1348" s="82">
        <f>IF(K1348+M1348&gt;=2,0,IF(K1348+M1348=1,0,1))</f>
        <v>1</v>
      </c>
      <c r="AG1348" s="85" t="str">
        <f>IF(K1348+M1348&gt;=2,0,IF(K1348+M1348=1,0,"of◄"))</f>
        <v>of◄</v>
      </c>
      <c r="AH1348" s="83">
        <f>IF(S1348+Q1348&gt;=1,"",IF(K1348+Q1348+S1348&gt;=2,"",1))</f>
        <v>1</v>
      </c>
      <c r="AI1348" s="84"/>
      <c r="AJ1348" s="50">
        <f>X1348</f>
        <v>0</v>
      </c>
      <c r="AK1348" s="50">
        <f>AB1348</f>
        <v>0</v>
      </c>
      <c r="AL1348" s="14">
        <f>AD1348</f>
        <v>0</v>
      </c>
      <c r="AM1348" s="11" t="str">
        <f>IF(SUM(K1348,M1348,Q1348,S1348)&gt;0,J1348*K1348+L1348*M1348+P1348*Q1348+R1348*S1348,"")</f>
        <v/>
      </c>
      <c r="AN1348" s="90" t="str">
        <f>IF(SUM(V1348,X1348,AB1348,AD1348)&gt;0,U1348*V1348+W1348*X1348+AA1348*AB1348+AC1348*AD1348,"")</f>
        <v/>
      </c>
      <c r="AO1348" s="182"/>
    </row>
    <row r="1349" spans="1:41" ht="14.4" customHeight="1" thickBot="1" x14ac:dyDescent="0.35">
      <c r="A1349" s="142" t="s">
        <v>1083</v>
      </c>
      <c r="B1349" s="128"/>
      <c r="C1349" s="129"/>
      <c r="D1349" s="130"/>
      <c r="E1349" s="169" t="str">
        <f>IF(F1349="◄","◄",IF(F1349="ok","►",""))</f>
        <v>◄</v>
      </c>
      <c r="F1349" s="170" t="str">
        <f>IF(F1350&gt;0,"OK","◄")</f>
        <v>◄</v>
      </c>
      <c r="G1349" s="171" t="str">
        <f t="shared" si="62"/>
        <v/>
      </c>
      <c r="H1349" s="141">
        <v>32053</v>
      </c>
      <c r="I1349" s="167" t="s">
        <v>1716</v>
      </c>
      <c r="J1349" s="51"/>
      <c r="K1349" s="100" t="str">
        <f>IF(K1350&gt;0,"","◄")</f>
        <v>◄</v>
      </c>
      <c r="L1349" s="45"/>
      <c r="M1349" s="100" t="str">
        <f>IF(M1350&gt;0,"","◄")</f>
        <v>◄</v>
      </c>
      <c r="N1349" s="4"/>
      <c r="O1349" s="5"/>
      <c r="P1349" s="5"/>
      <c r="Q1349" s="100" t="str">
        <f>IF(Q1350&gt;0,"","◄")</f>
        <v>◄</v>
      </c>
      <c r="R1349" s="5"/>
      <c r="S1349" s="100" t="str">
        <f>IF(S1350&gt;0,"","◄")</f>
        <v>◄</v>
      </c>
      <c r="T1349" s="67"/>
      <c r="U1349" s="5"/>
      <c r="V1349" s="79" t="str">
        <f>IF(V1350,"►","")</f>
        <v/>
      </c>
      <c r="W1349" s="5"/>
      <c r="X1349" s="79" t="str">
        <f>IF(X1350,"►","")</f>
        <v/>
      </c>
      <c r="Y1349" s="5"/>
      <c r="Z1349" s="5"/>
      <c r="AA1349" s="5"/>
      <c r="AB1349" s="79" t="str">
        <f>IF(AB1350,"►","")</f>
        <v/>
      </c>
      <c r="AC1349" s="5"/>
      <c r="AD1349" s="79" t="str">
        <f>IF(AD1350,"►","")</f>
        <v/>
      </c>
      <c r="AE1349" s="15"/>
      <c r="AF1349" s="86" t="str">
        <f>IF(SUM(AF1350:AF1351)&gt;0,"◄","")</f>
        <v>◄</v>
      </c>
      <c r="AG1349" s="87" t="s">
        <v>1642</v>
      </c>
      <c r="AH1349" s="86" t="str">
        <f>IF(SUM(AH1350:AH1351)&gt;0,"◄","")</f>
        <v>◄</v>
      </c>
      <c r="AI1349" s="88" t="str">
        <f>IF(SUM(AI1350:AI1351)&gt;0,"►","")</f>
        <v/>
      </c>
      <c r="AJ1349" s="88" t="str">
        <f>IF(SUM(AJ1350:AJ1351)&gt;0,"►","")</f>
        <v/>
      </c>
      <c r="AK1349" s="88" t="str">
        <f>IF(SUM(AK1350:AK1351)&gt;0,"►","")</f>
        <v/>
      </c>
      <c r="AL1349" s="89" t="str">
        <f>IF(SUM(AL1350:AL1351)&gt;0,"►","")</f>
        <v/>
      </c>
      <c r="AM1349" s="29"/>
      <c r="AN1349" s="9"/>
      <c r="AO1349" s="182"/>
    </row>
    <row r="1350" spans="1:41" ht="14.4" customHeight="1" thickBot="1" x14ac:dyDescent="0.35">
      <c r="A1350" s="133"/>
      <c r="B1350" s="145" t="s">
        <v>1119</v>
      </c>
      <c r="C1350" s="162"/>
      <c r="D1350" s="138"/>
      <c r="E1350" s="172" t="str">
        <f>IF(F1350&gt;0,"ok","◄")</f>
        <v>◄</v>
      </c>
      <c r="F1350" s="173"/>
      <c r="G1350" s="171" t="str">
        <f t="shared" si="62"/>
        <v/>
      </c>
      <c r="H1350" s="185"/>
      <c r="I1350" s="210"/>
      <c r="J1350" s="101"/>
      <c r="K1350" s="116"/>
      <c r="L1350" s="101"/>
      <c r="M1350" s="102"/>
      <c r="N1350" s="109"/>
      <c r="O1350" s="110"/>
      <c r="P1350" s="106"/>
      <c r="Q1350" s="103"/>
      <c r="R1350" s="107"/>
      <c r="S1350" s="103"/>
      <c r="T1350" s="78"/>
      <c r="U1350" s="108">
        <f>J1350</f>
        <v>0</v>
      </c>
      <c r="V1350" s="111"/>
      <c r="W1350" s="108">
        <f>L1350</f>
        <v>0</v>
      </c>
      <c r="X1350" s="112"/>
      <c r="Y1350" s="113"/>
      <c r="Z1350" s="114"/>
      <c r="AA1350" s="108">
        <f>P1350</f>
        <v>0</v>
      </c>
      <c r="AB1350" s="115"/>
      <c r="AC1350" s="108">
        <f>R1350</f>
        <v>0</v>
      </c>
      <c r="AD1350" s="105"/>
      <c r="AE1350" s="15"/>
      <c r="AF1350" s="82">
        <f>IF(K1350+M1350&gt;=2,0,IF(K1350+M1350=1,0,1))</f>
        <v>1</v>
      </c>
      <c r="AG1350" s="85" t="str">
        <f>IF(K1350+M1350&gt;=2,0,IF(K1350+M1350=1,0,"of◄"))</f>
        <v>of◄</v>
      </c>
      <c r="AH1350" s="83">
        <f>IF(S1350+Q1350&gt;=1,"",IF(K1350+Q1350+S1350&gt;=2,"",1))</f>
        <v>1</v>
      </c>
      <c r="AI1350" s="84"/>
      <c r="AJ1350" s="50">
        <f>X1350</f>
        <v>0</v>
      </c>
      <c r="AK1350" s="50">
        <f>AB1350</f>
        <v>0</v>
      </c>
      <c r="AL1350" s="14">
        <f>AD1350</f>
        <v>0</v>
      </c>
      <c r="AM1350" s="11" t="str">
        <f>IF(SUM(K1350,M1350,Q1350,S1350)&gt;0,J1350*K1350+L1350*M1350+P1350*Q1350+R1350*S1350,"")</f>
        <v/>
      </c>
      <c r="AN1350" s="90" t="str">
        <f>IF(SUM(V1350,X1350,AB1350,AD1350)&gt;0,U1350*V1350+W1350*X1350+AA1350*AB1350+AC1350*AD1350,"")</f>
        <v/>
      </c>
      <c r="AO1350" s="182"/>
    </row>
    <row r="1351" spans="1:41" ht="14.4" customHeight="1" thickBot="1" x14ac:dyDescent="0.35">
      <c r="A1351" s="142" t="s">
        <v>1126</v>
      </c>
      <c r="B1351" s="128"/>
      <c r="C1351" s="129"/>
      <c r="D1351" s="130"/>
      <c r="E1351" s="169" t="str">
        <f>IF(F1351="◄","◄",IF(F1351="ok","►",""))</f>
        <v>◄</v>
      </c>
      <c r="F1351" s="170" t="str">
        <f>IF(F1352&gt;0,"OK","◄")</f>
        <v>◄</v>
      </c>
      <c r="G1351" s="171" t="str">
        <f t="shared" si="62"/>
        <v/>
      </c>
      <c r="H1351" s="141">
        <v>32067</v>
      </c>
      <c r="I1351" s="167" t="s">
        <v>1716</v>
      </c>
      <c r="J1351" s="51"/>
      <c r="K1351" s="100" t="str">
        <f>IF(K1352&gt;0,"","◄")</f>
        <v>◄</v>
      </c>
      <c r="L1351" s="45"/>
      <c r="M1351" s="100" t="str">
        <f>IF(M1352&gt;0,"","◄")</f>
        <v>◄</v>
      </c>
      <c r="N1351" s="4"/>
      <c r="O1351" s="5"/>
      <c r="P1351" s="5"/>
      <c r="Q1351" s="100" t="str">
        <f>IF(Q1352&gt;0,"","◄")</f>
        <v>◄</v>
      </c>
      <c r="R1351" s="5"/>
      <c r="S1351" s="100" t="str">
        <f>IF(S1352&gt;0,"","◄")</f>
        <v>◄</v>
      </c>
      <c r="T1351" s="67"/>
      <c r="U1351" s="5"/>
      <c r="V1351" s="79" t="str">
        <f>IF(V1352,"►","")</f>
        <v/>
      </c>
      <c r="W1351" s="5"/>
      <c r="X1351" s="79" t="str">
        <f>IF(X1352,"►","")</f>
        <v/>
      </c>
      <c r="Y1351" s="5"/>
      <c r="Z1351" s="5"/>
      <c r="AA1351" s="5"/>
      <c r="AB1351" s="79" t="str">
        <f>IF(AB1352,"►","")</f>
        <v/>
      </c>
      <c r="AC1351" s="5"/>
      <c r="AD1351" s="79" t="str">
        <f>IF(AD1352,"►","")</f>
        <v/>
      </c>
      <c r="AE1351" s="15"/>
      <c r="AF1351" s="86" t="str">
        <f>IF(SUM(AF1352:AF1353)&gt;0,"◄","")</f>
        <v>◄</v>
      </c>
      <c r="AG1351" s="87" t="s">
        <v>1642</v>
      </c>
      <c r="AH1351" s="86" t="str">
        <f>IF(SUM(AH1352:AH1353)&gt;0,"◄","")</f>
        <v>◄</v>
      </c>
      <c r="AI1351" s="88" t="str">
        <f>IF(SUM(AI1352:AI1353)&gt;0,"►","")</f>
        <v/>
      </c>
      <c r="AJ1351" s="88" t="str">
        <f>IF(SUM(AJ1352:AJ1353)&gt;0,"►","")</f>
        <v/>
      </c>
      <c r="AK1351" s="88" t="str">
        <f>IF(SUM(AK1352:AK1353)&gt;0,"►","")</f>
        <v/>
      </c>
      <c r="AL1351" s="89" t="str">
        <f>IF(SUM(AL1352:AL1353)&gt;0,"►","")</f>
        <v/>
      </c>
      <c r="AM1351" s="29"/>
      <c r="AN1351" s="9"/>
      <c r="AO1351" s="182"/>
    </row>
    <row r="1352" spans="1:41" ht="14.4" customHeight="1" thickBot="1" x14ac:dyDescent="0.35">
      <c r="A1352" s="133"/>
      <c r="B1352" s="145" t="s">
        <v>1120</v>
      </c>
      <c r="C1352" s="162"/>
      <c r="D1352" s="138"/>
      <c r="E1352" s="172" t="str">
        <f>IF(F1352&gt;0,"ok","◄")</f>
        <v>◄</v>
      </c>
      <c r="F1352" s="173"/>
      <c r="G1352" s="171" t="str">
        <f t="shared" si="62"/>
        <v/>
      </c>
      <c r="H1352" s="185"/>
      <c r="I1352" s="210"/>
      <c r="J1352" s="101"/>
      <c r="K1352" s="116"/>
      <c r="L1352" s="101"/>
      <c r="M1352" s="102"/>
      <c r="N1352" s="109"/>
      <c r="O1352" s="110"/>
      <c r="P1352" s="106"/>
      <c r="Q1352" s="103"/>
      <c r="R1352" s="107"/>
      <c r="S1352" s="103"/>
      <c r="T1352" s="78"/>
      <c r="U1352" s="108">
        <f>J1352</f>
        <v>0</v>
      </c>
      <c r="V1352" s="111"/>
      <c r="W1352" s="108">
        <f>L1352</f>
        <v>0</v>
      </c>
      <c r="X1352" s="112"/>
      <c r="Y1352" s="113"/>
      <c r="Z1352" s="114"/>
      <c r="AA1352" s="108">
        <f>P1352</f>
        <v>0</v>
      </c>
      <c r="AB1352" s="115"/>
      <c r="AC1352" s="108">
        <f>R1352</f>
        <v>0</v>
      </c>
      <c r="AD1352" s="105"/>
      <c r="AE1352" s="15"/>
      <c r="AF1352" s="82">
        <f>IF(K1352+M1352&gt;=2,0,IF(K1352+M1352=1,0,1))</f>
        <v>1</v>
      </c>
      <c r="AG1352" s="85" t="str">
        <f>IF(K1352+M1352&gt;=2,0,IF(K1352+M1352=1,0,"of◄"))</f>
        <v>of◄</v>
      </c>
      <c r="AH1352" s="83">
        <f>IF(S1352+Q1352&gt;=1,"",IF(K1352+Q1352+S1352&gt;=2,"",1))</f>
        <v>1</v>
      </c>
      <c r="AI1352" s="84"/>
      <c r="AJ1352" s="50">
        <f>X1352</f>
        <v>0</v>
      </c>
      <c r="AK1352" s="50">
        <f>AB1352</f>
        <v>0</v>
      </c>
      <c r="AL1352" s="14">
        <f>AD1352</f>
        <v>0</v>
      </c>
      <c r="AM1352" s="11" t="str">
        <f>IF(SUM(K1352,M1352,Q1352,S1352)&gt;0,J1352*K1352+L1352*M1352+P1352*Q1352+R1352*S1352,"")</f>
        <v/>
      </c>
      <c r="AN1352" s="90" t="str">
        <f>IF(SUM(V1352,X1352,AB1352,AD1352)&gt;0,U1352*V1352+W1352*X1352+AA1352*AB1352+AC1352*AD1352,"")</f>
        <v/>
      </c>
      <c r="AO1352" s="182"/>
    </row>
    <row r="1353" spans="1:41" ht="14.4" customHeight="1" thickBot="1" x14ac:dyDescent="0.35">
      <c r="A1353" s="142" t="s">
        <v>1082</v>
      </c>
      <c r="B1353" s="128"/>
      <c r="C1353" s="129"/>
      <c r="D1353" s="130"/>
      <c r="E1353" s="169" t="str">
        <f>IF(F1353="◄","◄",IF(F1353="ok","►",""))</f>
        <v>◄</v>
      </c>
      <c r="F1353" s="170" t="str">
        <f>IF(F1354&gt;0,"OK","◄")</f>
        <v>◄</v>
      </c>
      <c r="G1353" s="171" t="str">
        <f t="shared" si="62"/>
        <v/>
      </c>
      <c r="H1353" s="141">
        <v>32095</v>
      </c>
      <c r="I1353" s="167" t="s">
        <v>1716</v>
      </c>
      <c r="J1353" s="51"/>
      <c r="K1353" s="100" t="str">
        <f>IF(K1354&gt;0,"","◄")</f>
        <v>◄</v>
      </c>
      <c r="L1353" s="45"/>
      <c r="M1353" s="100" t="str">
        <f>IF(M1354&gt;0,"","◄")</f>
        <v>◄</v>
      </c>
      <c r="N1353" s="4"/>
      <c r="O1353" s="5"/>
      <c r="P1353" s="5"/>
      <c r="Q1353" s="100" t="str">
        <f>IF(Q1354&gt;0,"","◄")</f>
        <v>◄</v>
      </c>
      <c r="R1353" s="5"/>
      <c r="S1353" s="100" t="str">
        <f>IF(S1354&gt;0,"","◄")</f>
        <v>◄</v>
      </c>
      <c r="T1353" s="67"/>
      <c r="U1353" s="5"/>
      <c r="V1353" s="79" t="str">
        <f>IF(V1354,"►","")</f>
        <v/>
      </c>
      <c r="W1353" s="5"/>
      <c r="X1353" s="79" t="str">
        <f>IF(X1354,"►","")</f>
        <v/>
      </c>
      <c r="Y1353" s="5"/>
      <c r="Z1353" s="5"/>
      <c r="AA1353" s="5"/>
      <c r="AB1353" s="79" t="str">
        <f>IF(AB1354,"►","")</f>
        <v/>
      </c>
      <c r="AC1353" s="5"/>
      <c r="AD1353" s="79" t="str">
        <f>IF(AD1354,"►","")</f>
        <v/>
      </c>
      <c r="AE1353" s="15"/>
      <c r="AF1353" s="86" t="str">
        <f>IF(SUM(AF1354:AF1355)&gt;0,"◄","")</f>
        <v>◄</v>
      </c>
      <c r="AG1353" s="87" t="s">
        <v>1642</v>
      </c>
      <c r="AH1353" s="86" t="str">
        <f>IF(SUM(AH1354:AH1355)&gt;0,"◄","")</f>
        <v>◄</v>
      </c>
      <c r="AI1353" s="88" t="str">
        <f>IF(SUM(AI1354:AI1355)&gt;0,"►","")</f>
        <v/>
      </c>
      <c r="AJ1353" s="88" t="str">
        <f>IF(SUM(AJ1354:AJ1355)&gt;0,"►","")</f>
        <v/>
      </c>
      <c r="AK1353" s="88" t="str">
        <f>IF(SUM(AK1354:AK1355)&gt;0,"►","")</f>
        <v/>
      </c>
      <c r="AL1353" s="89" t="str">
        <f>IF(SUM(AL1354:AL1355)&gt;0,"►","")</f>
        <v/>
      </c>
      <c r="AM1353" s="29"/>
      <c r="AN1353" s="9"/>
      <c r="AO1353" s="182"/>
    </row>
    <row r="1354" spans="1:41" ht="14.4" customHeight="1" thickBot="1" x14ac:dyDescent="0.35">
      <c r="A1354" s="133"/>
      <c r="B1354" s="145" t="s">
        <v>1121</v>
      </c>
      <c r="C1354" s="162"/>
      <c r="D1354" s="138"/>
      <c r="E1354" s="172" t="str">
        <f>IF(F1354&gt;0,"ok","◄")</f>
        <v>◄</v>
      </c>
      <c r="F1354" s="173"/>
      <c r="G1354" s="171" t="str">
        <f t="shared" si="62"/>
        <v/>
      </c>
      <c r="H1354" s="185"/>
      <c r="I1354" s="210"/>
      <c r="J1354" s="101"/>
      <c r="K1354" s="116"/>
      <c r="L1354" s="101"/>
      <c r="M1354" s="102"/>
      <c r="N1354" s="109"/>
      <c r="O1354" s="110"/>
      <c r="P1354" s="106"/>
      <c r="Q1354" s="103"/>
      <c r="R1354" s="107"/>
      <c r="S1354" s="103"/>
      <c r="T1354" s="78"/>
      <c r="U1354" s="108">
        <f>J1354</f>
        <v>0</v>
      </c>
      <c r="V1354" s="111"/>
      <c r="W1354" s="108">
        <f>L1354</f>
        <v>0</v>
      </c>
      <c r="X1354" s="112"/>
      <c r="Y1354" s="113"/>
      <c r="Z1354" s="114"/>
      <c r="AA1354" s="108">
        <f>P1354</f>
        <v>0</v>
      </c>
      <c r="AB1354" s="115"/>
      <c r="AC1354" s="108">
        <f>R1354</f>
        <v>0</v>
      </c>
      <c r="AD1354" s="105"/>
      <c r="AE1354" s="15"/>
      <c r="AF1354" s="82">
        <f>IF(K1354+M1354&gt;=2,0,IF(K1354+M1354=1,0,1))</f>
        <v>1</v>
      </c>
      <c r="AG1354" s="85" t="str">
        <f>IF(K1354+M1354&gt;=2,0,IF(K1354+M1354=1,0,"of◄"))</f>
        <v>of◄</v>
      </c>
      <c r="AH1354" s="83">
        <f>IF(S1354+Q1354&gt;=1,"",IF(K1354+Q1354+S1354&gt;=2,"",1))</f>
        <v>1</v>
      </c>
      <c r="AI1354" s="84"/>
      <c r="AJ1354" s="50">
        <f>X1354</f>
        <v>0</v>
      </c>
      <c r="AK1354" s="50">
        <f>AB1354</f>
        <v>0</v>
      </c>
      <c r="AL1354" s="14">
        <f>AD1354</f>
        <v>0</v>
      </c>
      <c r="AM1354" s="11" t="str">
        <f>IF(SUM(K1354,M1354,Q1354,S1354)&gt;0,J1354*K1354+L1354*M1354+P1354*Q1354+R1354*S1354,"")</f>
        <v/>
      </c>
      <c r="AN1354" s="90" t="str">
        <f>IF(SUM(V1354,X1354,AB1354,AD1354)&gt;0,U1354*V1354+W1354*X1354+AA1354*AB1354+AC1354*AD1354,"")</f>
        <v/>
      </c>
      <c r="AO1354" s="182"/>
    </row>
    <row r="1355" spans="1:41" ht="14.4" customHeight="1" thickBot="1" x14ac:dyDescent="0.35">
      <c r="A1355" s="142" t="s">
        <v>1081</v>
      </c>
      <c r="B1355" s="128"/>
      <c r="C1355" s="129"/>
      <c r="D1355" s="130"/>
      <c r="E1355" s="169" t="str">
        <f>IF(F1355="◄","◄",IF(F1355="ok","►",""))</f>
        <v>◄</v>
      </c>
      <c r="F1355" s="170" t="str">
        <f>IF(F1356&gt;0,"OK","◄")</f>
        <v>◄</v>
      </c>
      <c r="G1355" s="171" t="str">
        <f t="shared" si="62"/>
        <v/>
      </c>
      <c r="H1355" s="131">
        <v>32116</v>
      </c>
      <c r="I1355" s="167" t="s">
        <v>1716</v>
      </c>
      <c r="J1355" s="51"/>
      <c r="K1355" s="100" t="str">
        <f>IF(K1356&gt;0,"","◄")</f>
        <v>◄</v>
      </c>
      <c r="L1355" s="45"/>
      <c r="M1355" s="100" t="str">
        <f>IF(M1356&gt;0,"","◄")</f>
        <v>◄</v>
      </c>
      <c r="N1355" s="4"/>
      <c r="O1355" s="5"/>
      <c r="P1355" s="5"/>
      <c r="Q1355" s="100" t="str">
        <f>IF(Q1356&gt;0,"","◄")</f>
        <v>◄</v>
      </c>
      <c r="R1355" s="5"/>
      <c r="S1355" s="100" t="str">
        <f>IF(S1356&gt;0,"","◄")</f>
        <v>◄</v>
      </c>
      <c r="T1355" s="67"/>
      <c r="U1355" s="5"/>
      <c r="V1355" s="79" t="str">
        <f>IF(V1356,"►","")</f>
        <v/>
      </c>
      <c r="W1355" s="5"/>
      <c r="X1355" s="79" t="str">
        <f>IF(X1356,"►","")</f>
        <v/>
      </c>
      <c r="Y1355" s="5"/>
      <c r="Z1355" s="5"/>
      <c r="AA1355" s="5"/>
      <c r="AB1355" s="79" t="str">
        <f>IF(AB1356,"►","")</f>
        <v/>
      </c>
      <c r="AC1355" s="5"/>
      <c r="AD1355" s="79" t="str">
        <f>IF(AD1356,"►","")</f>
        <v/>
      </c>
      <c r="AE1355" s="15"/>
      <c r="AF1355" s="86" t="str">
        <f>IF(SUM(AF1356:AF1357)&gt;0,"◄","")</f>
        <v>◄</v>
      </c>
      <c r="AG1355" s="87" t="s">
        <v>1642</v>
      </c>
      <c r="AH1355" s="86" t="str">
        <f>IF(SUM(AH1356:AH1357)&gt;0,"◄","")</f>
        <v>◄</v>
      </c>
      <c r="AI1355" s="88" t="str">
        <f>IF(SUM(AI1356:AI1357)&gt;0,"►","")</f>
        <v/>
      </c>
      <c r="AJ1355" s="88" t="str">
        <f>IF(SUM(AJ1356:AJ1357)&gt;0,"►","")</f>
        <v/>
      </c>
      <c r="AK1355" s="88" t="str">
        <f>IF(SUM(AK1356:AK1357)&gt;0,"►","")</f>
        <v/>
      </c>
      <c r="AL1355" s="89" t="str">
        <f>IF(SUM(AL1356:AL1357)&gt;0,"►","")</f>
        <v/>
      </c>
      <c r="AM1355" s="29"/>
      <c r="AN1355" s="9"/>
      <c r="AO1355" s="182"/>
    </row>
    <row r="1356" spans="1:41" ht="14.4" customHeight="1" thickBot="1" x14ac:dyDescent="0.35">
      <c r="A1356" s="133"/>
      <c r="B1356" s="145" t="s">
        <v>1122</v>
      </c>
      <c r="C1356" s="162"/>
      <c r="D1356" s="138"/>
      <c r="E1356" s="172" t="str">
        <f>IF(F1356&gt;0,"ok","◄")</f>
        <v>◄</v>
      </c>
      <c r="F1356" s="173"/>
      <c r="G1356" s="171" t="str">
        <f t="shared" si="62"/>
        <v/>
      </c>
      <c r="H1356" s="185"/>
      <c r="I1356" s="210"/>
      <c r="J1356" s="101"/>
      <c r="K1356" s="116"/>
      <c r="L1356" s="101"/>
      <c r="M1356" s="102"/>
      <c r="N1356" s="109"/>
      <c r="O1356" s="110"/>
      <c r="P1356" s="106"/>
      <c r="Q1356" s="103"/>
      <c r="R1356" s="107"/>
      <c r="S1356" s="103"/>
      <c r="T1356" s="78"/>
      <c r="U1356" s="108">
        <f>J1356</f>
        <v>0</v>
      </c>
      <c r="V1356" s="111"/>
      <c r="W1356" s="108">
        <f>L1356</f>
        <v>0</v>
      </c>
      <c r="X1356" s="112"/>
      <c r="Y1356" s="113"/>
      <c r="Z1356" s="114"/>
      <c r="AA1356" s="108">
        <f>P1356</f>
        <v>0</v>
      </c>
      <c r="AB1356" s="115"/>
      <c r="AC1356" s="108">
        <f>R1356</f>
        <v>0</v>
      </c>
      <c r="AD1356" s="105"/>
      <c r="AE1356" s="15"/>
      <c r="AF1356" s="82">
        <f>IF(K1356+M1356&gt;=2,0,IF(K1356+M1356=1,0,1))</f>
        <v>1</v>
      </c>
      <c r="AG1356" s="85" t="str">
        <f>IF(K1356+M1356&gt;=2,0,IF(K1356+M1356=1,0,"of◄"))</f>
        <v>of◄</v>
      </c>
      <c r="AH1356" s="83">
        <f>IF(S1356+Q1356&gt;=1,"",IF(K1356+Q1356+S1356&gt;=2,"",1))</f>
        <v>1</v>
      </c>
      <c r="AI1356" s="84"/>
      <c r="AJ1356" s="50">
        <f>X1356</f>
        <v>0</v>
      </c>
      <c r="AK1356" s="50">
        <f>AB1356</f>
        <v>0</v>
      </c>
      <c r="AL1356" s="14">
        <f>AD1356</f>
        <v>0</v>
      </c>
      <c r="AM1356" s="11" t="str">
        <f>IF(SUM(K1356,M1356,Q1356,S1356)&gt;0,J1356*K1356+L1356*M1356+P1356*Q1356+R1356*S1356,"")</f>
        <v/>
      </c>
      <c r="AN1356" s="90" t="str">
        <f>IF(SUM(V1356,X1356,AB1356,AD1356)&gt;0,U1356*V1356+W1356*X1356+AA1356*AB1356+AC1356*AD1356,"")</f>
        <v/>
      </c>
      <c r="AO1356" s="182"/>
    </row>
    <row r="1357" spans="1:41" ht="14.4" customHeight="1" thickBot="1" x14ac:dyDescent="0.35">
      <c r="A1357" s="142" t="s">
        <v>1127</v>
      </c>
      <c r="B1357" s="128"/>
      <c r="C1357" s="129"/>
      <c r="D1357" s="130"/>
      <c r="E1357" s="169" t="str">
        <f>IF(F1357="◄","◄",IF(F1357="ok","►",""))</f>
        <v>◄</v>
      </c>
      <c r="F1357" s="170" t="str">
        <f>IF(F1358&gt;0,"OK","◄")</f>
        <v>◄</v>
      </c>
      <c r="G1357" s="171" t="str">
        <f t="shared" si="62"/>
        <v/>
      </c>
      <c r="H1357" s="141">
        <v>32123</v>
      </c>
      <c r="I1357" s="167" t="s">
        <v>1716</v>
      </c>
      <c r="J1357" s="51"/>
      <c r="K1357" s="100" t="str">
        <f>IF(K1358&gt;0,"","◄")</f>
        <v>◄</v>
      </c>
      <c r="L1357" s="45"/>
      <c r="M1357" s="100" t="str">
        <f>IF(M1358&gt;0,"","◄")</f>
        <v>◄</v>
      </c>
      <c r="N1357" s="4"/>
      <c r="O1357" s="5"/>
      <c r="P1357" s="5"/>
      <c r="Q1357" s="100" t="str">
        <f>IF(Q1358&gt;0,"","◄")</f>
        <v>◄</v>
      </c>
      <c r="R1357" s="5"/>
      <c r="S1357" s="100" t="str">
        <f>IF(S1358&gt;0,"","◄")</f>
        <v>◄</v>
      </c>
      <c r="T1357" s="67"/>
      <c r="U1357" s="5"/>
      <c r="V1357" s="79" t="str">
        <f>IF(V1358,"►","")</f>
        <v/>
      </c>
      <c r="W1357" s="5"/>
      <c r="X1357" s="79" t="str">
        <f>IF(X1358,"►","")</f>
        <v/>
      </c>
      <c r="Y1357" s="5"/>
      <c r="Z1357" s="5"/>
      <c r="AA1357" s="5"/>
      <c r="AB1357" s="79" t="str">
        <f>IF(AB1358,"►","")</f>
        <v/>
      </c>
      <c r="AC1357" s="5"/>
      <c r="AD1357" s="79" t="str">
        <f>IF(AD1358,"►","")</f>
        <v/>
      </c>
      <c r="AE1357" s="15"/>
      <c r="AF1357" s="86" t="str">
        <f>IF(SUM(AF1358:AF1359)&gt;0,"◄","")</f>
        <v>◄</v>
      </c>
      <c r="AG1357" s="87" t="s">
        <v>1642</v>
      </c>
      <c r="AH1357" s="86" t="str">
        <f>IF(SUM(AH1358:AH1359)&gt;0,"◄","")</f>
        <v>◄</v>
      </c>
      <c r="AI1357" s="88" t="str">
        <f>IF(SUM(AI1358:AI1359)&gt;0,"►","")</f>
        <v/>
      </c>
      <c r="AJ1357" s="88" t="str">
        <f>IF(SUM(AJ1358:AJ1359)&gt;0,"►","")</f>
        <v/>
      </c>
      <c r="AK1357" s="88" t="str">
        <f>IF(SUM(AK1358:AK1359)&gt;0,"►","")</f>
        <v/>
      </c>
      <c r="AL1357" s="89" t="str">
        <f>IF(SUM(AL1358:AL1359)&gt;0,"►","")</f>
        <v/>
      </c>
      <c r="AM1357" s="29"/>
      <c r="AN1357" s="9"/>
      <c r="AO1357" s="182"/>
    </row>
    <row r="1358" spans="1:41" ht="14.4" customHeight="1" thickBot="1" x14ac:dyDescent="0.35">
      <c r="A1358" s="133"/>
      <c r="B1358" s="145" t="s">
        <v>1123</v>
      </c>
      <c r="C1358" s="162"/>
      <c r="D1358" s="138"/>
      <c r="E1358" s="172" t="str">
        <f>IF(F1358&gt;0,"ok","◄")</f>
        <v>◄</v>
      </c>
      <c r="F1358" s="173"/>
      <c r="G1358" s="171" t="str">
        <f t="shared" si="62"/>
        <v/>
      </c>
      <c r="H1358" s="185"/>
      <c r="I1358" s="210"/>
      <c r="J1358" s="101"/>
      <c r="K1358" s="116"/>
      <c r="L1358" s="101"/>
      <c r="M1358" s="102"/>
      <c r="N1358" s="109"/>
      <c r="O1358" s="110"/>
      <c r="P1358" s="106"/>
      <c r="Q1358" s="103"/>
      <c r="R1358" s="107"/>
      <c r="S1358" s="103"/>
      <c r="T1358" s="78"/>
      <c r="U1358" s="108">
        <f>J1358</f>
        <v>0</v>
      </c>
      <c r="V1358" s="111"/>
      <c r="W1358" s="108">
        <f>L1358</f>
        <v>0</v>
      </c>
      <c r="X1358" s="112"/>
      <c r="Y1358" s="113"/>
      <c r="Z1358" s="114"/>
      <c r="AA1358" s="108">
        <f>P1358</f>
        <v>0</v>
      </c>
      <c r="AB1358" s="115"/>
      <c r="AC1358" s="108">
        <f>R1358</f>
        <v>0</v>
      </c>
      <c r="AD1358" s="105"/>
      <c r="AE1358" s="15"/>
      <c r="AF1358" s="82">
        <f>IF(K1358+M1358&gt;=2,0,IF(K1358+M1358=1,0,1))</f>
        <v>1</v>
      </c>
      <c r="AG1358" s="85" t="str">
        <f>IF(K1358+M1358&gt;=2,0,IF(K1358+M1358=1,0,"of◄"))</f>
        <v>of◄</v>
      </c>
      <c r="AH1358" s="83">
        <f>IF(S1358+Q1358&gt;=1,"",IF(K1358+Q1358+S1358&gt;=2,"",1))</f>
        <v>1</v>
      </c>
      <c r="AI1358" s="84"/>
      <c r="AJ1358" s="50">
        <f>X1358</f>
        <v>0</v>
      </c>
      <c r="AK1358" s="50">
        <f>AB1358</f>
        <v>0</v>
      </c>
      <c r="AL1358" s="14">
        <f>AD1358</f>
        <v>0</v>
      </c>
      <c r="AM1358" s="11" t="str">
        <f>IF(SUM(K1358,M1358,Q1358,S1358)&gt;0,J1358*K1358+L1358*M1358+P1358*Q1358+R1358*S1358,"")</f>
        <v/>
      </c>
      <c r="AN1358" s="90" t="str">
        <f>IF(SUM(V1358,X1358,AB1358,AD1358)&gt;0,U1358*V1358+W1358*X1358+AA1358*AB1358+AC1358*AD1358,"")</f>
        <v/>
      </c>
      <c r="AO1358" s="182"/>
    </row>
    <row r="1359" spans="1:41" ht="14.4" customHeight="1" thickBot="1" x14ac:dyDescent="0.35">
      <c r="A1359" s="154"/>
      <c r="B1359" s="155"/>
      <c r="C1359" s="156"/>
      <c r="D1359" s="157"/>
      <c r="E1359" s="169" t="str">
        <f>IF(F1359="◄","◄",IF(F1359="ok","►",""))</f>
        <v>◄</v>
      </c>
      <c r="F1359" s="170" t="str">
        <f>IF(F1360&gt;0,"OK","◄")</f>
        <v>◄</v>
      </c>
      <c r="G1359" s="171" t="str">
        <f t="shared" si="62"/>
        <v/>
      </c>
      <c r="H1359" s="141">
        <v>32143</v>
      </c>
      <c r="I1359" s="167" t="s">
        <v>1716</v>
      </c>
      <c r="J1359" s="51"/>
      <c r="K1359" s="100" t="str">
        <f>IF(K1360&gt;0,"","◄")</f>
        <v>◄</v>
      </c>
      <c r="L1359" s="45"/>
      <c r="M1359" s="100" t="str">
        <f>IF(M1360&gt;0,"","◄")</f>
        <v>◄</v>
      </c>
      <c r="N1359" s="4"/>
      <c r="O1359" s="5"/>
      <c r="P1359" s="5"/>
      <c r="Q1359" s="100" t="str">
        <f>IF(Q1360&gt;0,"","◄")</f>
        <v>◄</v>
      </c>
      <c r="R1359" s="5"/>
      <c r="S1359" s="100" t="str">
        <f>IF(S1360&gt;0,"","◄")</f>
        <v>◄</v>
      </c>
      <c r="T1359" s="67"/>
      <c r="U1359" s="5"/>
      <c r="V1359" s="79" t="str">
        <f>IF(V1360,"►","")</f>
        <v/>
      </c>
      <c r="W1359" s="5"/>
      <c r="X1359" s="79" t="str">
        <f>IF(X1360,"►","")</f>
        <v/>
      </c>
      <c r="Y1359" s="5"/>
      <c r="Z1359" s="5"/>
      <c r="AA1359" s="5"/>
      <c r="AB1359" s="79" t="str">
        <f>IF(AB1360,"►","")</f>
        <v/>
      </c>
      <c r="AC1359" s="5"/>
      <c r="AD1359" s="79" t="str">
        <f>IF(AD1360,"►","")</f>
        <v/>
      </c>
      <c r="AE1359" s="15"/>
      <c r="AF1359" s="86" t="str">
        <f>IF(SUM(AF1360:AF1361)&gt;0,"◄","")</f>
        <v>◄</v>
      </c>
      <c r="AG1359" s="87" t="s">
        <v>1642</v>
      </c>
      <c r="AH1359" s="86" t="str">
        <f>IF(SUM(AH1360:AH1361)&gt;0,"◄","")</f>
        <v>◄</v>
      </c>
      <c r="AI1359" s="88" t="str">
        <f>IF(SUM(AI1360:AI1361)&gt;0,"►","")</f>
        <v/>
      </c>
      <c r="AJ1359" s="88" t="str">
        <f>IF(SUM(AJ1360:AJ1361)&gt;0,"►","")</f>
        <v/>
      </c>
      <c r="AK1359" s="88" t="str">
        <f>IF(SUM(AK1360:AK1361)&gt;0,"►","")</f>
        <v/>
      </c>
      <c r="AL1359" s="89" t="str">
        <f>IF(SUM(AL1360:AL1361)&gt;0,"►","")</f>
        <v/>
      </c>
      <c r="AM1359" s="29"/>
      <c r="AN1359" s="43"/>
      <c r="AO1359" s="182"/>
    </row>
    <row r="1360" spans="1:41" ht="14.4" customHeight="1" thickBot="1" x14ac:dyDescent="0.35">
      <c r="A1360" s="159"/>
      <c r="B1360" s="134" t="s">
        <v>1164</v>
      </c>
      <c r="C1360" s="162"/>
      <c r="D1360" s="138"/>
      <c r="E1360" s="172" t="str">
        <f>IF(F1360&gt;0,"ok","◄")</f>
        <v>◄</v>
      </c>
      <c r="F1360" s="173"/>
      <c r="G1360" s="171" t="str">
        <f t="shared" si="62"/>
        <v/>
      </c>
      <c r="H1360" s="185"/>
      <c r="I1360" s="210"/>
      <c r="J1360" s="101"/>
      <c r="K1360" s="116"/>
      <c r="L1360" s="101"/>
      <c r="M1360" s="102"/>
      <c r="N1360" s="109"/>
      <c r="O1360" s="110"/>
      <c r="P1360" s="106"/>
      <c r="Q1360" s="103"/>
      <c r="R1360" s="107"/>
      <c r="S1360" s="103"/>
      <c r="T1360" s="78"/>
      <c r="U1360" s="108">
        <f>J1360</f>
        <v>0</v>
      </c>
      <c r="V1360" s="111"/>
      <c r="W1360" s="108">
        <f>L1360</f>
        <v>0</v>
      </c>
      <c r="X1360" s="112"/>
      <c r="Y1360" s="113"/>
      <c r="Z1360" s="114"/>
      <c r="AA1360" s="108">
        <f>P1360</f>
        <v>0</v>
      </c>
      <c r="AB1360" s="115"/>
      <c r="AC1360" s="108">
        <f>R1360</f>
        <v>0</v>
      </c>
      <c r="AD1360" s="105"/>
      <c r="AE1360" s="15"/>
      <c r="AF1360" s="82">
        <f>IF(K1360+M1360&gt;=2,0,IF(K1360+M1360=1,0,1))</f>
        <v>1</v>
      </c>
      <c r="AG1360" s="85" t="str">
        <f>IF(K1360+M1360&gt;=2,0,IF(K1360+M1360=1,0,"of◄"))</f>
        <v>of◄</v>
      </c>
      <c r="AH1360" s="83">
        <f>IF(S1360+Q1360&gt;=1,"",IF(K1360+Q1360+S1360&gt;=2,"",1))</f>
        <v>1</v>
      </c>
      <c r="AI1360" s="84"/>
      <c r="AJ1360" s="50">
        <f>X1360</f>
        <v>0</v>
      </c>
      <c r="AK1360" s="50">
        <f>AB1360</f>
        <v>0</v>
      </c>
      <c r="AL1360" s="14">
        <f>AD1360</f>
        <v>0</v>
      </c>
      <c r="AM1360" s="11" t="str">
        <f>IF(SUM(K1360,M1360,Q1360,S1360)&gt;0,J1360*K1360+L1360*M1360+P1360*Q1360+R1360*S1360,"")</f>
        <v/>
      </c>
      <c r="AN1360" s="90" t="str">
        <f>IF(SUM(V1360,X1360,AB1360,AD1360)&gt;0,U1360*V1360+W1360*X1360+AA1360*AB1360+AC1360*AD1360,"")</f>
        <v/>
      </c>
      <c r="AO1360" s="182"/>
    </row>
    <row r="1361" spans="1:41" ht="14.4" customHeight="1" thickBot="1" x14ac:dyDescent="0.35">
      <c r="A1361" s="127" t="s">
        <v>1129</v>
      </c>
      <c r="B1361" s="128"/>
      <c r="C1361" s="129"/>
      <c r="D1361" s="130"/>
      <c r="E1361" s="169" t="str">
        <f>IF(F1361="◄","◄",IF(F1361="ok","►",""))</f>
        <v>◄</v>
      </c>
      <c r="F1361" s="170" t="str">
        <f>IF(F1362&gt;0,"OK","◄")</f>
        <v>◄</v>
      </c>
      <c r="G1361" s="171" t="str">
        <f t="shared" si="62"/>
        <v/>
      </c>
      <c r="H1361" s="141">
        <v>32179</v>
      </c>
      <c r="I1361" s="167" t="s">
        <v>1716</v>
      </c>
      <c r="J1361" s="51"/>
      <c r="K1361" s="100" t="str">
        <f>IF(K1362&gt;0,"","◄")</f>
        <v>◄</v>
      </c>
      <c r="L1361" s="45"/>
      <c r="M1361" s="100" t="str">
        <f>IF(M1362&gt;0,"","◄")</f>
        <v>◄</v>
      </c>
      <c r="N1361" s="4"/>
      <c r="O1361" s="5"/>
      <c r="P1361" s="5"/>
      <c r="Q1361" s="100" t="str">
        <f>IF(Q1362&gt;0,"","◄")</f>
        <v>◄</v>
      </c>
      <c r="R1361" s="5"/>
      <c r="S1361" s="100" t="str">
        <f>IF(S1362&gt;0,"","◄")</f>
        <v>◄</v>
      </c>
      <c r="T1361" s="67"/>
      <c r="U1361" s="5"/>
      <c r="V1361" s="79" t="str">
        <f>IF(V1362,"►","")</f>
        <v/>
      </c>
      <c r="W1361" s="5"/>
      <c r="X1361" s="79" t="str">
        <f>IF(X1362,"►","")</f>
        <v/>
      </c>
      <c r="Y1361" s="5"/>
      <c r="Z1361" s="5"/>
      <c r="AA1361" s="5"/>
      <c r="AB1361" s="79" t="str">
        <f>IF(AB1362,"►","")</f>
        <v/>
      </c>
      <c r="AC1361" s="5"/>
      <c r="AD1361" s="79" t="str">
        <f>IF(AD1362,"►","")</f>
        <v/>
      </c>
      <c r="AE1361" s="15"/>
      <c r="AF1361" s="86" t="str">
        <f>IF(SUM(AF1362:AF1363)&gt;0,"◄","")</f>
        <v>◄</v>
      </c>
      <c r="AG1361" s="87" t="s">
        <v>1642</v>
      </c>
      <c r="AH1361" s="86" t="str">
        <f>IF(SUM(AH1362:AH1363)&gt;0,"◄","")</f>
        <v>◄</v>
      </c>
      <c r="AI1361" s="88" t="str">
        <f>IF(SUM(AI1362:AI1363)&gt;0,"►","")</f>
        <v/>
      </c>
      <c r="AJ1361" s="88" t="str">
        <f>IF(SUM(AJ1362:AJ1363)&gt;0,"►","")</f>
        <v/>
      </c>
      <c r="AK1361" s="88" t="str">
        <f>IF(SUM(AK1362:AK1363)&gt;0,"►","")</f>
        <v/>
      </c>
      <c r="AL1361" s="89" t="str">
        <f>IF(SUM(AL1362:AL1363)&gt;0,"►","")</f>
        <v/>
      </c>
      <c r="AM1361" s="29"/>
      <c r="AN1361" s="9"/>
      <c r="AO1361" s="182"/>
    </row>
    <row r="1362" spans="1:41" ht="14.4" customHeight="1" thickBot="1" x14ac:dyDescent="0.35">
      <c r="A1362" s="133"/>
      <c r="B1362" s="145" t="s">
        <v>1147</v>
      </c>
      <c r="C1362" s="162"/>
      <c r="D1362" s="138"/>
      <c r="E1362" s="172" t="str">
        <f>IF(F1362&gt;0,"ok","◄")</f>
        <v>◄</v>
      </c>
      <c r="F1362" s="173"/>
      <c r="G1362" s="171" t="str">
        <f t="shared" si="62"/>
        <v/>
      </c>
      <c r="H1362" s="185"/>
      <c r="I1362" s="210"/>
      <c r="J1362" s="101"/>
      <c r="K1362" s="116"/>
      <c r="L1362" s="101"/>
      <c r="M1362" s="102"/>
      <c r="N1362" s="109"/>
      <c r="O1362" s="110"/>
      <c r="P1362" s="106"/>
      <c r="Q1362" s="103"/>
      <c r="R1362" s="107"/>
      <c r="S1362" s="103"/>
      <c r="T1362" s="78"/>
      <c r="U1362" s="108">
        <f>J1362</f>
        <v>0</v>
      </c>
      <c r="V1362" s="111"/>
      <c r="W1362" s="108">
        <f>L1362</f>
        <v>0</v>
      </c>
      <c r="X1362" s="112"/>
      <c r="Y1362" s="113"/>
      <c r="Z1362" s="114"/>
      <c r="AA1362" s="108">
        <f>P1362</f>
        <v>0</v>
      </c>
      <c r="AB1362" s="115"/>
      <c r="AC1362" s="108">
        <f>R1362</f>
        <v>0</v>
      </c>
      <c r="AD1362" s="105"/>
      <c r="AE1362" s="15"/>
      <c r="AF1362" s="82">
        <f>IF(K1362+M1362&gt;=2,0,IF(K1362+M1362=1,0,1))</f>
        <v>1</v>
      </c>
      <c r="AG1362" s="85" t="str">
        <f>IF(K1362+M1362&gt;=2,0,IF(K1362+M1362=1,0,"of◄"))</f>
        <v>of◄</v>
      </c>
      <c r="AH1362" s="83">
        <f>IF(S1362+Q1362&gt;=1,"",IF(K1362+Q1362+S1362&gt;=2,"",1))</f>
        <v>1</v>
      </c>
      <c r="AI1362" s="84"/>
      <c r="AJ1362" s="50">
        <f>X1362</f>
        <v>0</v>
      </c>
      <c r="AK1362" s="50">
        <f>AB1362</f>
        <v>0</v>
      </c>
      <c r="AL1362" s="14">
        <f>AD1362</f>
        <v>0</v>
      </c>
      <c r="AM1362" s="11" t="str">
        <f>IF(SUM(K1362,M1362,Q1362,S1362)&gt;0,J1362*K1362+L1362*M1362+P1362*Q1362+R1362*S1362,"")</f>
        <v/>
      </c>
      <c r="AN1362" s="90" t="str">
        <f>IF(SUM(V1362,X1362,AB1362,AD1362)&gt;0,U1362*V1362+W1362*X1362+AA1362*AB1362+AC1362*AD1362,"")</f>
        <v/>
      </c>
      <c r="AO1362" s="182"/>
    </row>
    <row r="1363" spans="1:41" ht="14.4" customHeight="1" thickBot="1" x14ac:dyDescent="0.35">
      <c r="A1363" s="127" t="s">
        <v>1130</v>
      </c>
      <c r="B1363" s="128"/>
      <c r="C1363" s="129"/>
      <c r="D1363" s="130"/>
      <c r="E1363" s="169" t="str">
        <f>IF(F1363="◄","◄",IF(F1363="ok","►",""))</f>
        <v>◄</v>
      </c>
      <c r="F1363" s="170" t="str">
        <f>IF(F1364&gt;0,"OK","◄")</f>
        <v>◄</v>
      </c>
      <c r="G1363" s="171" t="str">
        <f t="shared" si="62"/>
        <v/>
      </c>
      <c r="H1363" s="141">
        <v>32207</v>
      </c>
      <c r="I1363" s="167" t="s">
        <v>1716</v>
      </c>
      <c r="J1363" s="51"/>
      <c r="K1363" s="100" t="str">
        <f>IF(K1364&gt;0,"","◄")</f>
        <v>◄</v>
      </c>
      <c r="L1363" s="45"/>
      <c r="M1363" s="100" t="str">
        <f>IF(M1364&gt;0,"","◄")</f>
        <v>◄</v>
      </c>
      <c r="N1363" s="4"/>
      <c r="O1363" s="5"/>
      <c r="P1363" s="5"/>
      <c r="Q1363" s="100" t="str">
        <f>IF(Q1364&gt;0,"","◄")</f>
        <v>◄</v>
      </c>
      <c r="R1363" s="5"/>
      <c r="S1363" s="100" t="str">
        <f>IF(S1364&gt;0,"","◄")</f>
        <v>◄</v>
      </c>
      <c r="T1363" s="67"/>
      <c r="U1363" s="5"/>
      <c r="V1363" s="79" t="str">
        <f>IF(V1364,"►","")</f>
        <v/>
      </c>
      <c r="W1363" s="5"/>
      <c r="X1363" s="79" t="str">
        <f>IF(X1364,"►","")</f>
        <v/>
      </c>
      <c r="Y1363" s="5"/>
      <c r="Z1363" s="5"/>
      <c r="AA1363" s="5"/>
      <c r="AB1363" s="79" t="str">
        <f>IF(AB1364,"►","")</f>
        <v/>
      </c>
      <c r="AC1363" s="5"/>
      <c r="AD1363" s="79" t="str">
        <f>IF(AD1364,"►","")</f>
        <v/>
      </c>
      <c r="AE1363" s="15"/>
      <c r="AF1363" s="86" t="str">
        <f>IF(SUM(AF1364:AF1365)&gt;0,"◄","")</f>
        <v>◄</v>
      </c>
      <c r="AG1363" s="87" t="s">
        <v>1642</v>
      </c>
      <c r="AH1363" s="86" t="str">
        <f>IF(SUM(AH1364:AH1365)&gt;0,"◄","")</f>
        <v>◄</v>
      </c>
      <c r="AI1363" s="88" t="str">
        <f>IF(SUM(AI1364:AI1365)&gt;0,"►","")</f>
        <v/>
      </c>
      <c r="AJ1363" s="88" t="str">
        <f>IF(SUM(AJ1364:AJ1365)&gt;0,"►","")</f>
        <v/>
      </c>
      <c r="AK1363" s="88" t="str">
        <f>IF(SUM(AK1364:AK1365)&gt;0,"►","")</f>
        <v/>
      </c>
      <c r="AL1363" s="89" t="str">
        <f>IF(SUM(AL1364:AL1365)&gt;0,"►","")</f>
        <v/>
      </c>
      <c r="AM1363" s="41"/>
      <c r="AN1363" s="9"/>
      <c r="AO1363" s="182"/>
    </row>
    <row r="1364" spans="1:41" ht="14.4" customHeight="1" thickBot="1" x14ac:dyDescent="0.35">
      <c r="A1364" s="164" t="s">
        <v>4</v>
      </c>
      <c r="B1364" s="145" t="s">
        <v>1148</v>
      </c>
      <c r="C1364" s="162"/>
      <c r="D1364" s="138"/>
      <c r="E1364" s="172" t="str">
        <f>IF(F1364&gt;0,"ok","◄")</f>
        <v>◄</v>
      </c>
      <c r="F1364" s="173"/>
      <c r="G1364" s="171" t="str">
        <f t="shared" si="62"/>
        <v/>
      </c>
      <c r="H1364" s="185"/>
      <c r="I1364" s="210"/>
      <c r="J1364" s="101"/>
      <c r="K1364" s="116"/>
      <c r="L1364" s="101"/>
      <c r="M1364" s="102"/>
      <c r="N1364" s="109"/>
      <c r="O1364" s="110"/>
      <c r="P1364" s="106"/>
      <c r="Q1364" s="103"/>
      <c r="R1364" s="107"/>
      <c r="S1364" s="103"/>
      <c r="T1364" s="78"/>
      <c r="U1364" s="108">
        <f>J1364</f>
        <v>0</v>
      </c>
      <c r="V1364" s="111"/>
      <c r="W1364" s="108">
        <f>L1364</f>
        <v>0</v>
      </c>
      <c r="X1364" s="112"/>
      <c r="Y1364" s="113"/>
      <c r="Z1364" s="114"/>
      <c r="AA1364" s="108">
        <f>P1364</f>
        <v>0</v>
      </c>
      <c r="AB1364" s="115"/>
      <c r="AC1364" s="108">
        <f>R1364</f>
        <v>0</v>
      </c>
      <c r="AD1364" s="105"/>
      <c r="AE1364" s="15"/>
      <c r="AF1364" s="82">
        <f>IF(K1364+M1364&gt;=2,0,IF(K1364+M1364=1,0,1))</f>
        <v>1</v>
      </c>
      <c r="AG1364" s="85" t="str">
        <f>IF(K1364+M1364&gt;=2,0,IF(K1364+M1364=1,0,"of◄"))</f>
        <v>of◄</v>
      </c>
      <c r="AH1364" s="83">
        <f>IF(S1364+Q1364&gt;=1,"",IF(K1364+Q1364+S1364&gt;=2,"",1))</f>
        <v>1</v>
      </c>
      <c r="AI1364" s="84"/>
      <c r="AJ1364" s="50">
        <f>X1364</f>
        <v>0</v>
      </c>
      <c r="AK1364" s="50">
        <f>AB1364</f>
        <v>0</v>
      </c>
      <c r="AL1364" s="14">
        <f>AD1364</f>
        <v>0</v>
      </c>
      <c r="AM1364" s="11" t="str">
        <f>IF(SUM(K1364,M1364,Q1364,S1364)&gt;0,J1364*K1364+L1364*M1364+P1364*Q1364+R1364*S1364,"")</f>
        <v/>
      </c>
      <c r="AN1364" s="90" t="str">
        <f>IF(SUM(V1364,X1364,AB1364,AD1364)&gt;0,U1364*V1364+W1364*X1364+AA1364*AB1364+AC1364*AD1364,"")</f>
        <v/>
      </c>
      <c r="AO1364" s="182"/>
    </row>
    <row r="1365" spans="1:41" ht="14.4" customHeight="1" thickBot="1" x14ac:dyDescent="0.35">
      <c r="A1365" s="127" t="s">
        <v>1131</v>
      </c>
      <c r="B1365" s="128"/>
      <c r="C1365" s="129"/>
      <c r="D1365" s="130"/>
      <c r="E1365" s="169" t="str">
        <f>IF(F1365="◄","◄",IF(F1365="ok","►",""))</f>
        <v>◄</v>
      </c>
      <c r="F1365" s="170" t="str">
        <f>IF(F1366&gt;0,"OK","◄")</f>
        <v>◄</v>
      </c>
      <c r="G1365" s="171" t="str">
        <f t="shared" si="62"/>
        <v/>
      </c>
      <c r="H1365" s="141">
        <v>32249</v>
      </c>
      <c r="I1365" s="167" t="s">
        <v>1716</v>
      </c>
      <c r="J1365" s="51"/>
      <c r="K1365" s="100" t="str">
        <f>IF(K1366&gt;0,"","◄")</f>
        <v>◄</v>
      </c>
      <c r="L1365" s="45"/>
      <c r="M1365" s="100" t="str">
        <f>IF(M1366&gt;0,"","◄")</f>
        <v>◄</v>
      </c>
      <c r="N1365" s="4"/>
      <c r="O1365" s="5"/>
      <c r="P1365" s="5"/>
      <c r="Q1365" s="100" t="str">
        <f>IF(Q1366&gt;0,"","◄")</f>
        <v>◄</v>
      </c>
      <c r="R1365" s="5"/>
      <c r="S1365" s="100" t="str">
        <f>IF(S1366&gt;0,"","◄")</f>
        <v>◄</v>
      </c>
      <c r="T1365" s="67"/>
      <c r="U1365" s="5"/>
      <c r="V1365" s="79" t="str">
        <f>IF(V1366,"►","")</f>
        <v/>
      </c>
      <c r="W1365" s="5"/>
      <c r="X1365" s="79" t="str">
        <f>IF(X1366,"►","")</f>
        <v/>
      </c>
      <c r="Y1365" s="5"/>
      <c r="Z1365" s="5"/>
      <c r="AA1365" s="5"/>
      <c r="AB1365" s="79" t="str">
        <f>IF(AB1366,"►","")</f>
        <v/>
      </c>
      <c r="AC1365" s="5"/>
      <c r="AD1365" s="79" t="str">
        <f>IF(AD1366,"►","")</f>
        <v/>
      </c>
      <c r="AE1365" s="15"/>
      <c r="AF1365" s="86" t="str">
        <f>IF(SUM(AF1366:AF1367)&gt;0,"◄","")</f>
        <v>◄</v>
      </c>
      <c r="AG1365" s="87" t="s">
        <v>1642</v>
      </c>
      <c r="AH1365" s="86" t="str">
        <f>IF(SUM(AH1366:AH1367)&gt;0,"◄","")</f>
        <v>◄</v>
      </c>
      <c r="AI1365" s="88" t="str">
        <f>IF(SUM(AI1366:AI1367)&gt;0,"►","")</f>
        <v/>
      </c>
      <c r="AJ1365" s="88" t="str">
        <f>IF(SUM(AJ1366:AJ1367)&gt;0,"►","")</f>
        <v/>
      </c>
      <c r="AK1365" s="88" t="str">
        <f>IF(SUM(AK1366:AK1367)&gt;0,"►","")</f>
        <v/>
      </c>
      <c r="AL1365" s="89" t="str">
        <f>IF(SUM(AL1366:AL1367)&gt;0,"►","")</f>
        <v/>
      </c>
      <c r="AM1365" s="41"/>
      <c r="AN1365" s="9"/>
      <c r="AO1365" s="182"/>
    </row>
    <row r="1366" spans="1:41" ht="14.4" customHeight="1" thickBot="1" x14ac:dyDescent="0.35">
      <c r="A1366" s="164" t="s">
        <v>4</v>
      </c>
      <c r="B1366" s="145" t="s">
        <v>1149</v>
      </c>
      <c r="C1366" s="162"/>
      <c r="D1366" s="138"/>
      <c r="E1366" s="172" t="str">
        <f>IF(F1366&gt;0,"ok","◄")</f>
        <v>◄</v>
      </c>
      <c r="F1366" s="173"/>
      <c r="G1366" s="171" t="str">
        <f t="shared" si="62"/>
        <v/>
      </c>
      <c r="H1366" s="185"/>
      <c r="I1366" s="210"/>
      <c r="J1366" s="101"/>
      <c r="K1366" s="116"/>
      <c r="L1366" s="101"/>
      <c r="M1366" s="102"/>
      <c r="N1366" s="109"/>
      <c r="O1366" s="110"/>
      <c r="P1366" s="106"/>
      <c r="Q1366" s="103"/>
      <c r="R1366" s="107"/>
      <c r="S1366" s="103"/>
      <c r="T1366" s="78"/>
      <c r="U1366" s="108">
        <f>J1366</f>
        <v>0</v>
      </c>
      <c r="V1366" s="111"/>
      <c r="W1366" s="108">
        <f>L1366</f>
        <v>0</v>
      </c>
      <c r="X1366" s="112"/>
      <c r="Y1366" s="113"/>
      <c r="Z1366" s="114"/>
      <c r="AA1366" s="108">
        <f>P1366</f>
        <v>0</v>
      </c>
      <c r="AB1366" s="115"/>
      <c r="AC1366" s="108">
        <f>R1366</f>
        <v>0</v>
      </c>
      <c r="AD1366" s="105"/>
      <c r="AE1366" s="15"/>
      <c r="AF1366" s="82">
        <f>IF(K1366+M1366&gt;=2,0,IF(K1366+M1366=1,0,1))</f>
        <v>1</v>
      </c>
      <c r="AG1366" s="85" t="str">
        <f>IF(K1366+M1366&gt;=2,0,IF(K1366+M1366=1,0,"of◄"))</f>
        <v>of◄</v>
      </c>
      <c r="AH1366" s="83">
        <f>IF(S1366+Q1366&gt;=1,"",IF(K1366+Q1366+S1366&gt;=2,"",1))</f>
        <v>1</v>
      </c>
      <c r="AI1366" s="84"/>
      <c r="AJ1366" s="50">
        <f>X1366</f>
        <v>0</v>
      </c>
      <c r="AK1366" s="50">
        <f>AB1366</f>
        <v>0</v>
      </c>
      <c r="AL1366" s="14">
        <f>AD1366</f>
        <v>0</v>
      </c>
      <c r="AM1366" s="11" t="str">
        <f>IF(SUM(K1366,M1366,Q1366,S1366)&gt;0,J1366*K1366+L1366*M1366+P1366*Q1366+R1366*S1366,"")</f>
        <v/>
      </c>
      <c r="AN1366" s="90" t="str">
        <f>IF(SUM(V1366,X1366,AB1366,AD1366)&gt;0,U1366*V1366+W1366*X1366+AA1366*AB1366+AC1366*AD1366,"")</f>
        <v/>
      </c>
      <c r="AO1366" s="182"/>
    </row>
    <row r="1367" spans="1:41" ht="14.4" customHeight="1" thickBot="1" x14ac:dyDescent="0.35">
      <c r="A1367" s="127" t="s">
        <v>1132</v>
      </c>
      <c r="B1367" s="128"/>
      <c r="C1367" s="129"/>
      <c r="D1367" s="130"/>
      <c r="E1367" s="169" t="str">
        <f>IF(F1367="◄","◄",IF(F1367="ok","►",""))</f>
        <v>◄</v>
      </c>
      <c r="F1367" s="170" t="str">
        <f>IF(F1368&gt;0,"OK","◄")</f>
        <v>◄</v>
      </c>
      <c r="G1367" s="171" t="str">
        <f t="shared" si="62"/>
        <v/>
      </c>
      <c r="H1367" s="141">
        <v>32256</v>
      </c>
      <c r="I1367" s="167" t="s">
        <v>1716</v>
      </c>
      <c r="J1367" s="51"/>
      <c r="K1367" s="100" t="str">
        <f>IF(K1368&gt;0,"","◄")</f>
        <v>◄</v>
      </c>
      <c r="L1367" s="45"/>
      <c r="M1367" s="100" t="str">
        <f>IF(M1368&gt;0,"","◄")</f>
        <v>◄</v>
      </c>
      <c r="N1367" s="4"/>
      <c r="O1367" s="5"/>
      <c r="P1367" s="5"/>
      <c r="Q1367" s="100" t="str">
        <f>IF(Q1368&gt;0,"","◄")</f>
        <v>◄</v>
      </c>
      <c r="R1367" s="5"/>
      <c r="S1367" s="100" t="str">
        <f>IF(S1368&gt;0,"","◄")</f>
        <v>◄</v>
      </c>
      <c r="T1367" s="67"/>
      <c r="U1367" s="5"/>
      <c r="V1367" s="79" t="str">
        <f>IF(V1368,"►","")</f>
        <v/>
      </c>
      <c r="W1367" s="5"/>
      <c r="X1367" s="79" t="str">
        <f>IF(X1368,"►","")</f>
        <v/>
      </c>
      <c r="Y1367" s="5"/>
      <c r="Z1367" s="5"/>
      <c r="AA1367" s="5"/>
      <c r="AB1367" s="79" t="str">
        <f>IF(AB1368,"►","")</f>
        <v/>
      </c>
      <c r="AC1367" s="5"/>
      <c r="AD1367" s="79" t="str">
        <f>IF(AD1368,"►","")</f>
        <v/>
      </c>
      <c r="AE1367" s="15"/>
      <c r="AF1367" s="86" t="str">
        <f>IF(SUM(AF1368:AF1369)&gt;0,"◄","")</f>
        <v>◄</v>
      </c>
      <c r="AG1367" s="87" t="s">
        <v>1642</v>
      </c>
      <c r="AH1367" s="86" t="str">
        <f>IF(SUM(AH1368:AH1369)&gt;0,"◄","")</f>
        <v>◄</v>
      </c>
      <c r="AI1367" s="88" t="str">
        <f>IF(SUM(AI1368:AI1369)&gt;0,"►","")</f>
        <v/>
      </c>
      <c r="AJ1367" s="88" t="str">
        <f>IF(SUM(AJ1368:AJ1369)&gt;0,"►","")</f>
        <v/>
      </c>
      <c r="AK1367" s="88" t="str">
        <f>IF(SUM(AK1368:AK1369)&gt;0,"►","")</f>
        <v/>
      </c>
      <c r="AL1367" s="89" t="str">
        <f>IF(SUM(AL1368:AL1369)&gt;0,"►","")</f>
        <v/>
      </c>
      <c r="AM1367" s="41"/>
      <c r="AN1367" s="9"/>
      <c r="AO1367" s="182"/>
    </row>
    <row r="1368" spans="1:41" ht="14.4" customHeight="1" thickBot="1" x14ac:dyDescent="0.35">
      <c r="A1368" s="164" t="s">
        <v>4</v>
      </c>
      <c r="B1368" s="145" t="s">
        <v>1150</v>
      </c>
      <c r="C1368" s="162"/>
      <c r="D1368" s="138"/>
      <c r="E1368" s="172" t="str">
        <f>IF(F1368&gt;0,"ok","◄")</f>
        <v>◄</v>
      </c>
      <c r="F1368" s="173"/>
      <c r="G1368" s="171" t="str">
        <f t="shared" si="62"/>
        <v/>
      </c>
      <c r="H1368" s="185"/>
      <c r="I1368" s="210"/>
      <c r="J1368" s="101"/>
      <c r="K1368" s="116"/>
      <c r="L1368" s="101"/>
      <c r="M1368" s="102"/>
      <c r="N1368" s="109"/>
      <c r="O1368" s="110"/>
      <c r="P1368" s="106"/>
      <c r="Q1368" s="103"/>
      <c r="R1368" s="107"/>
      <c r="S1368" s="103"/>
      <c r="T1368" s="78"/>
      <c r="U1368" s="108">
        <f>J1368</f>
        <v>0</v>
      </c>
      <c r="V1368" s="111"/>
      <c r="W1368" s="108">
        <f>L1368</f>
        <v>0</v>
      </c>
      <c r="X1368" s="112"/>
      <c r="Y1368" s="113"/>
      <c r="Z1368" s="114"/>
      <c r="AA1368" s="108">
        <f>P1368</f>
        <v>0</v>
      </c>
      <c r="AB1368" s="115"/>
      <c r="AC1368" s="108">
        <f>R1368</f>
        <v>0</v>
      </c>
      <c r="AD1368" s="105"/>
      <c r="AE1368" s="15"/>
      <c r="AF1368" s="82">
        <f>IF(K1368+M1368&gt;=2,0,IF(K1368+M1368=1,0,1))</f>
        <v>1</v>
      </c>
      <c r="AG1368" s="85" t="str">
        <f>IF(K1368+M1368&gt;=2,0,IF(K1368+M1368=1,0,"of◄"))</f>
        <v>of◄</v>
      </c>
      <c r="AH1368" s="83">
        <f>IF(S1368+Q1368&gt;=1,"",IF(K1368+Q1368+S1368&gt;=2,"",1))</f>
        <v>1</v>
      </c>
      <c r="AI1368" s="84"/>
      <c r="AJ1368" s="50">
        <f>X1368</f>
        <v>0</v>
      </c>
      <c r="AK1368" s="50">
        <f>AB1368</f>
        <v>0</v>
      </c>
      <c r="AL1368" s="14">
        <f>AD1368</f>
        <v>0</v>
      </c>
      <c r="AM1368" s="11" t="str">
        <f>IF(SUM(K1368,M1368,Q1368,S1368)&gt;0,J1368*K1368+L1368*M1368+P1368*Q1368+R1368*S1368,"")</f>
        <v/>
      </c>
      <c r="AN1368" s="90" t="str">
        <f>IF(SUM(V1368,X1368,AB1368,AD1368)&gt;0,U1368*V1368+W1368*X1368+AA1368*AB1368+AC1368*AD1368,"")</f>
        <v/>
      </c>
      <c r="AO1368" s="182"/>
    </row>
    <row r="1369" spans="1:41" ht="14.4" customHeight="1" thickBot="1" x14ac:dyDescent="0.35">
      <c r="A1369" s="127" t="s">
        <v>1133</v>
      </c>
      <c r="B1369" s="128"/>
      <c r="C1369" s="129"/>
      <c r="D1369" s="130"/>
      <c r="E1369" s="171" t="str">
        <f>IF(AND(F1369="◄",G1369="►"),"◄?►",IF(F1369="◄","◄",IF(G1369="►","►","")))</f>
        <v/>
      </c>
      <c r="F1369" s="171" t="str">
        <f>IF(AND(G1369="◄",H1371="►"),"◄?►",IF(G1369="◄","◄",IF(H1371="►","►","")))</f>
        <v/>
      </c>
      <c r="G1369" s="171" t="str">
        <f t="shared" si="62"/>
        <v/>
      </c>
      <c r="H1369" s="141">
        <v>32256</v>
      </c>
      <c r="I1369" s="167" t="s">
        <v>1716</v>
      </c>
      <c r="J1369" s="51"/>
      <c r="K1369" s="100" t="str">
        <f>IF(K1370&gt;0,"","◄")</f>
        <v>◄</v>
      </c>
      <c r="L1369" s="45"/>
      <c r="M1369" s="100" t="str">
        <f>IF(M1370&gt;0,"","◄")</f>
        <v>◄</v>
      </c>
      <c r="N1369" s="4"/>
      <c r="O1369" s="5"/>
      <c r="P1369" s="5"/>
      <c r="Q1369" s="100" t="str">
        <f>IF(Q1370&gt;0,"","◄")</f>
        <v>◄</v>
      </c>
      <c r="R1369" s="5"/>
      <c r="S1369" s="100" t="str">
        <f>IF(S1370&gt;0,"","◄")</f>
        <v>◄</v>
      </c>
      <c r="T1369" s="67"/>
      <c r="U1369" s="5"/>
      <c r="V1369" s="79" t="str">
        <f>IF(V1370,"►","")</f>
        <v/>
      </c>
      <c r="W1369" s="5"/>
      <c r="X1369" s="79" t="str">
        <f>IF(X1370,"►","")</f>
        <v/>
      </c>
      <c r="Y1369" s="5"/>
      <c r="Z1369" s="5"/>
      <c r="AA1369" s="5"/>
      <c r="AB1369" s="79" t="str">
        <f>IF(AB1370,"►","")</f>
        <v/>
      </c>
      <c r="AC1369" s="5"/>
      <c r="AD1369" s="79" t="str">
        <f>IF(AD1370,"►","")</f>
        <v/>
      </c>
      <c r="AE1369" s="15"/>
      <c r="AF1369" s="86" t="str">
        <f>IF(SUM(AF1370:AF1371)&gt;0,"◄","")</f>
        <v>◄</v>
      </c>
      <c r="AG1369" s="87" t="s">
        <v>1642</v>
      </c>
      <c r="AH1369" s="86" t="str">
        <f>IF(SUM(AH1370:AH1371)&gt;0,"◄","")</f>
        <v>◄</v>
      </c>
      <c r="AI1369" s="88" t="str">
        <f>IF(SUM(AI1370:AI1371)&gt;0,"►","")</f>
        <v/>
      </c>
      <c r="AJ1369" s="88" t="str">
        <f>IF(SUM(AJ1370:AJ1371)&gt;0,"►","")</f>
        <v/>
      </c>
      <c r="AK1369" s="88" t="str">
        <f>IF(SUM(AK1370:AK1371)&gt;0,"►","")</f>
        <v/>
      </c>
      <c r="AL1369" s="89" t="str">
        <f>IF(SUM(AL1370:AL1371)&gt;0,"►","")</f>
        <v/>
      </c>
      <c r="AM1369" s="41"/>
      <c r="AN1369" s="9"/>
      <c r="AO1369" s="182"/>
    </row>
    <row r="1370" spans="1:41" ht="14.4" customHeight="1" thickBot="1" x14ac:dyDescent="0.35">
      <c r="A1370" s="164" t="s">
        <v>4</v>
      </c>
      <c r="B1370" s="145" t="s">
        <v>1150</v>
      </c>
      <c r="C1370" s="162"/>
      <c r="D1370" s="138"/>
      <c r="E1370" s="172"/>
      <c r="F1370" s="174" t="s">
        <v>1744</v>
      </c>
      <c r="G1370" s="171" t="str">
        <f t="shared" si="62"/>
        <v/>
      </c>
      <c r="H1370" s="185"/>
      <c r="I1370" s="210"/>
      <c r="J1370" s="101"/>
      <c r="K1370" s="116"/>
      <c r="L1370" s="101"/>
      <c r="M1370" s="102"/>
      <c r="N1370" s="109"/>
      <c r="O1370" s="110"/>
      <c r="P1370" s="106"/>
      <c r="Q1370" s="103"/>
      <c r="R1370" s="107"/>
      <c r="S1370" s="103"/>
      <c r="T1370" s="78"/>
      <c r="U1370" s="108">
        <f>J1370</f>
        <v>0</v>
      </c>
      <c r="V1370" s="111"/>
      <c r="W1370" s="108">
        <f>L1370</f>
        <v>0</v>
      </c>
      <c r="X1370" s="112"/>
      <c r="Y1370" s="113"/>
      <c r="Z1370" s="114"/>
      <c r="AA1370" s="108">
        <f>P1370</f>
        <v>0</v>
      </c>
      <c r="AB1370" s="115"/>
      <c r="AC1370" s="108">
        <f>R1370</f>
        <v>0</v>
      </c>
      <c r="AD1370" s="105"/>
      <c r="AE1370" s="15"/>
      <c r="AF1370" s="82">
        <f>IF(K1370+M1370&gt;=2,0,IF(K1370+M1370=1,0,1))</f>
        <v>1</v>
      </c>
      <c r="AG1370" s="85" t="str">
        <f>IF(K1370+M1370&gt;=2,0,IF(K1370+M1370=1,0,"of◄"))</f>
        <v>of◄</v>
      </c>
      <c r="AH1370" s="83">
        <f>IF(S1370+Q1370&gt;=1,"",IF(K1370+Q1370+S1370&gt;=2,"",1))</f>
        <v>1</v>
      </c>
      <c r="AI1370" s="84"/>
      <c r="AJ1370" s="50">
        <f>X1370</f>
        <v>0</v>
      </c>
      <c r="AK1370" s="50">
        <f>AB1370</f>
        <v>0</v>
      </c>
      <c r="AL1370" s="14">
        <f>AD1370</f>
        <v>0</v>
      </c>
      <c r="AM1370" s="11" t="str">
        <f>IF(SUM(K1370,M1370,Q1370,S1370)&gt;0,J1370*K1370+L1370*M1370+P1370*Q1370+R1370*S1370,"")</f>
        <v/>
      </c>
      <c r="AN1370" s="90" t="str">
        <f>IF(SUM(V1370,X1370,AB1370,AD1370)&gt;0,U1370*V1370+W1370*X1370+AA1370*AB1370+AC1370*AD1370,"")</f>
        <v/>
      </c>
      <c r="AO1370" s="182"/>
    </row>
    <row r="1371" spans="1:41" ht="14.4" customHeight="1" thickBot="1" x14ac:dyDescent="0.35">
      <c r="A1371" s="127" t="s">
        <v>1134</v>
      </c>
      <c r="B1371" s="128"/>
      <c r="C1371" s="129"/>
      <c r="D1371" s="130"/>
      <c r="E1371" s="169" t="str">
        <f>IF(F1371="◄","◄",IF(F1371="ok","►",""))</f>
        <v>◄</v>
      </c>
      <c r="F1371" s="170" t="str">
        <f>IF(F1372&gt;0,"OK","◄")</f>
        <v>◄</v>
      </c>
      <c r="G1371" s="171" t="str">
        <f t="shared" si="62"/>
        <v/>
      </c>
      <c r="H1371" s="141">
        <v>32270</v>
      </c>
      <c r="I1371" s="167" t="s">
        <v>1716</v>
      </c>
      <c r="J1371" s="51"/>
      <c r="K1371" s="100" t="str">
        <f>IF(K1372&gt;0,"","◄")</f>
        <v>◄</v>
      </c>
      <c r="L1371" s="45"/>
      <c r="M1371" s="100" t="str">
        <f>IF(M1372&gt;0,"","◄")</f>
        <v>◄</v>
      </c>
      <c r="N1371" s="4"/>
      <c r="O1371" s="5"/>
      <c r="P1371" s="5"/>
      <c r="Q1371" s="100" t="str">
        <f>IF(Q1372&gt;0,"","◄")</f>
        <v>◄</v>
      </c>
      <c r="R1371" s="5"/>
      <c r="S1371" s="100" t="str">
        <f>IF(S1372&gt;0,"","◄")</f>
        <v>◄</v>
      </c>
      <c r="T1371" s="67"/>
      <c r="U1371" s="5"/>
      <c r="V1371" s="79" t="str">
        <f>IF(V1372,"►","")</f>
        <v/>
      </c>
      <c r="W1371" s="5"/>
      <c r="X1371" s="79" t="str">
        <f>IF(X1372,"►","")</f>
        <v/>
      </c>
      <c r="Y1371" s="5"/>
      <c r="Z1371" s="5"/>
      <c r="AA1371" s="5"/>
      <c r="AB1371" s="79" t="str">
        <f>IF(AB1372,"►","")</f>
        <v/>
      </c>
      <c r="AC1371" s="5"/>
      <c r="AD1371" s="79" t="str">
        <f>IF(AD1372,"►","")</f>
        <v/>
      </c>
      <c r="AE1371" s="15"/>
      <c r="AF1371" s="86" t="str">
        <f>IF(SUM(AF1372:AF1373)&gt;0,"◄","")</f>
        <v>◄</v>
      </c>
      <c r="AG1371" s="87" t="s">
        <v>1642</v>
      </c>
      <c r="AH1371" s="86" t="str">
        <f>IF(SUM(AH1372:AH1373)&gt;0,"◄","")</f>
        <v>◄</v>
      </c>
      <c r="AI1371" s="88" t="str">
        <f>IF(SUM(AI1372:AI1373)&gt;0,"►","")</f>
        <v/>
      </c>
      <c r="AJ1371" s="88" t="str">
        <f>IF(SUM(AJ1372:AJ1373)&gt;0,"►","")</f>
        <v/>
      </c>
      <c r="AK1371" s="88" t="str">
        <f>IF(SUM(AK1372:AK1373)&gt;0,"►","")</f>
        <v/>
      </c>
      <c r="AL1371" s="89" t="str">
        <f>IF(SUM(AL1372:AL1373)&gt;0,"►","")</f>
        <v/>
      </c>
      <c r="AM1371" s="41"/>
      <c r="AN1371" s="9"/>
      <c r="AO1371" s="182"/>
    </row>
    <row r="1372" spans="1:41" ht="14.4" customHeight="1" thickBot="1" x14ac:dyDescent="0.35">
      <c r="A1372" s="164" t="s">
        <v>4</v>
      </c>
      <c r="B1372" s="145" t="s">
        <v>1151</v>
      </c>
      <c r="C1372" s="162"/>
      <c r="D1372" s="138"/>
      <c r="E1372" s="172" t="str">
        <f>IF(F1372&gt;0,"ok","◄")</f>
        <v>◄</v>
      </c>
      <c r="F1372" s="173"/>
      <c r="G1372" s="171" t="str">
        <f t="shared" si="62"/>
        <v/>
      </c>
      <c r="H1372" s="185"/>
      <c r="I1372" s="210"/>
      <c r="J1372" s="101"/>
      <c r="K1372" s="116"/>
      <c r="L1372" s="101"/>
      <c r="M1372" s="102"/>
      <c r="N1372" s="109"/>
      <c r="O1372" s="110"/>
      <c r="P1372" s="106"/>
      <c r="Q1372" s="103"/>
      <c r="R1372" s="107"/>
      <c r="S1372" s="103"/>
      <c r="T1372" s="78"/>
      <c r="U1372" s="108">
        <f>J1372</f>
        <v>0</v>
      </c>
      <c r="V1372" s="111"/>
      <c r="W1372" s="108">
        <f>L1372</f>
        <v>0</v>
      </c>
      <c r="X1372" s="112"/>
      <c r="Y1372" s="113"/>
      <c r="Z1372" s="114"/>
      <c r="AA1372" s="108">
        <f>P1372</f>
        <v>0</v>
      </c>
      <c r="AB1372" s="115"/>
      <c r="AC1372" s="108">
        <f>R1372</f>
        <v>0</v>
      </c>
      <c r="AD1372" s="105"/>
      <c r="AE1372" s="15"/>
      <c r="AF1372" s="82">
        <f>IF(K1372+M1372&gt;=2,0,IF(K1372+M1372=1,0,1))</f>
        <v>1</v>
      </c>
      <c r="AG1372" s="85" t="str">
        <f>IF(K1372+M1372&gt;=2,0,IF(K1372+M1372=1,0,"of◄"))</f>
        <v>of◄</v>
      </c>
      <c r="AH1372" s="83">
        <f>IF(S1372+Q1372&gt;=1,"",IF(K1372+Q1372+S1372&gt;=2,"",1))</f>
        <v>1</v>
      </c>
      <c r="AI1372" s="84"/>
      <c r="AJ1372" s="50">
        <f>X1372</f>
        <v>0</v>
      </c>
      <c r="AK1372" s="50">
        <f>AB1372</f>
        <v>0</v>
      </c>
      <c r="AL1372" s="14">
        <f>AD1372</f>
        <v>0</v>
      </c>
      <c r="AM1372" s="11" t="str">
        <f>IF(SUM(K1372,M1372,Q1372,S1372)&gt;0,J1372*K1372+L1372*M1372+P1372*Q1372+R1372*S1372,"")</f>
        <v/>
      </c>
      <c r="AN1372" s="90" t="str">
        <f>IF(SUM(V1372,X1372,AB1372,AD1372)&gt;0,U1372*V1372+W1372*X1372+AA1372*AB1372+AC1372*AD1372,"")</f>
        <v/>
      </c>
      <c r="AO1372" s="182"/>
    </row>
    <row r="1373" spans="1:41" ht="14.4" customHeight="1" thickBot="1" x14ac:dyDescent="0.35">
      <c r="A1373" s="127" t="s">
        <v>1135</v>
      </c>
      <c r="B1373" s="128"/>
      <c r="C1373" s="129"/>
      <c r="D1373" s="130"/>
      <c r="E1373" s="169" t="str">
        <f>IF(F1373="◄","◄",IF(F1373="ok","►",""))</f>
        <v>◄</v>
      </c>
      <c r="F1373" s="170" t="str">
        <f>IF(F1374&gt;0,"OK","◄")</f>
        <v>◄</v>
      </c>
      <c r="G1373" s="171" t="str">
        <f t="shared" si="62"/>
        <v/>
      </c>
      <c r="H1373" s="141">
        <v>32298</v>
      </c>
      <c r="I1373" s="167" t="s">
        <v>1716</v>
      </c>
      <c r="J1373" s="51"/>
      <c r="K1373" s="100" t="str">
        <f>IF(K1374&gt;0,"","◄")</f>
        <v>◄</v>
      </c>
      <c r="L1373" s="45"/>
      <c r="M1373" s="100" t="str">
        <f>IF(M1374&gt;0,"","◄")</f>
        <v>◄</v>
      </c>
      <c r="N1373" s="4"/>
      <c r="O1373" s="5"/>
      <c r="P1373" s="5"/>
      <c r="Q1373" s="100" t="str">
        <f>IF(Q1374&gt;0,"","◄")</f>
        <v>◄</v>
      </c>
      <c r="R1373" s="5"/>
      <c r="S1373" s="100" t="str">
        <f>IF(S1374&gt;0,"","◄")</f>
        <v>◄</v>
      </c>
      <c r="T1373" s="67"/>
      <c r="U1373" s="5"/>
      <c r="V1373" s="79" t="str">
        <f>IF(V1374,"►","")</f>
        <v/>
      </c>
      <c r="W1373" s="5"/>
      <c r="X1373" s="79" t="str">
        <f>IF(X1374,"►","")</f>
        <v/>
      </c>
      <c r="Y1373" s="5"/>
      <c r="Z1373" s="5"/>
      <c r="AA1373" s="5"/>
      <c r="AB1373" s="79" t="str">
        <f>IF(AB1374,"►","")</f>
        <v/>
      </c>
      <c r="AC1373" s="5"/>
      <c r="AD1373" s="79" t="str">
        <f>IF(AD1374,"►","")</f>
        <v/>
      </c>
      <c r="AE1373" s="15"/>
      <c r="AF1373" s="86" t="str">
        <f>IF(SUM(AF1374:AF1375)&gt;0,"◄","")</f>
        <v>◄</v>
      </c>
      <c r="AG1373" s="87" t="s">
        <v>1642</v>
      </c>
      <c r="AH1373" s="86" t="str">
        <f>IF(SUM(AH1374:AH1375)&gt;0,"◄","")</f>
        <v>◄</v>
      </c>
      <c r="AI1373" s="88" t="str">
        <f>IF(SUM(AI1374:AI1375)&gt;0,"►","")</f>
        <v/>
      </c>
      <c r="AJ1373" s="88" t="str">
        <f>IF(SUM(AJ1374:AJ1375)&gt;0,"►","")</f>
        <v/>
      </c>
      <c r="AK1373" s="88" t="str">
        <f>IF(SUM(AK1374:AK1375)&gt;0,"►","")</f>
        <v/>
      </c>
      <c r="AL1373" s="89" t="str">
        <f>IF(SUM(AL1374:AL1375)&gt;0,"►","")</f>
        <v/>
      </c>
      <c r="AM1373" s="41"/>
      <c r="AN1373" s="9"/>
      <c r="AO1373" s="182"/>
    </row>
    <row r="1374" spans="1:41" ht="14.4" customHeight="1" thickBot="1" x14ac:dyDescent="0.35">
      <c r="A1374" s="164" t="s">
        <v>4</v>
      </c>
      <c r="B1374" s="145" t="s">
        <v>1152</v>
      </c>
      <c r="C1374" s="162"/>
      <c r="D1374" s="138"/>
      <c r="E1374" s="172" t="str">
        <f>IF(F1374&gt;0,"ok","◄")</f>
        <v>◄</v>
      </c>
      <c r="F1374" s="173"/>
      <c r="G1374" s="171" t="str">
        <f t="shared" si="62"/>
        <v/>
      </c>
      <c r="H1374" s="185"/>
      <c r="I1374" s="210"/>
      <c r="J1374" s="101"/>
      <c r="K1374" s="116"/>
      <c r="L1374" s="101"/>
      <c r="M1374" s="102"/>
      <c r="N1374" s="109"/>
      <c r="O1374" s="110"/>
      <c r="P1374" s="106"/>
      <c r="Q1374" s="103"/>
      <c r="R1374" s="107"/>
      <c r="S1374" s="103"/>
      <c r="T1374" s="78"/>
      <c r="U1374" s="108">
        <f>J1374</f>
        <v>0</v>
      </c>
      <c r="V1374" s="111"/>
      <c r="W1374" s="108">
        <f>L1374</f>
        <v>0</v>
      </c>
      <c r="X1374" s="112"/>
      <c r="Y1374" s="113"/>
      <c r="Z1374" s="114"/>
      <c r="AA1374" s="108">
        <f>P1374</f>
        <v>0</v>
      </c>
      <c r="AB1374" s="115"/>
      <c r="AC1374" s="108">
        <f>R1374</f>
        <v>0</v>
      </c>
      <c r="AD1374" s="105"/>
      <c r="AE1374" s="15"/>
      <c r="AF1374" s="82">
        <f>IF(K1374+M1374&gt;=2,0,IF(K1374+M1374=1,0,1))</f>
        <v>1</v>
      </c>
      <c r="AG1374" s="85" t="str">
        <f>IF(K1374+M1374&gt;=2,0,IF(K1374+M1374=1,0,"of◄"))</f>
        <v>of◄</v>
      </c>
      <c r="AH1374" s="83">
        <f>IF(S1374+Q1374&gt;=1,"",IF(K1374+Q1374+S1374&gt;=2,"",1))</f>
        <v>1</v>
      </c>
      <c r="AI1374" s="84"/>
      <c r="AJ1374" s="50">
        <f>X1374</f>
        <v>0</v>
      </c>
      <c r="AK1374" s="50">
        <f>AB1374</f>
        <v>0</v>
      </c>
      <c r="AL1374" s="14">
        <f>AD1374</f>
        <v>0</v>
      </c>
      <c r="AM1374" s="11" t="str">
        <f>IF(SUM(K1374,M1374,Q1374,S1374)&gt;0,J1374*K1374+L1374*M1374+P1374*Q1374+R1374*S1374,"")</f>
        <v/>
      </c>
      <c r="AN1374" s="90" t="str">
        <f>IF(SUM(V1374,X1374,AB1374,AD1374)&gt;0,U1374*V1374+W1374*X1374+AA1374*AB1374+AC1374*AD1374,"")</f>
        <v/>
      </c>
      <c r="AO1374" s="182"/>
    </row>
    <row r="1375" spans="1:41" ht="14.4" customHeight="1" thickBot="1" x14ac:dyDescent="0.35">
      <c r="A1375" s="127" t="s">
        <v>1650</v>
      </c>
      <c r="B1375" s="128"/>
      <c r="C1375" s="129"/>
      <c r="D1375" s="130"/>
      <c r="E1375" s="171" t="str">
        <f>IF(AND(F1375="◄",G1375="►"),"◄?►",IF(F1375="◄","◄",IF(G1375="►","►","")))</f>
        <v/>
      </c>
      <c r="F1375" s="171" t="str">
        <f>IF(AND(G1375="◄",H1377="►"),"◄?►",IF(G1375="◄","◄",IF(H1377="►","►","")))</f>
        <v/>
      </c>
      <c r="G1375" s="171" t="str">
        <f t="shared" si="62"/>
        <v/>
      </c>
      <c r="H1375" s="141">
        <v>32298</v>
      </c>
      <c r="I1375" s="167" t="s">
        <v>1716</v>
      </c>
      <c r="J1375" s="51"/>
      <c r="K1375" s="100" t="str">
        <f>IF(K1376&gt;0,"","◄")</f>
        <v>◄</v>
      </c>
      <c r="L1375" s="45"/>
      <c r="M1375" s="100" t="str">
        <f>IF(M1376&gt;0,"","◄")</f>
        <v>◄</v>
      </c>
      <c r="N1375" s="4"/>
      <c r="O1375" s="5"/>
      <c r="P1375" s="5"/>
      <c r="Q1375" s="100" t="str">
        <f>IF(Q1376&gt;0,"","◄")</f>
        <v>◄</v>
      </c>
      <c r="R1375" s="5"/>
      <c r="S1375" s="100" t="str">
        <f>IF(S1376&gt;0,"","◄")</f>
        <v>◄</v>
      </c>
      <c r="T1375" s="67"/>
      <c r="U1375" s="5"/>
      <c r="V1375" s="79" t="str">
        <f>IF(V1376,"►","")</f>
        <v/>
      </c>
      <c r="W1375" s="5"/>
      <c r="X1375" s="79" t="str">
        <f>IF(X1376,"►","")</f>
        <v/>
      </c>
      <c r="Y1375" s="5"/>
      <c r="Z1375" s="5"/>
      <c r="AA1375" s="5"/>
      <c r="AB1375" s="79" t="str">
        <f>IF(AB1376,"►","")</f>
        <v/>
      </c>
      <c r="AC1375" s="5"/>
      <c r="AD1375" s="79" t="str">
        <f>IF(AD1376,"►","")</f>
        <v/>
      </c>
      <c r="AE1375" s="15"/>
      <c r="AF1375" s="86" t="str">
        <f>IF(SUM(AF1376:AF1377)&gt;0,"◄","")</f>
        <v>◄</v>
      </c>
      <c r="AG1375" s="87" t="s">
        <v>1642</v>
      </c>
      <c r="AH1375" s="86" t="str">
        <f>IF(SUM(AH1376:AH1377)&gt;0,"◄","")</f>
        <v>◄</v>
      </c>
      <c r="AI1375" s="88" t="str">
        <f>IF(SUM(AI1376:AI1377)&gt;0,"►","")</f>
        <v/>
      </c>
      <c r="AJ1375" s="88" t="str">
        <f>IF(SUM(AJ1376:AJ1377)&gt;0,"►","")</f>
        <v/>
      </c>
      <c r="AK1375" s="88" t="str">
        <f>IF(SUM(AK1376:AK1377)&gt;0,"►","")</f>
        <v/>
      </c>
      <c r="AL1375" s="89" t="str">
        <f>IF(SUM(AL1376:AL1377)&gt;0,"►","")</f>
        <v/>
      </c>
      <c r="AM1375" s="41"/>
      <c r="AN1375" s="9"/>
      <c r="AO1375" s="182"/>
    </row>
    <row r="1376" spans="1:41" ht="14.4" customHeight="1" thickBot="1" x14ac:dyDescent="0.35">
      <c r="A1376" s="164" t="s">
        <v>4</v>
      </c>
      <c r="B1376" s="145" t="s">
        <v>1153</v>
      </c>
      <c r="C1376" s="162"/>
      <c r="D1376" s="138"/>
      <c r="E1376" s="172"/>
      <c r="F1376" s="174" t="s">
        <v>1744</v>
      </c>
      <c r="G1376" s="171" t="str">
        <f t="shared" si="62"/>
        <v/>
      </c>
      <c r="H1376" s="185"/>
      <c r="I1376" s="210"/>
      <c r="J1376" s="101"/>
      <c r="K1376" s="116"/>
      <c r="L1376" s="101"/>
      <c r="M1376" s="102"/>
      <c r="N1376" s="109"/>
      <c r="O1376" s="110"/>
      <c r="P1376" s="106"/>
      <c r="Q1376" s="103"/>
      <c r="R1376" s="107"/>
      <c r="S1376" s="103"/>
      <c r="T1376" s="78"/>
      <c r="U1376" s="108">
        <f>J1376</f>
        <v>0</v>
      </c>
      <c r="V1376" s="111"/>
      <c r="W1376" s="108">
        <f>L1376</f>
        <v>0</v>
      </c>
      <c r="X1376" s="112"/>
      <c r="Y1376" s="113"/>
      <c r="Z1376" s="114"/>
      <c r="AA1376" s="108">
        <f>P1376</f>
        <v>0</v>
      </c>
      <c r="AB1376" s="115"/>
      <c r="AC1376" s="108">
        <f>R1376</f>
        <v>0</v>
      </c>
      <c r="AD1376" s="105"/>
      <c r="AE1376" s="15"/>
      <c r="AF1376" s="82">
        <f>IF(K1376+M1376&gt;=2,0,IF(K1376+M1376=1,0,1))</f>
        <v>1</v>
      </c>
      <c r="AG1376" s="85" t="str">
        <f>IF(K1376+M1376&gt;=2,0,IF(K1376+M1376=1,0,"of◄"))</f>
        <v>of◄</v>
      </c>
      <c r="AH1376" s="83">
        <f>IF(S1376+Q1376&gt;=1,"",IF(K1376+Q1376+S1376&gt;=2,"",1))</f>
        <v>1</v>
      </c>
      <c r="AI1376" s="84"/>
      <c r="AJ1376" s="50">
        <f>X1376</f>
        <v>0</v>
      </c>
      <c r="AK1376" s="50">
        <f>AB1376</f>
        <v>0</v>
      </c>
      <c r="AL1376" s="14">
        <f>AD1376</f>
        <v>0</v>
      </c>
      <c r="AM1376" s="11" t="str">
        <f>IF(SUM(K1376,M1376,Q1376,S1376)&gt;0,J1376*K1376+L1376*M1376+P1376*Q1376+R1376*S1376,"")</f>
        <v/>
      </c>
      <c r="AN1376" s="90" t="str">
        <f>IF(SUM(V1376,X1376,AB1376,AD1376)&gt;0,U1376*V1376+W1376*X1376+AA1376*AB1376+AC1376*AD1376,"")</f>
        <v/>
      </c>
      <c r="AO1376" s="182"/>
    </row>
    <row r="1377" spans="1:41" ht="14.4" customHeight="1" thickBot="1" x14ac:dyDescent="0.35">
      <c r="A1377" s="127" t="s">
        <v>1649</v>
      </c>
      <c r="B1377" s="128"/>
      <c r="C1377" s="129"/>
      <c r="D1377" s="130"/>
      <c r="E1377" s="171" t="str">
        <f>IF(AND(F1377="◄",G1377="►"),"◄?►",IF(F1377="◄","◄",IF(G1377="►","►","")))</f>
        <v/>
      </c>
      <c r="F1377" s="171" t="str">
        <f>IF(AND(G1377="◄",H1379="►"),"◄?►",IF(G1377="◄","◄",IF(H1379="►","►","")))</f>
        <v/>
      </c>
      <c r="G1377" s="171" t="str">
        <f t="shared" si="62"/>
        <v/>
      </c>
      <c r="H1377" s="141">
        <v>32298</v>
      </c>
      <c r="I1377" s="167" t="s">
        <v>1716</v>
      </c>
      <c r="J1377" s="51"/>
      <c r="K1377" s="100" t="str">
        <f>IF(K1378&gt;0,"","◄")</f>
        <v>◄</v>
      </c>
      <c r="L1377" s="45"/>
      <c r="M1377" s="100" t="str">
        <f>IF(M1378&gt;0,"","◄")</f>
        <v>◄</v>
      </c>
      <c r="N1377" s="4"/>
      <c r="O1377" s="5"/>
      <c r="P1377" s="5"/>
      <c r="Q1377" s="100" t="str">
        <f>IF(Q1378&gt;0,"","◄")</f>
        <v>◄</v>
      </c>
      <c r="R1377" s="5"/>
      <c r="S1377" s="100" t="str">
        <f>IF(S1378&gt;0,"","◄")</f>
        <v>◄</v>
      </c>
      <c r="T1377" s="67"/>
      <c r="U1377" s="5"/>
      <c r="V1377" s="79" t="str">
        <f>IF(V1378,"►","")</f>
        <v/>
      </c>
      <c r="W1377" s="5"/>
      <c r="X1377" s="79" t="str">
        <f>IF(X1378,"►","")</f>
        <v/>
      </c>
      <c r="Y1377" s="5"/>
      <c r="Z1377" s="5"/>
      <c r="AA1377" s="5"/>
      <c r="AB1377" s="79" t="str">
        <f>IF(AB1378,"►","")</f>
        <v/>
      </c>
      <c r="AC1377" s="5"/>
      <c r="AD1377" s="79" t="str">
        <f>IF(AD1378,"►","")</f>
        <v/>
      </c>
      <c r="AE1377" s="15"/>
      <c r="AF1377" s="86" t="str">
        <f>IF(SUM(AF1378:AF1379)&gt;0,"◄","")</f>
        <v>◄</v>
      </c>
      <c r="AG1377" s="87" t="s">
        <v>1642</v>
      </c>
      <c r="AH1377" s="86" t="str">
        <f>IF(SUM(AH1378:AH1379)&gt;0,"◄","")</f>
        <v>◄</v>
      </c>
      <c r="AI1377" s="88" t="str">
        <f>IF(SUM(AI1378:AI1379)&gt;0,"►","")</f>
        <v/>
      </c>
      <c r="AJ1377" s="88" t="str">
        <f>IF(SUM(AJ1378:AJ1379)&gt;0,"►","")</f>
        <v/>
      </c>
      <c r="AK1377" s="88" t="str">
        <f>IF(SUM(AK1378:AK1379)&gt;0,"►","")</f>
        <v/>
      </c>
      <c r="AL1377" s="89" t="str">
        <f>IF(SUM(AL1378:AL1379)&gt;0,"►","")</f>
        <v/>
      </c>
      <c r="AM1377" s="41"/>
      <c r="AN1377" s="9"/>
      <c r="AO1377" s="182"/>
    </row>
    <row r="1378" spans="1:41" ht="14.4" customHeight="1" thickBot="1" x14ac:dyDescent="0.35">
      <c r="A1378" s="164" t="s">
        <v>4</v>
      </c>
      <c r="B1378" s="145" t="s">
        <v>1153</v>
      </c>
      <c r="C1378" s="162"/>
      <c r="D1378" s="138"/>
      <c r="E1378" s="172"/>
      <c r="F1378" s="174" t="s">
        <v>1744</v>
      </c>
      <c r="G1378" s="171" t="str">
        <f t="shared" si="62"/>
        <v/>
      </c>
      <c r="H1378" s="185"/>
      <c r="I1378" s="210"/>
      <c r="J1378" s="101"/>
      <c r="K1378" s="116"/>
      <c r="L1378" s="101"/>
      <c r="M1378" s="102"/>
      <c r="N1378" s="109"/>
      <c r="O1378" s="110"/>
      <c r="P1378" s="106"/>
      <c r="Q1378" s="103"/>
      <c r="R1378" s="107"/>
      <c r="S1378" s="103"/>
      <c r="T1378" s="78"/>
      <c r="U1378" s="108">
        <f>J1378</f>
        <v>0</v>
      </c>
      <c r="V1378" s="111"/>
      <c r="W1378" s="108">
        <f>L1378</f>
        <v>0</v>
      </c>
      <c r="X1378" s="112"/>
      <c r="Y1378" s="113"/>
      <c r="Z1378" s="114"/>
      <c r="AA1378" s="108">
        <f>P1378</f>
        <v>0</v>
      </c>
      <c r="AB1378" s="115"/>
      <c r="AC1378" s="108">
        <f>R1378</f>
        <v>0</v>
      </c>
      <c r="AD1378" s="105"/>
      <c r="AE1378" s="15"/>
      <c r="AF1378" s="82">
        <f>IF(K1378+M1378&gt;=2,0,IF(K1378+M1378=1,0,1))</f>
        <v>1</v>
      </c>
      <c r="AG1378" s="85" t="str">
        <f>IF(K1378+M1378&gt;=2,0,IF(K1378+M1378=1,0,"of◄"))</f>
        <v>of◄</v>
      </c>
      <c r="AH1378" s="83">
        <f>IF(S1378+Q1378&gt;=1,"",IF(K1378+Q1378+S1378&gt;=2,"",1))</f>
        <v>1</v>
      </c>
      <c r="AI1378" s="84"/>
      <c r="AJ1378" s="50">
        <f>X1378</f>
        <v>0</v>
      </c>
      <c r="AK1378" s="50">
        <f>AB1378</f>
        <v>0</v>
      </c>
      <c r="AL1378" s="14">
        <f>AD1378</f>
        <v>0</v>
      </c>
      <c r="AM1378" s="11" t="str">
        <f>IF(SUM(K1378,M1378,Q1378,S1378)&gt;0,J1378*K1378+L1378*M1378+P1378*Q1378+R1378*S1378,"")</f>
        <v/>
      </c>
      <c r="AN1378" s="90" t="str">
        <f>IF(SUM(V1378,X1378,AB1378,AD1378)&gt;0,U1378*V1378+W1378*X1378+AA1378*AB1378+AC1378*AD1378,"")</f>
        <v/>
      </c>
      <c r="AO1378" s="182"/>
    </row>
    <row r="1379" spans="1:41" ht="14.4" customHeight="1" thickBot="1" x14ac:dyDescent="0.35">
      <c r="A1379" s="127" t="s">
        <v>1136</v>
      </c>
      <c r="B1379" s="128"/>
      <c r="C1379" s="129"/>
      <c r="D1379" s="130"/>
      <c r="E1379" s="169" t="str">
        <f>IF(F1379="◄","◄",IF(F1379="ok","►",""))</f>
        <v>◄</v>
      </c>
      <c r="F1379" s="170" t="str">
        <f>IF(F1380&gt;0,"OK","◄")</f>
        <v>◄</v>
      </c>
      <c r="G1379" s="171" t="str">
        <f t="shared" si="62"/>
        <v/>
      </c>
      <c r="H1379" s="141">
        <v>32312</v>
      </c>
      <c r="I1379" s="167" t="s">
        <v>1716</v>
      </c>
      <c r="J1379" s="51"/>
      <c r="K1379" s="100" t="str">
        <f>IF(K1380&gt;0,"","◄")</f>
        <v>◄</v>
      </c>
      <c r="L1379" s="45"/>
      <c r="M1379" s="100" t="str">
        <f>IF(M1380&gt;0,"","◄")</f>
        <v>◄</v>
      </c>
      <c r="N1379" s="4"/>
      <c r="O1379" s="5"/>
      <c r="P1379" s="5"/>
      <c r="Q1379" s="100" t="str">
        <f>IF(Q1380&gt;0,"","◄")</f>
        <v>◄</v>
      </c>
      <c r="R1379" s="5"/>
      <c r="S1379" s="100" t="str">
        <f>IF(S1380&gt;0,"","◄")</f>
        <v>◄</v>
      </c>
      <c r="T1379" s="67"/>
      <c r="U1379" s="5"/>
      <c r="V1379" s="79" t="str">
        <f>IF(V1380,"►","")</f>
        <v/>
      </c>
      <c r="W1379" s="5"/>
      <c r="X1379" s="79" t="str">
        <f>IF(X1380,"►","")</f>
        <v/>
      </c>
      <c r="Y1379" s="5"/>
      <c r="Z1379" s="5"/>
      <c r="AA1379" s="5"/>
      <c r="AB1379" s="79" t="str">
        <f>IF(AB1380,"►","")</f>
        <v/>
      </c>
      <c r="AC1379" s="5"/>
      <c r="AD1379" s="79" t="str">
        <f>IF(AD1380,"►","")</f>
        <v/>
      </c>
      <c r="AE1379" s="15"/>
      <c r="AF1379" s="86" t="str">
        <f>IF(SUM(AF1380:AF1381)&gt;0,"◄","")</f>
        <v>◄</v>
      </c>
      <c r="AG1379" s="87" t="s">
        <v>1642</v>
      </c>
      <c r="AH1379" s="86" t="str">
        <f>IF(SUM(AH1380:AH1381)&gt;0,"◄","")</f>
        <v>◄</v>
      </c>
      <c r="AI1379" s="88" t="str">
        <f>IF(SUM(AI1380:AI1381)&gt;0,"►","")</f>
        <v/>
      </c>
      <c r="AJ1379" s="88" t="str">
        <f>IF(SUM(AJ1380:AJ1381)&gt;0,"►","")</f>
        <v/>
      </c>
      <c r="AK1379" s="88" t="str">
        <f>IF(SUM(AK1380:AK1381)&gt;0,"►","")</f>
        <v/>
      </c>
      <c r="AL1379" s="89" t="str">
        <f>IF(SUM(AL1380:AL1381)&gt;0,"►","")</f>
        <v/>
      </c>
      <c r="AM1379" s="41"/>
      <c r="AN1379" s="9"/>
      <c r="AO1379" s="182"/>
    </row>
    <row r="1380" spans="1:41" ht="14.4" customHeight="1" thickBot="1" x14ac:dyDescent="0.35">
      <c r="A1380" s="164"/>
      <c r="B1380" s="145" t="s">
        <v>1165</v>
      </c>
      <c r="C1380" s="162"/>
      <c r="D1380" s="138"/>
      <c r="E1380" s="172" t="str">
        <f>IF(F1380&gt;0,"ok","◄")</f>
        <v>◄</v>
      </c>
      <c r="F1380" s="173"/>
      <c r="G1380" s="171" t="str">
        <f t="shared" si="62"/>
        <v/>
      </c>
      <c r="H1380" s="185"/>
      <c r="I1380" s="210"/>
      <c r="J1380" s="101"/>
      <c r="K1380" s="116"/>
      <c r="L1380" s="101"/>
      <c r="M1380" s="102"/>
      <c r="N1380" s="109"/>
      <c r="O1380" s="110"/>
      <c r="P1380" s="106"/>
      <c r="Q1380" s="103"/>
      <c r="R1380" s="107"/>
      <c r="S1380" s="103"/>
      <c r="T1380" s="78"/>
      <c r="U1380" s="108">
        <f>J1380</f>
        <v>0</v>
      </c>
      <c r="V1380" s="111"/>
      <c r="W1380" s="108">
        <f>L1380</f>
        <v>0</v>
      </c>
      <c r="X1380" s="112"/>
      <c r="Y1380" s="113"/>
      <c r="Z1380" s="114"/>
      <c r="AA1380" s="108">
        <f>P1380</f>
        <v>0</v>
      </c>
      <c r="AB1380" s="115"/>
      <c r="AC1380" s="108">
        <f>R1380</f>
        <v>0</v>
      </c>
      <c r="AD1380" s="105"/>
      <c r="AE1380" s="15"/>
      <c r="AF1380" s="82">
        <f>IF(K1380+M1380&gt;=2,0,IF(K1380+M1380=1,0,1))</f>
        <v>1</v>
      </c>
      <c r="AG1380" s="85" t="str">
        <f>IF(K1380+M1380&gt;=2,0,IF(K1380+M1380=1,0,"of◄"))</f>
        <v>of◄</v>
      </c>
      <c r="AH1380" s="83">
        <f>IF(S1380+Q1380&gt;=1,"",IF(K1380+Q1380+S1380&gt;=2,"",1))</f>
        <v>1</v>
      </c>
      <c r="AI1380" s="84"/>
      <c r="AJ1380" s="50">
        <f>X1380</f>
        <v>0</v>
      </c>
      <c r="AK1380" s="50">
        <f>AB1380</f>
        <v>0</v>
      </c>
      <c r="AL1380" s="14">
        <f>AD1380</f>
        <v>0</v>
      </c>
      <c r="AM1380" s="11" t="str">
        <f>IF(SUM(K1380,M1380,Q1380,S1380)&gt;0,J1380*K1380+L1380*M1380+P1380*Q1380+R1380*S1380,"")</f>
        <v/>
      </c>
      <c r="AN1380" s="90" t="str">
        <f>IF(SUM(V1380,X1380,AB1380,AD1380)&gt;0,U1380*V1380+W1380*X1380+AA1380*AB1380+AC1380*AD1380,"")</f>
        <v/>
      </c>
      <c r="AO1380" s="182"/>
    </row>
    <row r="1381" spans="1:41" ht="14.4" customHeight="1" thickBot="1" x14ac:dyDescent="0.35">
      <c r="A1381" s="127" t="s">
        <v>1137</v>
      </c>
      <c r="B1381" s="128"/>
      <c r="C1381" s="129"/>
      <c r="D1381" s="130"/>
      <c r="E1381" s="169" t="str">
        <f>IF(F1381="◄","◄",IF(F1381="ok","►",""))</f>
        <v>◄</v>
      </c>
      <c r="F1381" s="170" t="str">
        <f>IF(F1382&gt;0,"OK","◄")</f>
        <v>◄</v>
      </c>
      <c r="G1381" s="171" t="str">
        <f t="shared" si="62"/>
        <v/>
      </c>
      <c r="H1381" s="141">
        <v>2</v>
      </c>
      <c r="I1381" s="167" t="s">
        <v>1716</v>
      </c>
      <c r="J1381" s="51"/>
      <c r="K1381" s="100" t="str">
        <f>IF(K1382&gt;0,"","◄")</f>
        <v>◄</v>
      </c>
      <c r="L1381" s="45"/>
      <c r="M1381" s="100" t="str">
        <f>IF(M1382&gt;0,"","◄")</f>
        <v>◄</v>
      </c>
      <c r="N1381" s="4"/>
      <c r="O1381" s="5"/>
      <c r="P1381" s="5"/>
      <c r="Q1381" s="100" t="str">
        <f>IF(Q1382&gt;0,"","◄")</f>
        <v>◄</v>
      </c>
      <c r="R1381" s="5"/>
      <c r="S1381" s="100" t="str">
        <f>IF(S1382&gt;0,"","◄")</f>
        <v>◄</v>
      </c>
      <c r="T1381" s="67"/>
      <c r="U1381" s="5"/>
      <c r="V1381" s="79" t="str">
        <f>IF(V1382,"►","")</f>
        <v/>
      </c>
      <c r="W1381" s="5"/>
      <c r="X1381" s="79" t="str">
        <f>IF(X1382,"►","")</f>
        <v/>
      </c>
      <c r="Y1381" s="5"/>
      <c r="Z1381" s="5"/>
      <c r="AA1381" s="5"/>
      <c r="AB1381" s="79" t="str">
        <f>IF(AB1382,"►","")</f>
        <v/>
      </c>
      <c r="AC1381" s="5"/>
      <c r="AD1381" s="79" t="str">
        <f>IF(AD1382,"►","")</f>
        <v/>
      </c>
      <c r="AE1381" s="15"/>
      <c r="AF1381" s="86" t="str">
        <f>IF(SUM(AF1382:AF1383)&gt;0,"◄","")</f>
        <v>◄</v>
      </c>
      <c r="AG1381" s="87" t="s">
        <v>1642</v>
      </c>
      <c r="AH1381" s="86" t="str">
        <f>IF(SUM(AH1382:AH1383)&gt;0,"◄","")</f>
        <v>◄</v>
      </c>
      <c r="AI1381" s="88" t="str">
        <f>IF(SUM(AI1382:AI1383)&gt;0,"►","")</f>
        <v/>
      </c>
      <c r="AJ1381" s="88" t="str">
        <f>IF(SUM(AJ1382:AJ1383)&gt;0,"►","")</f>
        <v/>
      </c>
      <c r="AK1381" s="88" t="str">
        <f>IF(SUM(AK1382:AK1383)&gt;0,"►","")</f>
        <v/>
      </c>
      <c r="AL1381" s="89" t="str">
        <f>IF(SUM(AL1382:AL1383)&gt;0,"►","")</f>
        <v/>
      </c>
      <c r="AM1381" s="41"/>
      <c r="AN1381" s="9"/>
      <c r="AO1381" s="182"/>
    </row>
    <row r="1382" spans="1:41" ht="14.4" customHeight="1" thickBot="1" x14ac:dyDescent="0.35">
      <c r="A1382" s="164" t="s">
        <v>4</v>
      </c>
      <c r="B1382" s="145" t="s">
        <v>1154</v>
      </c>
      <c r="C1382" s="162"/>
      <c r="D1382" s="138"/>
      <c r="E1382" s="172" t="str">
        <f>IF(F1382&gt;0,"ok","◄")</f>
        <v>◄</v>
      </c>
      <c r="F1382" s="173"/>
      <c r="G1382" s="171" t="str">
        <f t="shared" si="62"/>
        <v/>
      </c>
      <c r="H1382" s="185"/>
      <c r="I1382" s="210"/>
      <c r="J1382" s="101"/>
      <c r="K1382" s="116"/>
      <c r="L1382" s="101"/>
      <c r="M1382" s="102"/>
      <c r="N1382" s="109"/>
      <c r="O1382" s="110"/>
      <c r="P1382" s="106"/>
      <c r="Q1382" s="103"/>
      <c r="R1382" s="107"/>
      <c r="S1382" s="103"/>
      <c r="T1382" s="78"/>
      <c r="U1382" s="108">
        <f>J1382</f>
        <v>0</v>
      </c>
      <c r="V1382" s="111"/>
      <c r="W1382" s="108">
        <f>L1382</f>
        <v>0</v>
      </c>
      <c r="X1382" s="112"/>
      <c r="Y1382" s="113"/>
      <c r="Z1382" s="114"/>
      <c r="AA1382" s="108">
        <f>P1382</f>
        <v>0</v>
      </c>
      <c r="AB1382" s="115"/>
      <c r="AC1382" s="108">
        <f>R1382</f>
        <v>0</v>
      </c>
      <c r="AD1382" s="105"/>
      <c r="AE1382" s="15"/>
      <c r="AF1382" s="82">
        <f>IF(K1382+M1382&gt;=2,0,IF(K1382+M1382=1,0,1))</f>
        <v>1</v>
      </c>
      <c r="AG1382" s="85" t="str">
        <f>IF(K1382+M1382&gt;=2,0,IF(K1382+M1382=1,0,"of◄"))</f>
        <v>of◄</v>
      </c>
      <c r="AH1382" s="83">
        <f>IF(S1382+Q1382&gt;=1,"",IF(K1382+Q1382+S1382&gt;=2,"",1))</f>
        <v>1</v>
      </c>
      <c r="AI1382" s="84"/>
      <c r="AJ1382" s="50">
        <f>X1382</f>
        <v>0</v>
      </c>
      <c r="AK1382" s="50">
        <f>AB1382</f>
        <v>0</v>
      </c>
      <c r="AL1382" s="14">
        <f>AD1382</f>
        <v>0</v>
      </c>
      <c r="AM1382" s="11" t="str">
        <f>IF(SUM(K1382,M1382,Q1382,S1382)&gt;0,J1382*K1382+L1382*M1382+P1382*Q1382+R1382*S1382,"")</f>
        <v/>
      </c>
      <c r="AN1382" s="90" t="str">
        <f>IF(SUM(V1382,X1382,AB1382,AD1382)&gt;0,U1382*V1382+W1382*X1382+AA1382*AB1382+AC1382*AD1382,"")</f>
        <v/>
      </c>
      <c r="AO1382" s="182"/>
    </row>
    <row r="1383" spans="1:41" ht="14.4" customHeight="1" thickBot="1" x14ac:dyDescent="0.35">
      <c r="A1383" s="127" t="s">
        <v>1138</v>
      </c>
      <c r="B1383" s="128"/>
      <c r="C1383" s="129"/>
      <c r="D1383" s="130"/>
      <c r="E1383" s="171" t="str">
        <f>IF(AND(F1383="◄",G1383="►"),"◄?►",IF(F1383="◄","◄",IF(G1383="►","►","")))</f>
        <v/>
      </c>
      <c r="F1383" s="171" t="str">
        <f>IF(AND(G1383="◄",H1385="►"),"◄?►",IF(G1383="◄","◄",IF(H1385="►","►","")))</f>
        <v/>
      </c>
      <c r="G1383" s="171" t="str">
        <f t="shared" si="62"/>
        <v/>
      </c>
      <c r="H1383" s="141">
        <v>32398</v>
      </c>
      <c r="I1383" s="167" t="s">
        <v>1716</v>
      </c>
      <c r="J1383" s="51"/>
      <c r="K1383" s="100" t="str">
        <f>IF(K1384&gt;0,"","◄")</f>
        <v>◄</v>
      </c>
      <c r="L1383" s="45"/>
      <c r="M1383" s="100" t="str">
        <f>IF(M1384&gt;0,"","◄")</f>
        <v>◄</v>
      </c>
      <c r="N1383" s="4"/>
      <c r="O1383" s="5"/>
      <c r="P1383" s="5"/>
      <c r="Q1383" s="100" t="str">
        <f>IF(Q1384&gt;0,"","◄")</f>
        <v>◄</v>
      </c>
      <c r="R1383" s="5"/>
      <c r="S1383" s="100" t="str">
        <f>IF(S1384&gt;0,"","◄")</f>
        <v>◄</v>
      </c>
      <c r="T1383" s="67"/>
      <c r="U1383" s="5"/>
      <c r="V1383" s="79" t="str">
        <f>IF(V1384,"►","")</f>
        <v/>
      </c>
      <c r="W1383" s="5"/>
      <c r="X1383" s="79" t="str">
        <f>IF(X1384,"►","")</f>
        <v/>
      </c>
      <c r="Y1383" s="5"/>
      <c r="Z1383" s="5"/>
      <c r="AA1383" s="5"/>
      <c r="AB1383" s="79" t="str">
        <f>IF(AB1384,"►","")</f>
        <v/>
      </c>
      <c r="AC1383" s="5"/>
      <c r="AD1383" s="79" t="str">
        <f>IF(AD1384,"►","")</f>
        <v/>
      </c>
      <c r="AE1383" s="15"/>
      <c r="AF1383" s="86" t="str">
        <f>IF(SUM(AF1384:AF1385)&gt;0,"◄","")</f>
        <v>◄</v>
      </c>
      <c r="AG1383" s="87" t="s">
        <v>1642</v>
      </c>
      <c r="AH1383" s="86" t="str">
        <f>IF(SUM(AH1384:AH1385)&gt;0,"◄","")</f>
        <v>◄</v>
      </c>
      <c r="AI1383" s="88" t="str">
        <f>IF(SUM(AI1384:AI1385)&gt;0,"►","")</f>
        <v/>
      </c>
      <c r="AJ1383" s="88" t="str">
        <f>IF(SUM(AJ1384:AJ1385)&gt;0,"►","")</f>
        <v/>
      </c>
      <c r="AK1383" s="88" t="str">
        <f>IF(SUM(AK1384:AK1385)&gt;0,"►","")</f>
        <v/>
      </c>
      <c r="AL1383" s="89" t="str">
        <f>IF(SUM(AL1384:AL1385)&gt;0,"►","")</f>
        <v/>
      </c>
      <c r="AM1383" s="41"/>
      <c r="AN1383" s="9"/>
      <c r="AO1383" s="182"/>
    </row>
    <row r="1384" spans="1:41" ht="14.4" customHeight="1" thickBot="1" x14ac:dyDescent="0.35">
      <c r="A1384" s="164" t="s">
        <v>4</v>
      </c>
      <c r="B1384" s="145" t="s">
        <v>1154</v>
      </c>
      <c r="C1384" s="162"/>
      <c r="D1384" s="138"/>
      <c r="E1384" s="172"/>
      <c r="F1384" s="174" t="s">
        <v>1744</v>
      </c>
      <c r="G1384" s="171" t="str">
        <f t="shared" si="62"/>
        <v/>
      </c>
      <c r="H1384" s="185"/>
      <c r="I1384" s="210"/>
      <c r="J1384" s="101"/>
      <c r="K1384" s="116"/>
      <c r="L1384" s="101"/>
      <c r="M1384" s="102"/>
      <c r="N1384" s="109"/>
      <c r="O1384" s="110"/>
      <c r="P1384" s="106"/>
      <c r="Q1384" s="103"/>
      <c r="R1384" s="107"/>
      <c r="S1384" s="103"/>
      <c r="T1384" s="78"/>
      <c r="U1384" s="108">
        <f>J1384</f>
        <v>0</v>
      </c>
      <c r="V1384" s="111"/>
      <c r="W1384" s="108">
        <f>L1384</f>
        <v>0</v>
      </c>
      <c r="X1384" s="112"/>
      <c r="Y1384" s="113"/>
      <c r="Z1384" s="114"/>
      <c r="AA1384" s="108">
        <f>P1384</f>
        <v>0</v>
      </c>
      <c r="AB1384" s="115"/>
      <c r="AC1384" s="108">
        <f>R1384</f>
        <v>0</v>
      </c>
      <c r="AD1384" s="105"/>
      <c r="AE1384" s="15"/>
      <c r="AF1384" s="82">
        <f>IF(K1384+M1384&gt;=2,0,IF(K1384+M1384=1,0,1))</f>
        <v>1</v>
      </c>
      <c r="AG1384" s="85" t="str">
        <f>IF(K1384+M1384&gt;=2,0,IF(K1384+M1384=1,0,"of◄"))</f>
        <v>of◄</v>
      </c>
      <c r="AH1384" s="83">
        <f>IF(S1384+Q1384&gt;=1,"",IF(K1384+Q1384+S1384&gt;=2,"",1))</f>
        <v>1</v>
      </c>
      <c r="AI1384" s="84"/>
      <c r="AJ1384" s="50">
        <f>X1384</f>
        <v>0</v>
      </c>
      <c r="AK1384" s="50">
        <f>AB1384</f>
        <v>0</v>
      </c>
      <c r="AL1384" s="14">
        <f>AD1384</f>
        <v>0</v>
      </c>
      <c r="AM1384" s="11" t="str">
        <f>IF(SUM(K1384,M1384,Q1384,S1384)&gt;0,J1384*K1384+L1384*M1384+P1384*Q1384+R1384*S1384,"")</f>
        <v/>
      </c>
      <c r="AN1384" s="90" t="str">
        <f>IF(SUM(V1384,X1384,AB1384,AD1384)&gt;0,U1384*V1384+W1384*X1384+AA1384*AB1384+AC1384*AD1384,"")</f>
        <v/>
      </c>
      <c r="AO1384" s="182"/>
    </row>
    <row r="1385" spans="1:41" ht="14.4" customHeight="1" thickBot="1" x14ac:dyDescent="0.35">
      <c r="A1385" s="127" t="s">
        <v>1651</v>
      </c>
      <c r="B1385" s="128"/>
      <c r="C1385" s="129"/>
      <c r="D1385" s="130"/>
      <c r="E1385" s="171" t="str">
        <f>IF(AND(F1385="◄",G1385="►"),"◄?►",IF(F1385="◄","◄",IF(G1385="►","►","")))</f>
        <v/>
      </c>
      <c r="F1385" s="171" t="str">
        <f>IF(AND(G1385="◄",H1387="►"),"◄?►",IF(G1385="◄","◄",IF(H1387="►","►","")))</f>
        <v/>
      </c>
      <c r="G1385" s="171" t="str">
        <f t="shared" si="62"/>
        <v/>
      </c>
      <c r="H1385" s="141">
        <v>32398</v>
      </c>
      <c r="I1385" s="167" t="s">
        <v>1716</v>
      </c>
      <c r="J1385" s="51"/>
      <c r="K1385" s="100" t="str">
        <f>IF(K1386&gt;0,"","◄")</f>
        <v>◄</v>
      </c>
      <c r="L1385" s="45"/>
      <c r="M1385" s="100" t="str">
        <f>IF(M1386&gt;0,"","◄")</f>
        <v>◄</v>
      </c>
      <c r="N1385" s="4"/>
      <c r="O1385" s="5"/>
      <c r="P1385" s="5"/>
      <c r="Q1385" s="100" t="str">
        <f>IF(Q1386&gt;0,"","◄")</f>
        <v>◄</v>
      </c>
      <c r="R1385" s="5"/>
      <c r="S1385" s="100" t="str">
        <f>IF(S1386&gt;0,"","◄")</f>
        <v>◄</v>
      </c>
      <c r="T1385" s="67"/>
      <c r="U1385" s="5"/>
      <c r="V1385" s="79" t="str">
        <f>IF(V1386,"►","")</f>
        <v/>
      </c>
      <c r="W1385" s="5"/>
      <c r="X1385" s="79" t="str">
        <f>IF(X1386,"►","")</f>
        <v/>
      </c>
      <c r="Y1385" s="5"/>
      <c r="Z1385" s="5"/>
      <c r="AA1385" s="5"/>
      <c r="AB1385" s="79" t="str">
        <f>IF(AB1386,"►","")</f>
        <v/>
      </c>
      <c r="AC1385" s="5"/>
      <c r="AD1385" s="79" t="str">
        <f>IF(AD1386,"►","")</f>
        <v/>
      </c>
      <c r="AE1385" s="15"/>
      <c r="AF1385" s="86" t="str">
        <f>IF(SUM(AF1386:AF1387)&gt;0,"◄","")</f>
        <v>◄</v>
      </c>
      <c r="AG1385" s="87" t="s">
        <v>1642</v>
      </c>
      <c r="AH1385" s="86" t="str">
        <f>IF(SUM(AH1386:AH1387)&gt;0,"◄","")</f>
        <v>◄</v>
      </c>
      <c r="AI1385" s="88" t="str">
        <f>IF(SUM(AI1386:AI1387)&gt;0,"►","")</f>
        <v/>
      </c>
      <c r="AJ1385" s="88" t="str">
        <f>IF(SUM(AJ1386:AJ1387)&gt;0,"►","")</f>
        <v/>
      </c>
      <c r="AK1385" s="88" t="str">
        <f>IF(SUM(AK1386:AK1387)&gt;0,"►","")</f>
        <v/>
      </c>
      <c r="AL1385" s="89" t="str">
        <f>IF(SUM(AL1386:AL1387)&gt;0,"►","")</f>
        <v/>
      </c>
      <c r="AM1385" s="41"/>
      <c r="AN1385" s="9"/>
      <c r="AO1385" s="182"/>
    </row>
    <row r="1386" spans="1:41" ht="14.4" customHeight="1" thickBot="1" x14ac:dyDescent="0.35">
      <c r="A1386" s="164"/>
      <c r="B1386" s="145" t="s">
        <v>1154</v>
      </c>
      <c r="C1386" s="162"/>
      <c r="D1386" s="138"/>
      <c r="E1386" s="172"/>
      <c r="F1386" s="174" t="s">
        <v>1744</v>
      </c>
      <c r="G1386" s="171" t="str">
        <f t="shared" si="62"/>
        <v/>
      </c>
      <c r="H1386" s="185"/>
      <c r="I1386" s="210"/>
      <c r="J1386" s="101"/>
      <c r="K1386" s="116"/>
      <c r="L1386" s="101"/>
      <c r="M1386" s="102"/>
      <c r="N1386" s="109"/>
      <c r="O1386" s="110"/>
      <c r="P1386" s="106"/>
      <c r="Q1386" s="103"/>
      <c r="R1386" s="107"/>
      <c r="S1386" s="103"/>
      <c r="T1386" s="78"/>
      <c r="U1386" s="108">
        <f>J1386</f>
        <v>0</v>
      </c>
      <c r="V1386" s="111"/>
      <c r="W1386" s="108">
        <f>L1386</f>
        <v>0</v>
      </c>
      <c r="X1386" s="112"/>
      <c r="Y1386" s="113"/>
      <c r="Z1386" s="114"/>
      <c r="AA1386" s="108">
        <f>P1386</f>
        <v>0</v>
      </c>
      <c r="AB1386" s="115"/>
      <c r="AC1386" s="108">
        <f>R1386</f>
        <v>0</v>
      </c>
      <c r="AD1386" s="105"/>
      <c r="AE1386" s="15"/>
      <c r="AF1386" s="82">
        <f>IF(K1386+M1386&gt;=2,0,IF(K1386+M1386=1,0,1))</f>
        <v>1</v>
      </c>
      <c r="AG1386" s="85" t="str">
        <f>IF(K1386+M1386&gt;=2,0,IF(K1386+M1386=1,0,"of◄"))</f>
        <v>of◄</v>
      </c>
      <c r="AH1386" s="83">
        <f>IF(S1386+Q1386&gt;=1,"",IF(K1386+Q1386+S1386&gt;=2,"",1))</f>
        <v>1</v>
      </c>
      <c r="AI1386" s="84"/>
      <c r="AJ1386" s="50">
        <f>X1386</f>
        <v>0</v>
      </c>
      <c r="AK1386" s="50">
        <f>AB1386</f>
        <v>0</v>
      </c>
      <c r="AL1386" s="14">
        <f>AD1386</f>
        <v>0</v>
      </c>
      <c r="AM1386" s="11" t="str">
        <f>IF(SUM(K1386,M1386,Q1386,S1386)&gt;0,J1386*K1386+L1386*M1386+P1386*Q1386+R1386*S1386,"")</f>
        <v/>
      </c>
      <c r="AN1386" s="90" t="str">
        <f>IF(SUM(V1386,X1386,AB1386,AD1386)&gt;0,U1386*V1386+W1386*X1386+AA1386*AB1386+AC1386*AD1386,"")</f>
        <v/>
      </c>
      <c r="AO1386" s="182"/>
    </row>
    <row r="1387" spans="1:41" ht="14.4" customHeight="1" thickBot="1" x14ac:dyDescent="0.35">
      <c r="A1387" s="127" t="s">
        <v>1139</v>
      </c>
      <c r="B1387" s="128"/>
      <c r="C1387" s="129"/>
      <c r="D1387" s="130"/>
      <c r="E1387" s="169" t="str">
        <f>IF(F1387="◄","◄",IF(F1387="ok","►",""))</f>
        <v>◄</v>
      </c>
      <c r="F1387" s="170" t="str">
        <f>IF(F1388&gt;0,"OK","◄")</f>
        <v>◄</v>
      </c>
      <c r="G1387" s="171" t="str">
        <f t="shared" si="62"/>
        <v/>
      </c>
      <c r="H1387" s="141">
        <v>32403</v>
      </c>
      <c r="I1387" s="167" t="s">
        <v>1716</v>
      </c>
      <c r="J1387" s="51"/>
      <c r="K1387" s="100" t="str">
        <f>IF(K1388&gt;0,"","◄")</f>
        <v>◄</v>
      </c>
      <c r="L1387" s="45"/>
      <c r="M1387" s="100" t="str">
        <f>IF(M1388&gt;0,"","◄")</f>
        <v>◄</v>
      </c>
      <c r="N1387" s="4"/>
      <c r="O1387" s="5"/>
      <c r="P1387" s="5"/>
      <c r="Q1387" s="100" t="str">
        <f>IF(Q1388&gt;0,"","◄")</f>
        <v>◄</v>
      </c>
      <c r="R1387" s="5"/>
      <c r="S1387" s="100" t="str">
        <f>IF(S1388&gt;0,"","◄")</f>
        <v>◄</v>
      </c>
      <c r="T1387" s="67"/>
      <c r="U1387" s="5"/>
      <c r="V1387" s="79" t="str">
        <f>IF(V1388,"►","")</f>
        <v/>
      </c>
      <c r="W1387" s="5"/>
      <c r="X1387" s="79" t="str">
        <f>IF(X1388,"►","")</f>
        <v/>
      </c>
      <c r="Y1387" s="5"/>
      <c r="Z1387" s="5"/>
      <c r="AA1387" s="5"/>
      <c r="AB1387" s="79" t="str">
        <f>IF(AB1388,"►","")</f>
        <v/>
      </c>
      <c r="AC1387" s="5"/>
      <c r="AD1387" s="79" t="str">
        <f>IF(AD1388,"►","")</f>
        <v/>
      </c>
      <c r="AE1387" s="15"/>
      <c r="AF1387" s="86" t="str">
        <f>IF(SUM(AF1388:AF1389)&gt;0,"◄","")</f>
        <v>◄</v>
      </c>
      <c r="AG1387" s="87" t="s">
        <v>1642</v>
      </c>
      <c r="AH1387" s="86" t="str">
        <f>IF(SUM(AH1388:AH1389)&gt;0,"◄","")</f>
        <v>◄</v>
      </c>
      <c r="AI1387" s="88" t="str">
        <f>IF(SUM(AI1388:AI1389)&gt;0,"►","")</f>
        <v/>
      </c>
      <c r="AJ1387" s="88" t="str">
        <f>IF(SUM(AJ1388:AJ1389)&gt;0,"►","")</f>
        <v/>
      </c>
      <c r="AK1387" s="88" t="str">
        <f>IF(SUM(AK1388:AK1389)&gt;0,"►","")</f>
        <v/>
      </c>
      <c r="AL1387" s="89" t="str">
        <f>IF(SUM(AL1388:AL1389)&gt;0,"►","")</f>
        <v/>
      </c>
      <c r="AM1387" s="41"/>
      <c r="AN1387" s="9"/>
      <c r="AO1387" s="182"/>
    </row>
    <row r="1388" spans="1:41" ht="14.4" customHeight="1" thickBot="1" x14ac:dyDescent="0.35">
      <c r="A1388" s="164" t="s">
        <v>4</v>
      </c>
      <c r="B1388" s="145" t="s">
        <v>1155</v>
      </c>
      <c r="C1388" s="162"/>
      <c r="D1388" s="138"/>
      <c r="E1388" s="172" t="str">
        <f>IF(F1388&gt;0,"ok","◄")</f>
        <v>◄</v>
      </c>
      <c r="F1388" s="173"/>
      <c r="G1388" s="171" t="str">
        <f t="shared" si="62"/>
        <v/>
      </c>
      <c r="H1388" s="185"/>
      <c r="I1388" s="210"/>
      <c r="J1388" s="101"/>
      <c r="K1388" s="116"/>
      <c r="L1388" s="101"/>
      <c r="M1388" s="102"/>
      <c r="N1388" s="109"/>
      <c r="O1388" s="110"/>
      <c r="P1388" s="106"/>
      <c r="Q1388" s="103"/>
      <c r="R1388" s="107"/>
      <c r="S1388" s="103"/>
      <c r="T1388" s="78"/>
      <c r="U1388" s="108">
        <f>J1388</f>
        <v>0</v>
      </c>
      <c r="V1388" s="111"/>
      <c r="W1388" s="108">
        <f>L1388</f>
        <v>0</v>
      </c>
      <c r="X1388" s="112"/>
      <c r="Y1388" s="113"/>
      <c r="Z1388" s="114"/>
      <c r="AA1388" s="108">
        <f>P1388</f>
        <v>0</v>
      </c>
      <c r="AB1388" s="115"/>
      <c r="AC1388" s="108">
        <f>R1388</f>
        <v>0</v>
      </c>
      <c r="AD1388" s="105"/>
      <c r="AE1388" s="15"/>
      <c r="AF1388" s="82">
        <f>IF(K1388+M1388&gt;=2,0,IF(K1388+M1388=1,0,1))</f>
        <v>1</v>
      </c>
      <c r="AG1388" s="85" t="str">
        <f>IF(K1388+M1388&gt;=2,0,IF(K1388+M1388=1,0,"of◄"))</f>
        <v>of◄</v>
      </c>
      <c r="AH1388" s="83">
        <f>IF(S1388+Q1388&gt;=1,"",IF(K1388+Q1388+S1388&gt;=2,"",1))</f>
        <v>1</v>
      </c>
      <c r="AI1388" s="84"/>
      <c r="AJ1388" s="50">
        <f>X1388</f>
        <v>0</v>
      </c>
      <c r="AK1388" s="50">
        <f>AB1388</f>
        <v>0</v>
      </c>
      <c r="AL1388" s="14">
        <f>AD1388</f>
        <v>0</v>
      </c>
      <c r="AM1388" s="11" t="str">
        <f>IF(SUM(K1388,M1388,Q1388,S1388)&gt;0,J1388*K1388+L1388*M1388+P1388*Q1388+R1388*S1388,"")</f>
        <v/>
      </c>
      <c r="AN1388" s="90" t="str">
        <f>IF(SUM(V1388,X1388,AB1388,AD1388)&gt;0,U1388*V1388+W1388*X1388+AA1388*AB1388+AC1388*AD1388,"")</f>
        <v/>
      </c>
      <c r="AO1388" s="182"/>
    </row>
    <row r="1389" spans="1:41" ht="14.4" customHeight="1" thickBot="1" x14ac:dyDescent="0.35">
      <c r="A1389" s="127" t="s">
        <v>1140</v>
      </c>
      <c r="B1389" s="128"/>
      <c r="C1389" s="129"/>
      <c r="D1389" s="130"/>
      <c r="E1389" s="169" t="str">
        <f>IF(F1389="◄","◄",IF(F1389="ok","►",""))</f>
        <v>◄</v>
      </c>
      <c r="F1389" s="170" t="str">
        <f>IF(F1390&gt;0,"OK","◄")</f>
        <v>◄</v>
      </c>
      <c r="G1389" s="171" t="str">
        <f t="shared" si="62"/>
        <v/>
      </c>
      <c r="H1389" s="141">
        <v>32410</v>
      </c>
      <c r="I1389" s="167" t="s">
        <v>1716</v>
      </c>
      <c r="J1389" s="51"/>
      <c r="K1389" s="100" t="str">
        <f>IF(K1390&gt;0,"","◄")</f>
        <v>◄</v>
      </c>
      <c r="L1389" s="45"/>
      <c r="M1389" s="100" t="str">
        <f>IF(M1390&gt;0,"","◄")</f>
        <v>◄</v>
      </c>
      <c r="N1389" s="4"/>
      <c r="O1389" s="5"/>
      <c r="P1389" s="5"/>
      <c r="Q1389" s="100" t="str">
        <f>IF(Q1390&gt;0,"","◄")</f>
        <v>◄</v>
      </c>
      <c r="R1389" s="5"/>
      <c r="S1389" s="100" t="str">
        <f>IF(S1390&gt;0,"","◄")</f>
        <v>◄</v>
      </c>
      <c r="T1389" s="67"/>
      <c r="U1389" s="5"/>
      <c r="V1389" s="79" t="str">
        <f>IF(V1390,"►","")</f>
        <v/>
      </c>
      <c r="W1389" s="5"/>
      <c r="X1389" s="79" t="str">
        <f>IF(X1390,"►","")</f>
        <v/>
      </c>
      <c r="Y1389" s="5"/>
      <c r="Z1389" s="5"/>
      <c r="AA1389" s="5"/>
      <c r="AB1389" s="79" t="str">
        <f>IF(AB1390,"►","")</f>
        <v/>
      </c>
      <c r="AC1389" s="5"/>
      <c r="AD1389" s="79" t="str">
        <f>IF(AD1390,"►","")</f>
        <v/>
      </c>
      <c r="AE1389" s="15"/>
      <c r="AF1389" s="86" t="str">
        <f>IF(SUM(AF1390:AF1391)&gt;0,"◄","")</f>
        <v>◄</v>
      </c>
      <c r="AG1389" s="87" t="s">
        <v>1642</v>
      </c>
      <c r="AH1389" s="86" t="str">
        <f>IF(SUM(AH1390:AH1391)&gt;0,"◄","")</f>
        <v>◄</v>
      </c>
      <c r="AI1389" s="88" t="str">
        <f>IF(SUM(AI1390:AI1391)&gt;0,"►","")</f>
        <v/>
      </c>
      <c r="AJ1389" s="88" t="str">
        <f>IF(SUM(AJ1390:AJ1391)&gt;0,"►","")</f>
        <v/>
      </c>
      <c r="AK1389" s="88" t="str">
        <f>IF(SUM(AK1390:AK1391)&gt;0,"►","")</f>
        <v/>
      </c>
      <c r="AL1389" s="89" t="str">
        <f>IF(SUM(AL1390:AL1391)&gt;0,"►","")</f>
        <v/>
      </c>
      <c r="AM1389" s="41"/>
      <c r="AN1389" s="9"/>
      <c r="AO1389" s="182"/>
    </row>
    <row r="1390" spans="1:41" ht="14.4" customHeight="1" thickBot="1" x14ac:dyDescent="0.35">
      <c r="A1390" s="164" t="s">
        <v>4</v>
      </c>
      <c r="B1390" s="145" t="s">
        <v>1156</v>
      </c>
      <c r="C1390" s="162"/>
      <c r="D1390" s="138"/>
      <c r="E1390" s="172" t="str">
        <f>IF(F1390&gt;0,"ok","◄")</f>
        <v>◄</v>
      </c>
      <c r="F1390" s="173"/>
      <c r="G1390" s="171" t="str">
        <f t="shared" si="62"/>
        <v/>
      </c>
      <c r="H1390" s="185"/>
      <c r="I1390" s="210"/>
      <c r="J1390" s="101"/>
      <c r="K1390" s="116"/>
      <c r="L1390" s="101"/>
      <c r="M1390" s="102"/>
      <c r="N1390" s="109"/>
      <c r="O1390" s="110"/>
      <c r="P1390" s="106"/>
      <c r="Q1390" s="103"/>
      <c r="R1390" s="107"/>
      <c r="S1390" s="103"/>
      <c r="T1390" s="78"/>
      <c r="U1390" s="108">
        <f>J1390</f>
        <v>0</v>
      </c>
      <c r="V1390" s="111"/>
      <c r="W1390" s="108">
        <f>L1390</f>
        <v>0</v>
      </c>
      <c r="X1390" s="112"/>
      <c r="Y1390" s="113"/>
      <c r="Z1390" s="114"/>
      <c r="AA1390" s="108">
        <f>P1390</f>
        <v>0</v>
      </c>
      <c r="AB1390" s="115"/>
      <c r="AC1390" s="108">
        <f>R1390</f>
        <v>0</v>
      </c>
      <c r="AD1390" s="105"/>
      <c r="AE1390" s="15"/>
      <c r="AF1390" s="82">
        <f>IF(K1390+M1390&gt;=2,0,IF(K1390+M1390=1,0,1))</f>
        <v>1</v>
      </c>
      <c r="AG1390" s="85" t="str">
        <f>IF(K1390+M1390&gt;=2,0,IF(K1390+M1390=1,0,"of◄"))</f>
        <v>of◄</v>
      </c>
      <c r="AH1390" s="83">
        <f>IF(S1390+Q1390&gt;=1,"",IF(K1390+Q1390+S1390&gt;=2,"",1))</f>
        <v>1</v>
      </c>
      <c r="AI1390" s="84"/>
      <c r="AJ1390" s="50">
        <f>X1390</f>
        <v>0</v>
      </c>
      <c r="AK1390" s="50">
        <f>AB1390</f>
        <v>0</v>
      </c>
      <c r="AL1390" s="14">
        <f>AD1390</f>
        <v>0</v>
      </c>
      <c r="AM1390" s="11" t="str">
        <f>IF(SUM(K1390,M1390,Q1390,S1390)&gt;0,J1390*K1390+L1390*M1390+P1390*Q1390+R1390*S1390,"")</f>
        <v/>
      </c>
      <c r="AN1390" s="90" t="str">
        <f>IF(SUM(V1390,X1390,AB1390,AD1390)&gt;0,U1390*V1390+W1390*X1390+AA1390*AB1390+AC1390*AD1390,"")</f>
        <v/>
      </c>
      <c r="AO1390" s="182"/>
    </row>
    <row r="1391" spans="1:41" ht="14.4" customHeight="1" thickBot="1" x14ac:dyDescent="0.35">
      <c r="A1391" s="127" t="s">
        <v>1141</v>
      </c>
      <c r="B1391" s="128"/>
      <c r="C1391" s="129"/>
      <c r="D1391" s="130"/>
      <c r="E1391" s="169" t="str">
        <f>IF(F1391="◄","◄",IF(F1391="ok","►",""))</f>
        <v>◄</v>
      </c>
      <c r="F1391" s="170" t="str">
        <f>IF(F1392&gt;0,"OK","◄")</f>
        <v>◄</v>
      </c>
      <c r="G1391" s="171" t="str">
        <f t="shared" si="62"/>
        <v/>
      </c>
      <c r="H1391" s="141">
        <v>32424</v>
      </c>
      <c r="I1391" s="167" t="s">
        <v>1716</v>
      </c>
      <c r="J1391" s="51"/>
      <c r="K1391" s="100" t="str">
        <f>IF(K1392&gt;0,"","◄")</f>
        <v>◄</v>
      </c>
      <c r="L1391" s="45"/>
      <c r="M1391" s="100" t="str">
        <f>IF(M1392&gt;0,"","◄")</f>
        <v>◄</v>
      </c>
      <c r="N1391" s="4"/>
      <c r="O1391" s="5"/>
      <c r="P1391" s="5"/>
      <c r="Q1391" s="100" t="str">
        <f>IF(Q1392&gt;0,"","◄")</f>
        <v>◄</v>
      </c>
      <c r="R1391" s="5"/>
      <c r="S1391" s="100" t="str">
        <f>IF(S1392&gt;0,"","◄")</f>
        <v>◄</v>
      </c>
      <c r="T1391" s="67"/>
      <c r="U1391" s="5"/>
      <c r="V1391" s="79" t="str">
        <f>IF(V1392,"►","")</f>
        <v/>
      </c>
      <c r="W1391" s="5"/>
      <c r="X1391" s="79" t="str">
        <f>IF(X1392,"►","")</f>
        <v/>
      </c>
      <c r="Y1391" s="5"/>
      <c r="Z1391" s="5"/>
      <c r="AA1391" s="5"/>
      <c r="AB1391" s="79" t="str">
        <f>IF(AB1392,"►","")</f>
        <v/>
      </c>
      <c r="AC1391" s="5"/>
      <c r="AD1391" s="79" t="str">
        <f>IF(AD1392,"►","")</f>
        <v/>
      </c>
      <c r="AE1391" s="15"/>
      <c r="AF1391" s="86" t="str">
        <f>IF(SUM(AF1392:AF1393)&gt;0,"◄","")</f>
        <v>◄</v>
      </c>
      <c r="AG1391" s="87" t="s">
        <v>1642</v>
      </c>
      <c r="AH1391" s="86" t="str">
        <f>IF(SUM(AH1392:AH1393)&gt;0,"◄","")</f>
        <v>◄</v>
      </c>
      <c r="AI1391" s="88" t="str">
        <f>IF(SUM(AI1392:AI1393)&gt;0,"►","")</f>
        <v/>
      </c>
      <c r="AJ1391" s="88" t="str">
        <f>IF(SUM(AJ1392:AJ1393)&gt;0,"►","")</f>
        <v/>
      </c>
      <c r="AK1391" s="88" t="str">
        <f>IF(SUM(AK1392:AK1393)&gt;0,"►","")</f>
        <v/>
      </c>
      <c r="AL1391" s="89" t="str">
        <f>IF(SUM(AL1392:AL1393)&gt;0,"►","")</f>
        <v/>
      </c>
      <c r="AM1391" s="41"/>
      <c r="AN1391" s="9"/>
      <c r="AO1391" s="182"/>
    </row>
    <row r="1392" spans="1:41" ht="14.4" customHeight="1" thickBot="1" x14ac:dyDescent="0.35">
      <c r="A1392" s="164" t="s">
        <v>4</v>
      </c>
      <c r="B1392" s="145" t="s">
        <v>1157</v>
      </c>
      <c r="C1392" s="162"/>
      <c r="D1392" s="138"/>
      <c r="E1392" s="172" t="str">
        <f>IF(F1392&gt;0,"ok","◄")</f>
        <v>◄</v>
      </c>
      <c r="F1392" s="173"/>
      <c r="G1392" s="171" t="str">
        <f t="shared" si="62"/>
        <v/>
      </c>
      <c r="H1392" s="185"/>
      <c r="I1392" s="210"/>
      <c r="J1392" s="101"/>
      <c r="K1392" s="116"/>
      <c r="L1392" s="101"/>
      <c r="M1392" s="102"/>
      <c r="N1392" s="109"/>
      <c r="O1392" s="110"/>
      <c r="P1392" s="106"/>
      <c r="Q1392" s="103"/>
      <c r="R1392" s="107"/>
      <c r="S1392" s="103"/>
      <c r="T1392" s="78"/>
      <c r="U1392" s="108">
        <f>J1392</f>
        <v>0</v>
      </c>
      <c r="V1392" s="111"/>
      <c r="W1392" s="108">
        <f>L1392</f>
        <v>0</v>
      </c>
      <c r="X1392" s="112"/>
      <c r="Y1392" s="113"/>
      <c r="Z1392" s="114"/>
      <c r="AA1392" s="108">
        <f>P1392</f>
        <v>0</v>
      </c>
      <c r="AB1392" s="115"/>
      <c r="AC1392" s="108">
        <f>R1392</f>
        <v>0</v>
      </c>
      <c r="AD1392" s="105"/>
      <c r="AE1392" s="15"/>
      <c r="AF1392" s="82">
        <f>IF(K1392+M1392&gt;=2,0,IF(K1392+M1392=1,0,1))</f>
        <v>1</v>
      </c>
      <c r="AG1392" s="85" t="str">
        <f>IF(K1392+M1392&gt;=2,0,IF(K1392+M1392=1,0,"of◄"))</f>
        <v>of◄</v>
      </c>
      <c r="AH1392" s="83">
        <f>IF(S1392+Q1392&gt;=1,"",IF(K1392+Q1392+S1392&gt;=2,"",1))</f>
        <v>1</v>
      </c>
      <c r="AI1392" s="84"/>
      <c r="AJ1392" s="50">
        <f>X1392</f>
        <v>0</v>
      </c>
      <c r="AK1392" s="50">
        <f>AB1392</f>
        <v>0</v>
      </c>
      <c r="AL1392" s="14">
        <f>AD1392</f>
        <v>0</v>
      </c>
      <c r="AM1392" s="11" t="str">
        <f>IF(SUM(K1392,M1392,Q1392,S1392)&gt;0,J1392*K1392+L1392*M1392+P1392*Q1392+R1392*S1392,"")</f>
        <v/>
      </c>
      <c r="AN1392" s="90" t="str">
        <f>IF(SUM(V1392,X1392,AB1392,AD1392)&gt;0,U1392*V1392+W1392*X1392+AA1392*AB1392+AC1392*AD1392,"")</f>
        <v/>
      </c>
      <c r="AO1392" s="182"/>
    </row>
    <row r="1393" spans="1:41" ht="14.4" customHeight="1" thickBot="1" x14ac:dyDescent="0.35">
      <c r="A1393" s="127" t="s">
        <v>1142</v>
      </c>
      <c r="B1393" s="128"/>
      <c r="C1393" s="129"/>
      <c r="D1393" s="130"/>
      <c r="E1393" s="169" t="str">
        <f>IF(F1393="◄","◄",IF(F1393="ok","►",""))</f>
        <v>◄</v>
      </c>
      <c r="F1393" s="170" t="str">
        <f>IF(F1394&gt;0,"OK","◄")</f>
        <v>◄</v>
      </c>
      <c r="G1393" s="171" t="str">
        <f t="shared" si="62"/>
        <v/>
      </c>
      <c r="H1393" s="141">
        <v>32438</v>
      </c>
      <c r="I1393" s="167" t="s">
        <v>1716</v>
      </c>
      <c r="J1393" s="51"/>
      <c r="K1393" s="100" t="str">
        <f>IF(K1394&gt;0,"","◄")</f>
        <v>◄</v>
      </c>
      <c r="L1393" s="45"/>
      <c r="M1393" s="100" t="str">
        <f>IF(M1394&gt;0,"","◄")</f>
        <v>◄</v>
      </c>
      <c r="N1393" s="4"/>
      <c r="O1393" s="5"/>
      <c r="P1393" s="5"/>
      <c r="Q1393" s="100" t="str">
        <f>IF(Q1394&gt;0,"","◄")</f>
        <v>◄</v>
      </c>
      <c r="R1393" s="5"/>
      <c r="S1393" s="100" t="str">
        <f>IF(S1394&gt;0,"","◄")</f>
        <v>◄</v>
      </c>
      <c r="T1393" s="67"/>
      <c r="U1393" s="5"/>
      <c r="V1393" s="79" t="str">
        <f>IF(V1394,"►","")</f>
        <v/>
      </c>
      <c r="W1393" s="5"/>
      <c r="X1393" s="79" t="str">
        <f>IF(X1394,"►","")</f>
        <v/>
      </c>
      <c r="Y1393" s="5"/>
      <c r="Z1393" s="5"/>
      <c r="AA1393" s="5"/>
      <c r="AB1393" s="79" t="str">
        <f>IF(AB1394,"►","")</f>
        <v/>
      </c>
      <c r="AC1393" s="5"/>
      <c r="AD1393" s="79" t="str">
        <f>IF(AD1394,"►","")</f>
        <v/>
      </c>
      <c r="AE1393" s="15"/>
      <c r="AF1393" s="86" t="str">
        <f>IF(SUM(AF1394:AF1395)&gt;0,"◄","")</f>
        <v>◄</v>
      </c>
      <c r="AG1393" s="87" t="s">
        <v>1642</v>
      </c>
      <c r="AH1393" s="86" t="str">
        <f>IF(SUM(AH1394:AH1395)&gt;0,"◄","")</f>
        <v>◄</v>
      </c>
      <c r="AI1393" s="88" t="str">
        <f>IF(SUM(AI1394:AI1395)&gt;0,"►","")</f>
        <v/>
      </c>
      <c r="AJ1393" s="88" t="str">
        <f>IF(SUM(AJ1394:AJ1395)&gt;0,"►","")</f>
        <v/>
      </c>
      <c r="AK1393" s="88" t="str">
        <f>IF(SUM(AK1394:AK1395)&gt;0,"►","")</f>
        <v/>
      </c>
      <c r="AL1393" s="89" t="str">
        <f>IF(SUM(AL1394:AL1395)&gt;0,"►","")</f>
        <v/>
      </c>
      <c r="AM1393" s="41"/>
      <c r="AN1393" s="9"/>
      <c r="AO1393" s="182"/>
    </row>
    <row r="1394" spans="1:41" ht="14.4" customHeight="1" thickBot="1" x14ac:dyDescent="0.35">
      <c r="A1394" s="164" t="s">
        <v>4</v>
      </c>
      <c r="B1394" s="145" t="s">
        <v>1158</v>
      </c>
      <c r="C1394" s="162"/>
      <c r="D1394" s="138"/>
      <c r="E1394" s="172" t="str">
        <f>IF(F1394&gt;0,"ok","◄")</f>
        <v>◄</v>
      </c>
      <c r="F1394" s="173"/>
      <c r="G1394" s="171" t="str">
        <f t="shared" si="62"/>
        <v/>
      </c>
      <c r="H1394" s="185"/>
      <c r="I1394" s="210"/>
      <c r="J1394" s="101"/>
      <c r="K1394" s="116"/>
      <c r="L1394" s="101"/>
      <c r="M1394" s="102"/>
      <c r="N1394" s="109"/>
      <c r="O1394" s="110"/>
      <c r="P1394" s="106"/>
      <c r="Q1394" s="103"/>
      <c r="R1394" s="107"/>
      <c r="S1394" s="103"/>
      <c r="T1394" s="78"/>
      <c r="U1394" s="108">
        <f>J1394</f>
        <v>0</v>
      </c>
      <c r="V1394" s="111"/>
      <c r="W1394" s="108">
        <f>L1394</f>
        <v>0</v>
      </c>
      <c r="X1394" s="112"/>
      <c r="Y1394" s="113"/>
      <c r="Z1394" s="114"/>
      <c r="AA1394" s="108">
        <f>P1394</f>
        <v>0</v>
      </c>
      <c r="AB1394" s="115"/>
      <c r="AC1394" s="108">
        <f>R1394</f>
        <v>0</v>
      </c>
      <c r="AD1394" s="105"/>
      <c r="AE1394" s="15"/>
      <c r="AF1394" s="82">
        <f>IF(K1394+M1394&gt;=2,0,IF(K1394+M1394=1,0,1))</f>
        <v>1</v>
      </c>
      <c r="AG1394" s="85" t="str">
        <f>IF(K1394+M1394&gt;=2,0,IF(K1394+M1394=1,0,"of◄"))</f>
        <v>of◄</v>
      </c>
      <c r="AH1394" s="83">
        <f>IF(S1394+Q1394&gt;=1,"",IF(K1394+Q1394+S1394&gt;=2,"",1))</f>
        <v>1</v>
      </c>
      <c r="AI1394" s="84"/>
      <c r="AJ1394" s="50">
        <f>X1394</f>
        <v>0</v>
      </c>
      <c r="AK1394" s="50">
        <f>AB1394</f>
        <v>0</v>
      </c>
      <c r="AL1394" s="14">
        <f>AD1394</f>
        <v>0</v>
      </c>
      <c r="AM1394" s="11" t="str">
        <f>IF(SUM(K1394,M1394,Q1394,S1394)&gt;0,J1394*K1394+L1394*M1394+P1394*Q1394+R1394*S1394,"")</f>
        <v/>
      </c>
      <c r="AN1394" s="90" t="str">
        <f>IF(SUM(V1394,X1394,AB1394,AD1394)&gt;0,U1394*V1394+W1394*X1394+AA1394*AB1394+AC1394*AD1394,"")</f>
        <v/>
      </c>
      <c r="AO1394" s="182"/>
    </row>
    <row r="1395" spans="1:41" ht="14.4" customHeight="1" thickBot="1" x14ac:dyDescent="0.35">
      <c r="A1395" s="127" t="s">
        <v>1143</v>
      </c>
      <c r="B1395" s="128"/>
      <c r="C1395" s="129"/>
      <c r="D1395" s="130"/>
      <c r="E1395" s="169" t="str">
        <f>IF(F1395="◄","◄",IF(F1395="ok","►",""))</f>
        <v>◄</v>
      </c>
      <c r="F1395" s="170" t="str">
        <f>IF(F1396&gt;0,"OK","◄")</f>
        <v>◄</v>
      </c>
      <c r="G1395" s="171" t="str">
        <f t="shared" si="62"/>
        <v/>
      </c>
      <c r="H1395" s="141">
        <v>32438</v>
      </c>
      <c r="I1395" s="167" t="s">
        <v>1716</v>
      </c>
      <c r="J1395" s="51"/>
      <c r="K1395" s="100" t="str">
        <f>IF(K1396&gt;0,"","◄")</f>
        <v>◄</v>
      </c>
      <c r="L1395" s="45"/>
      <c r="M1395" s="100" t="str">
        <f>IF(M1396&gt;0,"","◄")</f>
        <v>◄</v>
      </c>
      <c r="N1395" s="4"/>
      <c r="O1395" s="5"/>
      <c r="P1395" s="5"/>
      <c r="Q1395" s="100" t="str">
        <f>IF(Q1396&gt;0,"","◄")</f>
        <v>◄</v>
      </c>
      <c r="R1395" s="5"/>
      <c r="S1395" s="100" t="str">
        <f>IF(S1396&gt;0,"","◄")</f>
        <v>◄</v>
      </c>
      <c r="T1395" s="67"/>
      <c r="U1395" s="5"/>
      <c r="V1395" s="79" t="str">
        <f>IF(V1396,"►","")</f>
        <v/>
      </c>
      <c r="W1395" s="5"/>
      <c r="X1395" s="79" t="str">
        <f>IF(X1396,"►","")</f>
        <v/>
      </c>
      <c r="Y1395" s="5"/>
      <c r="Z1395" s="5"/>
      <c r="AA1395" s="5"/>
      <c r="AB1395" s="79" t="str">
        <f>IF(AB1396,"►","")</f>
        <v/>
      </c>
      <c r="AC1395" s="5"/>
      <c r="AD1395" s="79" t="str">
        <f>IF(AD1396,"►","")</f>
        <v/>
      </c>
      <c r="AE1395" s="15"/>
      <c r="AF1395" s="86" t="str">
        <f>IF(SUM(AF1396:AF1397)&gt;0,"◄","")</f>
        <v>◄</v>
      </c>
      <c r="AG1395" s="87" t="s">
        <v>1642</v>
      </c>
      <c r="AH1395" s="86" t="str">
        <f>IF(SUM(AH1396:AH1397)&gt;0,"◄","")</f>
        <v>◄</v>
      </c>
      <c r="AI1395" s="88" t="str">
        <f>IF(SUM(AI1396:AI1397)&gt;0,"►","")</f>
        <v/>
      </c>
      <c r="AJ1395" s="88" t="str">
        <f>IF(SUM(AJ1396:AJ1397)&gt;0,"►","")</f>
        <v/>
      </c>
      <c r="AK1395" s="88" t="str">
        <f>IF(SUM(AK1396:AK1397)&gt;0,"►","")</f>
        <v/>
      </c>
      <c r="AL1395" s="89" t="str">
        <f>IF(SUM(AL1396:AL1397)&gt;0,"►","")</f>
        <v/>
      </c>
      <c r="AM1395" s="41"/>
      <c r="AN1395" s="9"/>
      <c r="AO1395" s="182"/>
    </row>
    <row r="1396" spans="1:41" ht="14.4" customHeight="1" thickBot="1" x14ac:dyDescent="0.35">
      <c r="A1396" s="164" t="s">
        <v>4</v>
      </c>
      <c r="B1396" s="145" t="s">
        <v>1159</v>
      </c>
      <c r="C1396" s="162"/>
      <c r="D1396" s="138"/>
      <c r="E1396" s="172" t="str">
        <f>IF(F1396&gt;0,"ok","◄")</f>
        <v>◄</v>
      </c>
      <c r="F1396" s="173"/>
      <c r="G1396" s="171" t="str">
        <f t="shared" si="62"/>
        <v/>
      </c>
      <c r="H1396" s="185"/>
      <c r="I1396" s="210"/>
      <c r="J1396" s="101"/>
      <c r="K1396" s="116"/>
      <c r="L1396" s="101"/>
      <c r="M1396" s="102"/>
      <c r="N1396" s="109"/>
      <c r="O1396" s="110"/>
      <c r="P1396" s="106"/>
      <c r="Q1396" s="103"/>
      <c r="R1396" s="107"/>
      <c r="S1396" s="103"/>
      <c r="T1396" s="78"/>
      <c r="U1396" s="108">
        <f>J1396</f>
        <v>0</v>
      </c>
      <c r="V1396" s="111"/>
      <c r="W1396" s="108">
        <f>L1396</f>
        <v>0</v>
      </c>
      <c r="X1396" s="112"/>
      <c r="Y1396" s="113"/>
      <c r="Z1396" s="114"/>
      <c r="AA1396" s="108">
        <f>P1396</f>
        <v>0</v>
      </c>
      <c r="AB1396" s="115"/>
      <c r="AC1396" s="108">
        <f>R1396</f>
        <v>0</v>
      </c>
      <c r="AD1396" s="105"/>
      <c r="AE1396" s="15"/>
      <c r="AF1396" s="82">
        <f>IF(K1396+M1396&gt;=2,0,IF(K1396+M1396=1,0,1))</f>
        <v>1</v>
      </c>
      <c r="AG1396" s="85" t="str">
        <f>IF(K1396+M1396&gt;=2,0,IF(K1396+M1396=1,0,"of◄"))</f>
        <v>of◄</v>
      </c>
      <c r="AH1396" s="83">
        <f>IF(S1396+Q1396&gt;=1,"",IF(K1396+Q1396+S1396&gt;=2,"",1))</f>
        <v>1</v>
      </c>
      <c r="AI1396" s="84"/>
      <c r="AJ1396" s="50">
        <f>X1396</f>
        <v>0</v>
      </c>
      <c r="AK1396" s="50">
        <f>AB1396</f>
        <v>0</v>
      </c>
      <c r="AL1396" s="14">
        <f>AD1396</f>
        <v>0</v>
      </c>
      <c r="AM1396" s="11" t="str">
        <f>IF(SUM(K1396,M1396,Q1396,S1396)&gt;0,J1396*K1396+L1396*M1396+P1396*Q1396+R1396*S1396,"")</f>
        <v/>
      </c>
      <c r="AN1396" s="90" t="str">
        <f>IF(SUM(V1396,X1396,AB1396,AD1396)&gt;0,U1396*V1396+W1396*X1396+AA1396*AB1396+AC1396*AD1396,"")</f>
        <v/>
      </c>
      <c r="AO1396" s="182"/>
    </row>
    <row r="1397" spans="1:41" ht="14.4" customHeight="1" thickBot="1" x14ac:dyDescent="0.35">
      <c r="A1397" s="127" t="s">
        <v>1144</v>
      </c>
      <c r="B1397" s="128"/>
      <c r="C1397" s="129"/>
      <c r="D1397" s="130"/>
      <c r="E1397" s="169" t="str">
        <f>IF(F1397="◄","◄",IF(F1397="ok","►",""))</f>
        <v>◄</v>
      </c>
      <c r="F1397" s="170" t="str">
        <f>IF(F1398&gt;0,"OK","◄")</f>
        <v>◄</v>
      </c>
      <c r="G1397" s="171" t="str">
        <f t="shared" si="62"/>
        <v/>
      </c>
      <c r="H1397" s="141">
        <v>32466</v>
      </c>
      <c r="I1397" s="167" t="s">
        <v>1716</v>
      </c>
      <c r="J1397" s="51"/>
      <c r="K1397" s="100" t="str">
        <f>IF(K1398&gt;0,"","◄")</f>
        <v>◄</v>
      </c>
      <c r="L1397" s="45"/>
      <c r="M1397" s="100" t="str">
        <f>IF(M1398&gt;0,"","◄")</f>
        <v>◄</v>
      </c>
      <c r="N1397" s="4"/>
      <c r="O1397" s="5"/>
      <c r="P1397" s="5"/>
      <c r="Q1397" s="100" t="str">
        <f>IF(Q1398&gt;0,"","◄")</f>
        <v>◄</v>
      </c>
      <c r="R1397" s="5"/>
      <c r="S1397" s="100" t="str">
        <f>IF(S1398&gt;0,"","◄")</f>
        <v>◄</v>
      </c>
      <c r="T1397" s="67"/>
      <c r="U1397" s="5"/>
      <c r="V1397" s="79" t="str">
        <f>IF(V1398,"►","")</f>
        <v/>
      </c>
      <c r="W1397" s="5"/>
      <c r="X1397" s="79" t="str">
        <f>IF(X1398,"►","")</f>
        <v/>
      </c>
      <c r="Y1397" s="5"/>
      <c r="Z1397" s="5"/>
      <c r="AA1397" s="5"/>
      <c r="AB1397" s="79" t="str">
        <f>IF(AB1398,"►","")</f>
        <v/>
      </c>
      <c r="AC1397" s="5"/>
      <c r="AD1397" s="79" t="str">
        <f>IF(AD1398,"►","")</f>
        <v/>
      </c>
      <c r="AE1397" s="15"/>
      <c r="AF1397" s="86" t="str">
        <f>IF(SUM(AF1398:AF1399)&gt;0,"◄","")</f>
        <v>◄</v>
      </c>
      <c r="AG1397" s="87" t="s">
        <v>1642</v>
      </c>
      <c r="AH1397" s="86" t="str">
        <f>IF(SUM(AH1398:AH1399)&gt;0,"◄","")</f>
        <v>◄</v>
      </c>
      <c r="AI1397" s="88" t="str">
        <f>IF(SUM(AI1398:AI1399)&gt;0,"►","")</f>
        <v/>
      </c>
      <c r="AJ1397" s="88" t="str">
        <f>IF(SUM(AJ1398:AJ1399)&gt;0,"►","")</f>
        <v/>
      </c>
      <c r="AK1397" s="88" t="str">
        <f>IF(SUM(AK1398:AK1399)&gt;0,"►","")</f>
        <v/>
      </c>
      <c r="AL1397" s="89" t="str">
        <f>IF(SUM(AL1398:AL1399)&gt;0,"►","")</f>
        <v/>
      </c>
      <c r="AM1397" s="41"/>
      <c r="AN1397" s="9"/>
      <c r="AO1397" s="182"/>
    </row>
    <row r="1398" spans="1:41" ht="14.4" customHeight="1" thickBot="1" x14ac:dyDescent="0.35">
      <c r="A1398" s="164" t="s">
        <v>4</v>
      </c>
      <c r="B1398" s="145" t="s">
        <v>1160</v>
      </c>
      <c r="C1398" s="162"/>
      <c r="D1398" s="138"/>
      <c r="E1398" s="172" t="str">
        <f>IF(F1398&gt;0,"ok","◄")</f>
        <v>◄</v>
      </c>
      <c r="F1398" s="173"/>
      <c r="G1398" s="171" t="str">
        <f t="shared" si="62"/>
        <v/>
      </c>
      <c r="H1398" s="185"/>
      <c r="I1398" s="210"/>
      <c r="J1398" s="101"/>
      <c r="K1398" s="116"/>
      <c r="L1398" s="101"/>
      <c r="M1398" s="102"/>
      <c r="N1398" s="109"/>
      <c r="O1398" s="110"/>
      <c r="P1398" s="106"/>
      <c r="Q1398" s="103"/>
      <c r="R1398" s="107"/>
      <c r="S1398" s="103"/>
      <c r="T1398" s="78"/>
      <c r="U1398" s="108">
        <f>J1398</f>
        <v>0</v>
      </c>
      <c r="V1398" s="111"/>
      <c r="W1398" s="108">
        <f>L1398</f>
        <v>0</v>
      </c>
      <c r="X1398" s="112"/>
      <c r="Y1398" s="113"/>
      <c r="Z1398" s="114"/>
      <c r="AA1398" s="108">
        <f>P1398</f>
        <v>0</v>
      </c>
      <c r="AB1398" s="115"/>
      <c r="AC1398" s="108">
        <f>R1398</f>
        <v>0</v>
      </c>
      <c r="AD1398" s="105"/>
      <c r="AE1398" s="15"/>
      <c r="AF1398" s="82">
        <f>IF(K1398+M1398&gt;=2,0,IF(K1398+M1398=1,0,1))</f>
        <v>1</v>
      </c>
      <c r="AG1398" s="85" t="str">
        <f>IF(K1398+M1398&gt;=2,0,IF(K1398+M1398=1,0,"of◄"))</f>
        <v>of◄</v>
      </c>
      <c r="AH1398" s="83">
        <f>IF(S1398+Q1398&gt;=1,"",IF(K1398+Q1398+S1398&gt;=2,"",1))</f>
        <v>1</v>
      </c>
      <c r="AI1398" s="84"/>
      <c r="AJ1398" s="50">
        <f>X1398</f>
        <v>0</v>
      </c>
      <c r="AK1398" s="50">
        <f>AB1398</f>
        <v>0</v>
      </c>
      <c r="AL1398" s="14">
        <f>AD1398</f>
        <v>0</v>
      </c>
      <c r="AM1398" s="11" t="str">
        <f>IF(SUM(K1398,M1398,Q1398,S1398)&gt;0,J1398*K1398+L1398*M1398+P1398*Q1398+R1398*S1398,"")</f>
        <v/>
      </c>
      <c r="AN1398" s="90" t="str">
        <f>IF(SUM(V1398,X1398,AB1398,AD1398)&gt;0,U1398*V1398+W1398*X1398+AA1398*AB1398+AC1398*AD1398,"")</f>
        <v/>
      </c>
      <c r="AO1398" s="182"/>
    </row>
    <row r="1399" spans="1:41" ht="14.4" customHeight="1" thickBot="1" x14ac:dyDescent="0.35">
      <c r="A1399" s="127" t="s">
        <v>1145</v>
      </c>
      <c r="B1399" s="128"/>
      <c r="C1399" s="129"/>
      <c r="D1399" s="130"/>
      <c r="E1399" s="169" t="str">
        <f>IF(F1399="◄","◄",IF(F1399="ok","►",""))</f>
        <v>◄</v>
      </c>
      <c r="F1399" s="170" t="str">
        <f>IF(F1400&gt;0,"OK","◄")</f>
        <v>◄</v>
      </c>
      <c r="G1399" s="171" t="str">
        <f t="shared" si="62"/>
        <v/>
      </c>
      <c r="H1399" s="141">
        <v>32487</v>
      </c>
      <c r="I1399" s="167" t="s">
        <v>1716</v>
      </c>
      <c r="J1399" s="51"/>
      <c r="K1399" s="100" t="str">
        <f>IF(K1400&gt;0,"","◄")</f>
        <v>◄</v>
      </c>
      <c r="L1399" s="45"/>
      <c r="M1399" s="100" t="str">
        <f>IF(M1400&gt;0,"","◄")</f>
        <v>◄</v>
      </c>
      <c r="N1399" s="4"/>
      <c r="O1399" s="5"/>
      <c r="P1399" s="5"/>
      <c r="Q1399" s="100" t="str">
        <f>IF(Q1400&gt;0,"","◄")</f>
        <v>◄</v>
      </c>
      <c r="R1399" s="5"/>
      <c r="S1399" s="100" t="str">
        <f>IF(S1400&gt;0,"","◄")</f>
        <v>◄</v>
      </c>
      <c r="T1399" s="67"/>
      <c r="U1399" s="5"/>
      <c r="V1399" s="79" t="str">
        <f>IF(V1400,"►","")</f>
        <v/>
      </c>
      <c r="W1399" s="5"/>
      <c r="X1399" s="79" t="str">
        <f>IF(X1400,"►","")</f>
        <v/>
      </c>
      <c r="Y1399" s="5"/>
      <c r="Z1399" s="5"/>
      <c r="AA1399" s="5"/>
      <c r="AB1399" s="79" t="str">
        <f>IF(AB1400,"►","")</f>
        <v/>
      </c>
      <c r="AC1399" s="5"/>
      <c r="AD1399" s="79" t="str">
        <f>IF(AD1400,"►","")</f>
        <v/>
      </c>
      <c r="AE1399" s="15"/>
      <c r="AF1399" s="86" t="str">
        <f>IF(SUM(AF1400:AF1401)&gt;0,"◄","")</f>
        <v>◄</v>
      </c>
      <c r="AG1399" s="87" t="s">
        <v>1642</v>
      </c>
      <c r="AH1399" s="86" t="str">
        <f>IF(SUM(AH1400:AH1401)&gt;0,"◄","")</f>
        <v>◄</v>
      </c>
      <c r="AI1399" s="88" t="str">
        <f>IF(SUM(AI1400:AI1401)&gt;0,"►","")</f>
        <v/>
      </c>
      <c r="AJ1399" s="88" t="str">
        <f>IF(SUM(AJ1400:AJ1401)&gt;0,"►","")</f>
        <v/>
      </c>
      <c r="AK1399" s="88" t="str">
        <f>IF(SUM(AK1400:AK1401)&gt;0,"►","")</f>
        <v/>
      </c>
      <c r="AL1399" s="89" t="str">
        <f>IF(SUM(AL1400:AL1401)&gt;0,"►","")</f>
        <v/>
      </c>
      <c r="AM1399" s="41"/>
      <c r="AN1399" s="9"/>
      <c r="AO1399" s="182"/>
    </row>
    <row r="1400" spans="1:41" ht="14.4" customHeight="1" thickBot="1" x14ac:dyDescent="0.35">
      <c r="A1400" s="164" t="s">
        <v>4</v>
      </c>
      <c r="B1400" s="145" t="s">
        <v>1161</v>
      </c>
      <c r="C1400" s="162"/>
      <c r="D1400" s="138"/>
      <c r="E1400" s="172" t="str">
        <f>IF(F1400&gt;0,"ok","◄")</f>
        <v>◄</v>
      </c>
      <c r="F1400" s="173"/>
      <c r="G1400" s="171" t="str">
        <f t="shared" si="62"/>
        <v/>
      </c>
      <c r="H1400" s="185"/>
      <c r="I1400" s="210"/>
      <c r="J1400" s="101"/>
      <c r="K1400" s="116"/>
      <c r="L1400" s="101"/>
      <c r="M1400" s="102"/>
      <c r="N1400" s="109"/>
      <c r="O1400" s="110"/>
      <c r="P1400" s="106"/>
      <c r="Q1400" s="103"/>
      <c r="R1400" s="107"/>
      <c r="S1400" s="103"/>
      <c r="T1400" s="78"/>
      <c r="U1400" s="108">
        <f>J1400</f>
        <v>0</v>
      </c>
      <c r="V1400" s="111"/>
      <c r="W1400" s="108">
        <f>L1400</f>
        <v>0</v>
      </c>
      <c r="X1400" s="112"/>
      <c r="Y1400" s="113"/>
      <c r="Z1400" s="114"/>
      <c r="AA1400" s="108">
        <f>P1400</f>
        <v>0</v>
      </c>
      <c r="AB1400" s="115"/>
      <c r="AC1400" s="108">
        <f>R1400</f>
        <v>0</v>
      </c>
      <c r="AD1400" s="105"/>
      <c r="AE1400" s="15"/>
      <c r="AF1400" s="82">
        <f>IF(K1400+M1400&gt;=2,0,IF(K1400+M1400=1,0,1))</f>
        <v>1</v>
      </c>
      <c r="AG1400" s="85" t="str">
        <f>IF(K1400+M1400&gt;=2,0,IF(K1400+M1400=1,0,"of◄"))</f>
        <v>of◄</v>
      </c>
      <c r="AH1400" s="83">
        <f>IF(S1400+Q1400&gt;=1,"",IF(K1400+Q1400+S1400&gt;=2,"",1))</f>
        <v>1</v>
      </c>
      <c r="AI1400" s="84"/>
      <c r="AJ1400" s="50">
        <f>X1400</f>
        <v>0</v>
      </c>
      <c r="AK1400" s="50">
        <f>AB1400</f>
        <v>0</v>
      </c>
      <c r="AL1400" s="14">
        <f>AD1400</f>
        <v>0</v>
      </c>
      <c r="AM1400" s="11" t="str">
        <f>IF(SUM(K1400,M1400,Q1400,S1400)&gt;0,J1400*K1400+L1400*M1400+P1400*Q1400+R1400*S1400,"")</f>
        <v/>
      </c>
      <c r="AN1400" s="90" t="str">
        <f>IF(SUM(V1400,X1400,AB1400,AD1400)&gt;0,U1400*V1400+W1400*X1400+AA1400*AB1400+AC1400*AD1400,"")</f>
        <v/>
      </c>
      <c r="AO1400" s="182"/>
    </row>
    <row r="1401" spans="1:41" ht="14.4" customHeight="1" thickBot="1" x14ac:dyDescent="0.35">
      <c r="A1401" s="127" t="s">
        <v>1146</v>
      </c>
      <c r="B1401" s="128"/>
      <c r="C1401" s="129"/>
      <c r="D1401" s="130"/>
      <c r="E1401" s="169" t="str">
        <f>IF(F1401="◄","◄",IF(F1401="ok","►",""))</f>
        <v>◄</v>
      </c>
      <c r="F1401" s="170" t="str">
        <f>IF(F1402&gt;0,"OK","◄")</f>
        <v>◄</v>
      </c>
      <c r="G1401" s="171" t="str">
        <f t="shared" si="62"/>
        <v/>
      </c>
      <c r="H1401" s="141">
        <v>32494</v>
      </c>
      <c r="I1401" s="167" t="s">
        <v>1716</v>
      </c>
      <c r="J1401" s="51"/>
      <c r="K1401" s="100" t="str">
        <f>IF(K1402&gt;0,"","◄")</f>
        <v>◄</v>
      </c>
      <c r="L1401" s="45"/>
      <c r="M1401" s="100" t="str">
        <f>IF(M1402&gt;0,"","◄")</f>
        <v>◄</v>
      </c>
      <c r="N1401" s="4"/>
      <c r="O1401" s="5"/>
      <c r="P1401" s="5"/>
      <c r="Q1401" s="100" t="str">
        <f>IF(Q1402&gt;0,"","◄")</f>
        <v>◄</v>
      </c>
      <c r="R1401" s="5"/>
      <c r="S1401" s="100" t="str">
        <f>IF(S1402&gt;0,"","◄")</f>
        <v>◄</v>
      </c>
      <c r="T1401" s="67"/>
      <c r="U1401" s="5"/>
      <c r="V1401" s="79" t="str">
        <f>IF(V1402,"►","")</f>
        <v/>
      </c>
      <c r="W1401" s="5"/>
      <c r="X1401" s="79" t="str">
        <f>IF(X1402,"►","")</f>
        <v/>
      </c>
      <c r="Y1401" s="5"/>
      <c r="Z1401" s="5"/>
      <c r="AA1401" s="5"/>
      <c r="AB1401" s="79" t="str">
        <f>IF(AB1402,"►","")</f>
        <v/>
      </c>
      <c r="AC1401" s="5"/>
      <c r="AD1401" s="79" t="str">
        <f>IF(AD1402,"►","")</f>
        <v/>
      </c>
      <c r="AE1401" s="15"/>
      <c r="AF1401" s="86" t="str">
        <f>IF(SUM(AF1402:AF1403)&gt;0,"◄","")</f>
        <v>◄</v>
      </c>
      <c r="AG1401" s="87" t="s">
        <v>1642</v>
      </c>
      <c r="AH1401" s="86" t="str">
        <f>IF(SUM(AH1402:AH1403)&gt;0,"◄","")</f>
        <v>◄</v>
      </c>
      <c r="AI1401" s="88" t="str">
        <f>IF(SUM(AI1402:AI1403)&gt;0,"►","")</f>
        <v/>
      </c>
      <c r="AJ1401" s="88" t="str">
        <f>IF(SUM(AJ1402:AJ1403)&gt;0,"►","")</f>
        <v/>
      </c>
      <c r="AK1401" s="88" t="str">
        <f>IF(SUM(AK1402:AK1403)&gt;0,"►","")</f>
        <v/>
      </c>
      <c r="AL1401" s="89" t="str">
        <f>IF(SUM(AL1402:AL1403)&gt;0,"►","")</f>
        <v/>
      </c>
      <c r="AM1401" s="41"/>
      <c r="AN1401" s="9"/>
      <c r="AO1401" s="182"/>
    </row>
    <row r="1402" spans="1:41" ht="14.4" customHeight="1" thickBot="1" x14ac:dyDescent="0.35">
      <c r="A1402" s="164" t="s">
        <v>4</v>
      </c>
      <c r="B1402" s="145" t="s">
        <v>1162</v>
      </c>
      <c r="C1402" s="162"/>
      <c r="D1402" s="138"/>
      <c r="E1402" s="172" t="str">
        <f>IF(F1402&gt;0,"ok","◄")</f>
        <v>◄</v>
      </c>
      <c r="F1402" s="173"/>
      <c r="G1402" s="171" t="str">
        <f t="shared" si="62"/>
        <v/>
      </c>
      <c r="H1402" s="185"/>
      <c r="I1402" s="210"/>
      <c r="J1402" s="101"/>
      <c r="K1402" s="116"/>
      <c r="L1402" s="101"/>
      <c r="M1402" s="102"/>
      <c r="N1402" s="109"/>
      <c r="O1402" s="110"/>
      <c r="P1402" s="106"/>
      <c r="Q1402" s="103"/>
      <c r="R1402" s="107"/>
      <c r="S1402" s="103"/>
      <c r="T1402" s="78"/>
      <c r="U1402" s="108">
        <f>J1402</f>
        <v>0</v>
      </c>
      <c r="V1402" s="111"/>
      <c r="W1402" s="108">
        <f>L1402</f>
        <v>0</v>
      </c>
      <c r="X1402" s="112"/>
      <c r="Y1402" s="113"/>
      <c r="Z1402" s="114"/>
      <c r="AA1402" s="108">
        <f>P1402</f>
        <v>0</v>
      </c>
      <c r="AB1402" s="115"/>
      <c r="AC1402" s="108">
        <f>R1402</f>
        <v>0</v>
      </c>
      <c r="AD1402" s="105"/>
      <c r="AE1402" s="15"/>
      <c r="AF1402" s="82">
        <f>IF(K1402+M1402&gt;=2,0,IF(K1402+M1402=1,0,1))</f>
        <v>1</v>
      </c>
      <c r="AG1402" s="85" t="str">
        <f>IF(K1402+M1402&gt;=2,0,IF(K1402+M1402=1,0,"of◄"))</f>
        <v>of◄</v>
      </c>
      <c r="AH1402" s="83">
        <f>IF(S1402+Q1402&gt;=1,"",IF(K1402+Q1402+S1402&gt;=2,"",1))</f>
        <v>1</v>
      </c>
      <c r="AI1402" s="84"/>
      <c r="AJ1402" s="50">
        <f>X1402</f>
        <v>0</v>
      </c>
      <c r="AK1402" s="50">
        <f>AB1402</f>
        <v>0</v>
      </c>
      <c r="AL1402" s="14">
        <f>AD1402</f>
        <v>0</v>
      </c>
      <c r="AM1402" s="11" t="str">
        <f>IF(SUM(K1402,M1402,Q1402,S1402)&gt;0,J1402*K1402+L1402*M1402+P1402*Q1402+R1402*S1402,"")</f>
        <v/>
      </c>
      <c r="AN1402" s="90" t="str">
        <f>IF(SUM(V1402,X1402,AB1402,AD1402)&gt;0,U1402*V1402+W1402*X1402+AA1402*AB1402+AC1402*AD1402,"")</f>
        <v/>
      </c>
      <c r="AO1402" s="182"/>
    </row>
    <row r="1403" spans="1:41" ht="14.4" customHeight="1" thickBot="1" x14ac:dyDescent="0.35">
      <c r="A1403" s="154"/>
      <c r="B1403" s="155"/>
      <c r="C1403" s="156"/>
      <c r="D1403" s="157"/>
      <c r="E1403" s="169" t="str">
        <f>IF(F1403="◄","◄",IF(F1403="ok","►",""))</f>
        <v>◄</v>
      </c>
      <c r="F1403" s="170" t="str">
        <f>IF(F1404&gt;0,"OK","◄")</f>
        <v>◄</v>
      </c>
      <c r="G1403" s="171" t="str">
        <f t="shared" si="62"/>
        <v/>
      </c>
      <c r="H1403" s="141">
        <v>32843</v>
      </c>
      <c r="I1403" s="167" t="s">
        <v>1716</v>
      </c>
      <c r="J1403" s="51"/>
      <c r="K1403" s="100" t="str">
        <f>IF(K1404&gt;0,"","◄")</f>
        <v>◄</v>
      </c>
      <c r="L1403" s="45"/>
      <c r="M1403" s="100" t="str">
        <f>IF(M1404&gt;0,"","◄")</f>
        <v>◄</v>
      </c>
      <c r="N1403" s="4"/>
      <c r="O1403" s="5"/>
      <c r="P1403" s="5"/>
      <c r="Q1403" s="100" t="str">
        <f>IF(Q1404&gt;0,"","◄")</f>
        <v>◄</v>
      </c>
      <c r="R1403" s="5"/>
      <c r="S1403" s="100" t="str">
        <f>IF(S1404&gt;0,"","◄")</f>
        <v>◄</v>
      </c>
      <c r="T1403" s="67"/>
      <c r="U1403" s="5"/>
      <c r="V1403" s="79" t="str">
        <f>IF(V1404,"►","")</f>
        <v/>
      </c>
      <c r="W1403" s="5"/>
      <c r="X1403" s="79" t="str">
        <f>IF(X1404,"►","")</f>
        <v/>
      </c>
      <c r="Y1403" s="5"/>
      <c r="Z1403" s="5"/>
      <c r="AA1403" s="5"/>
      <c r="AB1403" s="79" t="str">
        <f>IF(AB1404,"►","")</f>
        <v/>
      </c>
      <c r="AC1403" s="5"/>
      <c r="AD1403" s="79" t="str">
        <f>IF(AD1404,"►","")</f>
        <v/>
      </c>
      <c r="AE1403" s="15"/>
      <c r="AF1403" s="86" t="str">
        <f>IF(SUM(AF1404:AF1405)&gt;0,"◄","")</f>
        <v>◄</v>
      </c>
      <c r="AG1403" s="87" t="s">
        <v>1642</v>
      </c>
      <c r="AH1403" s="86" t="str">
        <f>IF(SUM(AH1404:AH1405)&gt;0,"◄","")</f>
        <v>◄</v>
      </c>
      <c r="AI1403" s="88" t="str">
        <f>IF(SUM(AI1404:AI1405)&gt;0,"►","")</f>
        <v/>
      </c>
      <c r="AJ1403" s="88" t="str">
        <f>IF(SUM(AJ1404:AJ1405)&gt;0,"►","")</f>
        <v/>
      </c>
      <c r="AK1403" s="88" t="str">
        <f>IF(SUM(AK1404:AK1405)&gt;0,"►","")</f>
        <v/>
      </c>
      <c r="AL1403" s="89" t="str">
        <f>IF(SUM(AL1404:AL1405)&gt;0,"►","")</f>
        <v/>
      </c>
      <c r="AM1403" s="29"/>
      <c r="AN1403" s="43"/>
      <c r="AO1403" s="182"/>
    </row>
    <row r="1404" spans="1:41" ht="14.4" customHeight="1" thickBot="1" x14ac:dyDescent="0.35">
      <c r="A1404" s="159"/>
      <c r="B1404" s="134" t="s">
        <v>1205</v>
      </c>
      <c r="C1404" s="162"/>
      <c r="D1404" s="138"/>
      <c r="E1404" s="172" t="str">
        <f>IF(F1404&gt;0,"ok","◄")</f>
        <v>◄</v>
      </c>
      <c r="F1404" s="173"/>
      <c r="G1404" s="171" t="str">
        <f t="shared" si="62"/>
        <v/>
      </c>
      <c r="H1404" s="185"/>
      <c r="I1404" s="210"/>
      <c r="J1404" s="101"/>
      <c r="K1404" s="116"/>
      <c r="L1404" s="101"/>
      <c r="M1404" s="102"/>
      <c r="N1404" s="109"/>
      <c r="O1404" s="110"/>
      <c r="P1404" s="106"/>
      <c r="Q1404" s="103"/>
      <c r="R1404" s="107"/>
      <c r="S1404" s="103"/>
      <c r="T1404" s="78"/>
      <c r="U1404" s="108">
        <f>J1404</f>
        <v>0</v>
      </c>
      <c r="V1404" s="111"/>
      <c r="W1404" s="108">
        <f>L1404</f>
        <v>0</v>
      </c>
      <c r="X1404" s="112"/>
      <c r="Y1404" s="113"/>
      <c r="Z1404" s="114"/>
      <c r="AA1404" s="108">
        <f>P1404</f>
        <v>0</v>
      </c>
      <c r="AB1404" s="115"/>
      <c r="AC1404" s="108">
        <f>R1404</f>
        <v>0</v>
      </c>
      <c r="AD1404" s="105"/>
      <c r="AE1404" s="15"/>
      <c r="AF1404" s="82">
        <f>IF(K1404+M1404&gt;=2,0,IF(K1404+M1404=1,0,1))</f>
        <v>1</v>
      </c>
      <c r="AG1404" s="85" t="str">
        <f>IF(K1404+M1404&gt;=2,0,IF(K1404+M1404=1,0,"of◄"))</f>
        <v>of◄</v>
      </c>
      <c r="AH1404" s="83">
        <f>IF(S1404+Q1404&gt;=1,"",IF(K1404+Q1404+S1404&gt;=2,"",1))</f>
        <v>1</v>
      </c>
      <c r="AI1404" s="84"/>
      <c r="AJ1404" s="50">
        <f>X1404</f>
        <v>0</v>
      </c>
      <c r="AK1404" s="50">
        <f>AB1404</f>
        <v>0</v>
      </c>
      <c r="AL1404" s="14">
        <f>AD1404</f>
        <v>0</v>
      </c>
      <c r="AM1404" s="11" t="str">
        <f>IF(SUM(K1404,M1404,Q1404,S1404)&gt;0,J1404*K1404+L1404*M1404+P1404*Q1404+R1404*S1404,"")</f>
        <v/>
      </c>
      <c r="AN1404" s="90" t="str">
        <f>IF(SUM(V1404,X1404,AB1404,AD1404)&gt;0,U1404*V1404+W1404*X1404+AA1404*AB1404+AC1404*AD1404,"")</f>
        <v/>
      </c>
      <c r="AO1404" s="182"/>
    </row>
    <row r="1405" spans="1:41" ht="18" customHeight="1" thickBot="1" x14ac:dyDescent="0.35">
      <c r="A1405" s="245" t="s">
        <v>1662</v>
      </c>
      <c r="B1405" s="259"/>
      <c r="C1405" s="259"/>
      <c r="D1405" s="260"/>
      <c r="E1405" s="169" t="str">
        <f>IF(F1405="◄","◄",IF(F1405="ok","►",""))</f>
        <v>◄</v>
      </c>
      <c r="F1405" s="170" t="str">
        <f>IF(F1406&gt;0,"OK","◄")</f>
        <v>◄</v>
      </c>
      <c r="G1405" s="171" t="str">
        <f t="shared" si="62"/>
        <v/>
      </c>
      <c r="H1405" s="141">
        <v>32557</v>
      </c>
      <c r="I1405" s="167" t="s">
        <v>1716</v>
      </c>
      <c r="J1405" s="51"/>
      <c r="K1405" s="100" t="str">
        <f>IF(K1406&gt;0,"","◄")</f>
        <v>◄</v>
      </c>
      <c r="L1405" s="45"/>
      <c r="M1405" s="100" t="str">
        <f>IF(M1406&gt;0,"","◄")</f>
        <v>◄</v>
      </c>
      <c r="N1405" s="4"/>
      <c r="O1405" s="5"/>
      <c r="P1405" s="5"/>
      <c r="Q1405" s="100" t="str">
        <f>IF(Q1406&gt;0,"","◄")</f>
        <v>◄</v>
      </c>
      <c r="R1405" s="5"/>
      <c r="S1405" s="100" t="str">
        <f>IF(S1406&gt;0,"","◄")</f>
        <v>◄</v>
      </c>
      <c r="T1405" s="67"/>
      <c r="U1405" s="5"/>
      <c r="V1405" s="79" t="str">
        <f>IF(V1406,"►","")</f>
        <v/>
      </c>
      <c r="W1405" s="5"/>
      <c r="X1405" s="79" t="str">
        <f>IF(X1406,"►","")</f>
        <v/>
      </c>
      <c r="Y1405" s="5"/>
      <c r="Z1405" s="5"/>
      <c r="AA1405" s="5"/>
      <c r="AB1405" s="79" t="str">
        <f>IF(AB1406,"►","")</f>
        <v/>
      </c>
      <c r="AC1405" s="5"/>
      <c r="AD1405" s="79" t="str">
        <f>IF(AD1406,"►","")</f>
        <v/>
      </c>
      <c r="AE1405" s="15"/>
      <c r="AF1405" s="86" t="str">
        <f>IF(SUM(AF1406:AF1407)&gt;0,"◄","")</f>
        <v>◄</v>
      </c>
      <c r="AG1405" s="87" t="s">
        <v>1642</v>
      </c>
      <c r="AH1405" s="86" t="str">
        <f>IF(SUM(AH1406:AH1407)&gt;0,"◄","")</f>
        <v>◄</v>
      </c>
      <c r="AI1405" s="88" t="str">
        <f>IF(SUM(AI1406:AI1407)&gt;0,"►","")</f>
        <v/>
      </c>
      <c r="AJ1405" s="88" t="str">
        <f>IF(SUM(AJ1406:AJ1407)&gt;0,"►","")</f>
        <v/>
      </c>
      <c r="AK1405" s="88" t="str">
        <f>IF(SUM(AK1406:AK1407)&gt;0,"►","")</f>
        <v/>
      </c>
      <c r="AL1405" s="89" t="str">
        <f>IF(SUM(AL1406:AL1407)&gt;0,"►","")</f>
        <v/>
      </c>
      <c r="AM1405" s="41"/>
      <c r="AN1405" s="9"/>
      <c r="AO1405" s="182"/>
    </row>
    <row r="1406" spans="1:41" ht="14.4" customHeight="1" thickBot="1" x14ac:dyDescent="0.35">
      <c r="A1406" s="164" t="s">
        <v>4</v>
      </c>
      <c r="B1406" s="145" t="s">
        <v>1163</v>
      </c>
      <c r="C1406" s="162"/>
      <c r="D1406" s="138"/>
      <c r="E1406" s="172" t="str">
        <f>IF(F1406&gt;0,"ok","◄")</f>
        <v>◄</v>
      </c>
      <c r="F1406" s="173"/>
      <c r="G1406" s="171" t="str">
        <f t="shared" si="62"/>
        <v/>
      </c>
      <c r="H1406" s="185"/>
      <c r="I1406" s="210"/>
      <c r="J1406" s="101"/>
      <c r="K1406" s="116"/>
      <c r="L1406" s="101"/>
      <c r="M1406" s="102"/>
      <c r="N1406" s="109"/>
      <c r="O1406" s="110"/>
      <c r="P1406" s="106"/>
      <c r="Q1406" s="103"/>
      <c r="R1406" s="107"/>
      <c r="S1406" s="103"/>
      <c r="T1406" s="78"/>
      <c r="U1406" s="108">
        <f>J1406</f>
        <v>0</v>
      </c>
      <c r="V1406" s="111"/>
      <c r="W1406" s="108">
        <f>L1406</f>
        <v>0</v>
      </c>
      <c r="X1406" s="112"/>
      <c r="Y1406" s="113"/>
      <c r="Z1406" s="114"/>
      <c r="AA1406" s="108">
        <f>P1406</f>
        <v>0</v>
      </c>
      <c r="AB1406" s="115"/>
      <c r="AC1406" s="108">
        <f>R1406</f>
        <v>0</v>
      </c>
      <c r="AD1406" s="105"/>
      <c r="AE1406" s="15"/>
      <c r="AF1406" s="82">
        <f>IF(K1406+M1406&gt;=2,0,IF(K1406+M1406=1,0,1))</f>
        <v>1</v>
      </c>
      <c r="AG1406" s="85" t="str">
        <f>IF(K1406+M1406&gt;=2,0,IF(K1406+M1406=1,0,"of◄"))</f>
        <v>of◄</v>
      </c>
      <c r="AH1406" s="83">
        <f>IF(S1406+Q1406&gt;=1,"",IF(K1406+Q1406+S1406&gt;=2,"",1))</f>
        <v>1</v>
      </c>
      <c r="AI1406" s="84"/>
      <c r="AJ1406" s="50">
        <f>X1406</f>
        <v>0</v>
      </c>
      <c r="AK1406" s="50">
        <f>AB1406</f>
        <v>0</v>
      </c>
      <c r="AL1406" s="14">
        <f>AD1406</f>
        <v>0</v>
      </c>
      <c r="AM1406" s="11" t="str">
        <f>IF(SUM(K1406,M1406,Q1406,S1406)&gt;0,J1406*K1406+L1406*M1406+P1406*Q1406+R1406*S1406,"")</f>
        <v/>
      </c>
      <c r="AN1406" s="90" t="str">
        <f>IF(SUM(V1406,X1406,AB1406,AD1406)&gt;0,U1406*V1406+W1406*X1406+AA1406*AB1406+AC1406*AD1406,"")</f>
        <v/>
      </c>
      <c r="AO1406" s="182"/>
    </row>
    <row r="1407" spans="1:41" ht="14.4" customHeight="1" thickBot="1" x14ac:dyDescent="0.35">
      <c r="A1407" s="127" t="s">
        <v>1166</v>
      </c>
      <c r="B1407" s="128"/>
      <c r="C1407" s="129"/>
      <c r="D1407" s="130"/>
      <c r="E1407" s="169" t="str">
        <f>IF(F1407="◄","◄",IF(F1407="ok","►",""))</f>
        <v>◄</v>
      </c>
      <c r="F1407" s="170" t="str">
        <f>IF(F1408&gt;0,"OK","◄")</f>
        <v>◄</v>
      </c>
      <c r="G1407" s="171" t="str">
        <f t="shared" si="62"/>
        <v/>
      </c>
      <c r="H1407" s="141">
        <v>32587</v>
      </c>
      <c r="I1407" s="167" t="s">
        <v>1716</v>
      </c>
      <c r="J1407" s="51"/>
      <c r="K1407" s="100" t="str">
        <f>IF(K1408&gt;0,"","◄")</f>
        <v>◄</v>
      </c>
      <c r="L1407" s="45"/>
      <c r="M1407" s="100" t="str">
        <f>IF(M1408&gt;0,"","◄")</f>
        <v>◄</v>
      </c>
      <c r="N1407" s="4"/>
      <c r="O1407" s="5"/>
      <c r="P1407" s="5"/>
      <c r="Q1407" s="100" t="str">
        <f>IF(Q1408&gt;0,"","◄")</f>
        <v>◄</v>
      </c>
      <c r="R1407" s="5"/>
      <c r="S1407" s="100" t="str">
        <f>IF(S1408&gt;0,"","◄")</f>
        <v>◄</v>
      </c>
      <c r="T1407" s="67"/>
      <c r="U1407" s="5"/>
      <c r="V1407" s="79" t="str">
        <f>IF(V1408,"►","")</f>
        <v/>
      </c>
      <c r="W1407" s="5"/>
      <c r="X1407" s="79" t="str">
        <f>IF(X1408,"►","")</f>
        <v/>
      </c>
      <c r="Y1407" s="5"/>
      <c r="Z1407" s="5"/>
      <c r="AA1407" s="5"/>
      <c r="AB1407" s="79" t="str">
        <f>IF(AB1408,"►","")</f>
        <v/>
      </c>
      <c r="AC1407" s="5"/>
      <c r="AD1407" s="79" t="str">
        <f>IF(AD1408,"►","")</f>
        <v/>
      </c>
      <c r="AE1407" s="15"/>
      <c r="AF1407" s="86" t="str">
        <f>IF(SUM(AF1408:AF1409)&gt;0,"◄","")</f>
        <v>◄</v>
      </c>
      <c r="AG1407" s="87" t="s">
        <v>1642</v>
      </c>
      <c r="AH1407" s="86" t="str">
        <f>IF(SUM(AH1408:AH1409)&gt;0,"◄","")</f>
        <v>◄</v>
      </c>
      <c r="AI1407" s="88" t="str">
        <f>IF(SUM(AI1408:AI1409)&gt;0,"►","")</f>
        <v/>
      </c>
      <c r="AJ1407" s="88" t="str">
        <f>IF(SUM(AJ1408:AJ1409)&gt;0,"►","")</f>
        <v/>
      </c>
      <c r="AK1407" s="88" t="str">
        <f>IF(SUM(AK1408:AK1409)&gt;0,"►","")</f>
        <v/>
      </c>
      <c r="AL1407" s="89" t="str">
        <f>IF(SUM(AL1408:AL1409)&gt;0,"►","")</f>
        <v/>
      </c>
      <c r="AM1407" s="41"/>
      <c r="AN1407" s="9"/>
      <c r="AO1407" s="182"/>
    </row>
    <row r="1408" spans="1:41" ht="14.4" customHeight="1" thickBot="1" x14ac:dyDescent="0.35">
      <c r="A1408" s="164" t="s">
        <v>4</v>
      </c>
      <c r="B1408" s="145" t="s">
        <v>1188</v>
      </c>
      <c r="C1408" s="162"/>
      <c r="D1408" s="138"/>
      <c r="E1408" s="172" t="str">
        <f>IF(F1408&gt;0,"ok","◄")</f>
        <v>◄</v>
      </c>
      <c r="F1408" s="173"/>
      <c r="G1408" s="171" t="str">
        <f t="shared" si="62"/>
        <v/>
      </c>
      <c r="H1408" s="185"/>
      <c r="I1408" s="210"/>
      <c r="J1408" s="101"/>
      <c r="K1408" s="116"/>
      <c r="L1408" s="101"/>
      <c r="M1408" s="102"/>
      <c r="N1408" s="109"/>
      <c r="O1408" s="110"/>
      <c r="P1408" s="106"/>
      <c r="Q1408" s="103"/>
      <c r="R1408" s="107"/>
      <c r="S1408" s="103"/>
      <c r="T1408" s="78"/>
      <c r="U1408" s="108">
        <f>J1408</f>
        <v>0</v>
      </c>
      <c r="V1408" s="111"/>
      <c r="W1408" s="108">
        <f>L1408</f>
        <v>0</v>
      </c>
      <c r="X1408" s="112"/>
      <c r="Y1408" s="113"/>
      <c r="Z1408" s="114"/>
      <c r="AA1408" s="108">
        <f>P1408</f>
        <v>0</v>
      </c>
      <c r="AB1408" s="115"/>
      <c r="AC1408" s="108">
        <f>R1408</f>
        <v>0</v>
      </c>
      <c r="AD1408" s="105"/>
      <c r="AE1408" s="15"/>
      <c r="AF1408" s="82">
        <f>IF(K1408+M1408&gt;=2,0,IF(K1408+M1408=1,0,1))</f>
        <v>1</v>
      </c>
      <c r="AG1408" s="85" t="str">
        <f>IF(K1408+M1408&gt;=2,0,IF(K1408+M1408=1,0,"of◄"))</f>
        <v>of◄</v>
      </c>
      <c r="AH1408" s="83">
        <f>IF(S1408+Q1408&gt;=1,"",IF(K1408+Q1408+S1408&gt;=2,"",1))</f>
        <v>1</v>
      </c>
      <c r="AI1408" s="84"/>
      <c r="AJ1408" s="50">
        <f>X1408</f>
        <v>0</v>
      </c>
      <c r="AK1408" s="50">
        <f>AB1408</f>
        <v>0</v>
      </c>
      <c r="AL1408" s="14">
        <f>AD1408</f>
        <v>0</v>
      </c>
      <c r="AM1408" s="11" t="str">
        <f>IF(SUM(K1408,M1408,Q1408,S1408)&gt;0,J1408*K1408+L1408*M1408+P1408*Q1408+R1408*S1408,"")</f>
        <v/>
      </c>
      <c r="AN1408" s="90" t="str">
        <f>IF(SUM(V1408,X1408,AB1408,AD1408)&gt;0,U1408*V1408+W1408*X1408+AA1408*AB1408+AC1408*AD1408,"")</f>
        <v/>
      </c>
      <c r="AO1408" s="182"/>
    </row>
    <row r="1409" spans="1:41" ht="14.4" customHeight="1" thickBot="1" x14ac:dyDescent="0.35">
      <c r="A1409" s="127" t="s">
        <v>1167</v>
      </c>
      <c r="B1409" s="145"/>
      <c r="C1409" s="162"/>
      <c r="D1409" s="138"/>
      <c r="E1409" s="169" t="str">
        <f>IF(F1409="◄","◄",IF(F1409="ok","►",""))</f>
        <v>◄</v>
      </c>
      <c r="F1409" s="170" t="str">
        <f>IF(F1410&gt;0,"OK","◄")</f>
        <v>◄</v>
      </c>
      <c r="G1409" s="171" t="str">
        <f t="shared" si="62"/>
        <v/>
      </c>
      <c r="H1409" s="141">
        <v>32613</v>
      </c>
      <c r="I1409" s="167" t="s">
        <v>1716</v>
      </c>
      <c r="J1409" s="51"/>
      <c r="K1409" s="100" t="str">
        <f>IF(K1410&gt;0,"","◄")</f>
        <v>◄</v>
      </c>
      <c r="L1409" s="45"/>
      <c r="M1409" s="100" t="str">
        <f>IF(M1410&gt;0,"","◄")</f>
        <v>◄</v>
      </c>
      <c r="N1409" s="4"/>
      <c r="O1409" s="5"/>
      <c r="P1409" s="5"/>
      <c r="Q1409" s="100" t="str">
        <f>IF(Q1410&gt;0,"","◄")</f>
        <v>◄</v>
      </c>
      <c r="R1409" s="5"/>
      <c r="S1409" s="100" t="str">
        <f>IF(S1410&gt;0,"","◄")</f>
        <v>◄</v>
      </c>
      <c r="T1409" s="67"/>
      <c r="U1409" s="5"/>
      <c r="V1409" s="79" t="str">
        <f>IF(V1410,"►","")</f>
        <v/>
      </c>
      <c r="W1409" s="5"/>
      <c r="X1409" s="79" t="str">
        <f>IF(X1410,"►","")</f>
        <v/>
      </c>
      <c r="Y1409" s="5"/>
      <c r="Z1409" s="5"/>
      <c r="AA1409" s="5"/>
      <c r="AB1409" s="79" t="str">
        <f>IF(AB1410,"►","")</f>
        <v/>
      </c>
      <c r="AC1409" s="5"/>
      <c r="AD1409" s="79" t="str">
        <f>IF(AD1410,"►","")</f>
        <v/>
      </c>
      <c r="AE1409" s="15"/>
      <c r="AF1409" s="86" t="str">
        <f>IF(SUM(AF1410:AF1411)&gt;0,"◄","")</f>
        <v>◄</v>
      </c>
      <c r="AG1409" s="87" t="s">
        <v>1642</v>
      </c>
      <c r="AH1409" s="86" t="str">
        <f>IF(SUM(AH1410:AH1411)&gt;0,"◄","")</f>
        <v>◄</v>
      </c>
      <c r="AI1409" s="88" t="str">
        <f>IF(SUM(AI1410:AI1411)&gt;0,"►","")</f>
        <v/>
      </c>
      <c r="AJ1409" s="88" t="str">
        <f>IF(SUM(AJ1410:AJ1411)&gt;0,"►","")</f>
        <v/>
      </c>
      <c r="AK1409" s="88" t="str">
        <f>IF(SUM(AK1410:AK1411)&gt;0,"►","")</f>
        <v/>
      </c>
      <c r="AL1409" s="89" t="str">
        <f>IF(SUM(AL1410:AL1411)&gt;0,"►","")</f>
        <v/>
      </c>
      <c r="AM1409" s="41"/>
      <c r="AN1409" s="9"/>
      <c r="AO1409" s="182"/>
    </row>
    <row r="1410" spans="1:41" ht="14.4" customHeight="1" thickBot="1" x14ac:dyDescent="0.35">
      <c r="A1410" s="164" t="s">
        <v>4</v>
      </c>
      <c r="B1410" s="145" t="s">
        <v>1189</v>
      </c>
      <c r="C1410" s="162"/>
      <c r="D1410" s="138"/>
      <c r="E1410" s="172" t="str">
        <f>IF(F1410&gt;0,"ok","◄")</f>
        <v>◄</v>
      </c>
      <c r="F1410" s="173"/>
      <c r="G1410" s="171" t="str">
        <f t="shared" si="62"/>
        <v/>
      </c>
      <c r="H1410" s="185"/>
      <c r="I1410" s="210"/>
      <c r="J1410" s="101"/>
      <c r="K1410" s="116"/>
      <c r="L1410" s="101"/>
      <c r="M1410" s="102"/>
      <c r="N1410" s="109"/>
      <c r="O1410" s="110"/>
      <c r="P1410" s="106"/>
      <c r="Q1410" s="103"/>
      <c r="R1410" s="107"/>
      <c r="S1410" s="103"/>
      <c r="T1410" s="78"/>
      <c r="U1410" s="108">
        <f>J1410</f>
        <v>0</v>
      </c>
      <c r="V1410" s="111"/>
      <c r="W1410" s="108">
        <f>L1410</f>
        <v>0</v>
      </c>
      <c r="X1410" s="112"/>
      <c r="Y1410" s="113"/>
      <c r="Z1410" s="114"/>
      <c r="AA1410" s="108">
        <f>P1410</f>
        <v>0</v>
      </c>
      <c r="AB1410" s="115"/>
      <c r="AC1410" s="108">
        <f>R1410</f>
        <v>0</v>
      </c>
      <c r="AD1410" s="105"/>
      <c r="AE1410" s="15"/>
      <c r="AF1410" s="82">
        <f>IF(K1410+M1410&gt;=2,0,IF(K1410+M1410=1,0,1))</f>
        <v>1</v>
      </c>
      <c r="AG1410" s="85" t="str">
        <f>IF(K1410+M1410&gt;=2,0,IF(K1410+M1410=1,0,"of◄"))</f>
        <v>of◄</v>
      </c>
      <c r="AH1410" s="83">
        <f>IF(S1410+Q1410&gt;=1,"",IF(K1410+Q1410+S1410&gt;=2,"",1))</f>
        <v>1</v>
      </c>
      <c r="AI1410" s="84"/>
      <c r="AJ1410" s="50">
        <f>X1410</f>
        <v>0</v>
      </c>
      <c r="AK1410" s="50">
        <f>AB1410</f>
        <v>0</v>
      </c>
      <c r="AL1410" s="14">
        <f>AD1410</f>
        <v>0</v>
      </c>
      <c r="AM1410" s="11" t="str">
        <f>IF(SUM(K1410,M1410,Q1410,S1410)&gt;0,J1410*K1410+L1410*M1410+P1410*Q1410+R1410*S1410,"")</f>
        <v/>
      </c>
      <c r="AN1410" s="90" t="str">
        <f>IF(SUM(V1410,X1410,AB1410,AD1410)&gt;0,U1410*V1410+W1410*X1410+AA1410*AB1410+AC1410*AD1410,"")</f>
        <v/>
      </c>
      <c r="AO1410" s="182"/>
    </row>
    <row r="1411" spans="1:41" ht="14.4" customHeight="1" thickBot="1" x14ac:dyDescent="0.35">
      <c r="A1411" s="127" t="s">
        <v>1168</v>
      </c>
      <c r="B1411" s="128"/>
      <c r="C1411" s="129"/>
      <c r="D1411" s="130"/>
      <c r="E1411" s="171" t="str">
        <f>IF(AND(F1411="◄",G1411="►"),"◄?►",IF(F1411="◄","◄",IF(G1411="►","►","")))</f>
        <v/>
      </c>
      <c r="F1411" s="171" t="str">
        <f>IF(AND(G1411="◄",H1413="►"),"◄?►",IF(G1411="◄","◄",IF(H1413="►","►","")))</f>
        <v/>
      </c>
      <c r="G1411" s="171" t="str">
        <f t="shared" si="62"/>
        <v/>
      </c>
      <c r="H1411" s="141">
        <v>32613</v>
      </c>
      <c r="I1411" s="167" t="s">
        <v>1716</v>
      </c>
      <c r="J1411" s="51"/>
      <c r="K1411" s="100" t="str">
        <f>IF(K1412&gt;0,"","◄")</f>
        <v>◄</v>
      </c>
      <c r="L1411" s="45"/>
      <c r="M1411" s="100" t="str">
        <f>IF(M1412&gt;0,"","◄")</f>
        <v>◄</v>
      </c>
      <c r="N1411" s="4"/>
      <c r="O1411" s="5"/>
      <c r="P1411" s="5"/>
      <c r="Q1411" s="100" t="str">
        <f>IF(Q1412&gt;0,"","◄")</f>
        <v>◄</v>
      </c>
      <c r="R1411" s="5"/>
      <c r="S1411" s="100" t="str">
        <f>IF(S1412&gt;0,"","◄")</f>
        <v>◄</v>
      </c>
      <c r="T1411" s="67"/>
      <c r="U1411" s="5"/>
      <c r="V1411" s="79" t="str">
        <f>IF(V1412,"►","")</f>
        <v/>
      </c>
      <c r="W1411" s="5"/>
      <c r="X1411" s="79" t="str">
        <f>IF(X1412,"►","")</f>
        <v/>
      </c>
      <c r="Y1411" s="5"/>
      <c r="Z1411" s="5"/>
      <c r="AA1411" s="5"/>
      <c r="AB1411" s="79" t="str">
        <f>IF(AB1412,"►","")</f>
        <v/>
      </c>
      <c r="AC1411" s="5"/>
      <c r="AD1411" s="79" t="str">
        <f>IF(AD1412,"►","")</f>
        <v/>
      </c>
      <c r="AE1411" s="15"/>
      <c r="AF1411" s="86" t="str">
        <f>IF(SUM(AF1412:AF1413)&gt;0,"◄","")</f>
        <v>◄</v>
      </c>
      <c r="AG1411" s="87" t="s">
        <v>1642</v>
      </c>
      <c r="AH1411" s="86" t="str">
        <f>IF(SUM(AH1412:AH1413)&gt;0,"◄","")</f>
        <v>◄</v>
      </c>
      <c r="AI1411" s="88" t="str">
        <f>IF(SUM(AI1412:AI1413)&gt;0,"►","")</f>
        <v/>
      </c>
      <c r="AJ1411" s="88" t="str">
        <f>IF(SUM(AJ1412:AJ1413)&gt;0,"►","")</f>
        <v/>
      </c>
      <c r="AK1411" s="88" t="str">
        <f>IF(SUM(AK1412:AK1413)&gt;0,"►","")</f>
        <v/>
      </c>
      <c r="AL1411" s="89" t="str">
        <f>IF(SUM(AL1412:AL1413)&gt;0,"►","")</f>
        <v/>
      </c>
      <c r="AM1411" s="41"/>
      <c r="AN1411" s="9"/>
      <c r="AO1411" s="182"/>
    </row>
    <row r="1412" spans="1:41" ht="14.4" customHeight="1" thickBot="1" x14ac:dyDescent="0.35">
      <c r="A1412" s="164"/>
      <c r="B1412" s="145" t="s">
        <v>1189</v>
      </c>
      <c r="C1412" s="162"/>
      <c r="D1412" s="138"/>
      <c r="E1412" s="172"/>
      <c r="F1412" s="174" t="s">
        <v>1744</v>
      </c>
      <c r="G1412" s="171" t="str">
        <f t="shared" ref="G1412:G1475" si="63">IF(AND(H1412="◄",I1412="►"),"◄?►",IF(H1412="◄","◄",IF(I1412="►","►","")))</f>
        <v/>
      </c>
      <c r="H1412" s="185"/>
      <c r="I1412" s="210"/>
      <c r="J1412" s="101"/>
      <c r="K1412" s="116"/>
      <c r="L1412" s="101"/>
      <c r="M1412" s="102"/>
      <c r="N1412" s="109"/>
      <c r="O1412" s="110"/>
      <c r="P1412" s="106"/>
      <c r="Q1412" s="103"/>
      <c r="R1412" s="107"/>
      <c r="S1412" s="103"/>
      <c r="T1412" s="78"/>
      <c r="U1412" s="108">
        <f>J1412</f>
        <v>0</v>
      </c>
      <c r="V1412" s="111"/>
      <c r="W1412" s="108">
        <f>L1412</f>
        <v>0</v>
      </c>
      <c r="X1412" s="112"/>
      <c r="Y1412" s="113"/>
      <c r="Z1412" s="114"/>
      <c r="AA1412" s="108">
        <f>P1412</f>
        <v>0</v>
      </c>
      <c r="AB1412" s="115"/>
      <c r="AC1412" s="108">
        <f>R1412</f>
        <v>0</v>
      </c>
      <c r="AD1412" s="105"/>
      <c r="AE1412" s="15"/>
      <c r="AF1412" s="82">
        <f>IF(K1412+M1412&gt;=2,0,IF(K1412+M1412=1,0,1))</f>
        <v>1</v>
      </c>
      <c r="AG1412" s="85" t="str">
        <f>IF(K1412+M1412&gt;=2,0,IF(K1412+M1412=1,0,"of◄"))</f>
        <v>of◄</v>
      </c>
      <c r="AH1412" s="83">
        <f>IF(S1412+Q1412&gt;=1,"",IF(K1412+Q1412+S1412&gt;=2,"",1))</f>
        <v>1</v>
      </c>
      <c r="AI1412" s="84"/>
      <c r="AJ1412" s="50">
        <f>X1412</f>
        <v>0</v>
      </c>
      <c r="AK1412" s="50">
        <f>AB1412</f>
        <v>0</v>
      </c>
      <c r="AL1412" s="14">
        <f>AD1412</f>
        <v>0</v>
      </c>
      <c r="AM1412" s="11" t="str">
        <f>IF(SUM(K1412,M1412,Q1412,S1412)&gt;0,J1412*K1412+L1412*M1412+P1412*Q1412+R1412*S1412,"")</f>
        <v/>
      </c>
      <c r="AN1412" s="90" t="str">
        <f>IF(SUM(V1412,X1412,AB1412,AD1412)&gt;0,U1412*V1412+W1412*X1412+AA1412*AB1412+AC1412*AD1412,"")</f>
        <v/>
      </c>
      <c r="AO1412" s="182"/>
    </row>
    <row r="1413" spans="1:41" ht="14.4" customHeight="1" thickBot="1" x14ac:dyDescent="0.35">
      <c r="A1413" s="127" t="s">
        <v>1169</v>
      </c>
      <c r="B1413" s="128"/>
      <c r="C1413" s="129"/>
      <c r="D1413" s="130"/>
      <c r="E1413" s="169" t="str">
        <f>IF(F1413="◄","◄",IF(F1413="ok","►",""))</f>
        <v>◄</v>
      </c>
      <c r="F1413" s="170" t="str">
        <f>IF(F1414&gt;0,"OK","◄")</f>
        <v>◄</v>
      </c>
      <c r="G1413" s="171" t="str">
        <f t="shared" si="63"/>
        <v/>
      </c>
      <c r="H1413" s="141">
        <v>32615</v>
      </c>
      <c r="I1413" s="167" t="s">
        <v>1716</v>
      </c>
      <c r="J1413" s="51"/>
      <c r="K1413" s="100" t="str">
        <f>IF(K1414&gt;0,"","◄")</f>
        <v>◄</v>
      </c>
      <c r="L1413" s="45"/>
      <c r="M1413" s="100" t="str">
        <f>IF(M1414&gt;0,"","◄")</f>
        <v>◄</v>
      </c>
      <c r="N1413" s="4"/>
      <c r="O1413" s="5"/>
      <c r="P1413" s="5"/>
      <c r="Q1413" s="100" t="str">
        <f>IF(Q1414&gt;0,"","◄")</f>
        <v>◄</v>
      </c>
      <c r="R1413" s="5"/>
      <c r="S1413" s="100" t="str">
        <f>IF(S1414&gt;0,"","◄")</f>
        <v>◄</v>
      </c>
      <c r="T1413" s="67"/>
      <c r="U1413" s="5"/>
      <c r="V1413" s="79" t="str">
        <f>IF(V1414,"►","")</f>
        <v/>
      </c>
      <c r="W1413" s="5"/>
      <c r="X1413" s="79" t="str">
        <f>IF(X1414,"►","")</f>
        <v/>
      </c>
      <c r="Y1413" s="5"/>
      <c r="Z1413" s="5"/>
      <c r="AA1413" s="5"/>
      <c r="AB1413" s="79" t="str">
        <f>IF(AB1414,"►","")</f>
        <v/>
      </c>
      <c r="AC1413" s="5"/>
      <c r="AD1413" s="79" t="str">
        <f>IF(AD1414,"►","")</f>
        <v/>
      </c>
      <c r="AE1413" s="15"/>
      <c r="AF1413" s="86" t="str">
        <f>IF(SUM(AF1414:AF1415)&gt;0,"◄","")</f>
        <v>◄</v>
      </c>
      <c r="AG1413" s="87" t="s">
        <v>1642</v>
      </c>
      <c r="AH1413" s="86" t="str">
        <f>IF(SUM(AH1414:AH1415)&gt;0,"◄","")</f>
        <v>◄</v>
      </c>
      <c r="AI1413" s="88" t="str">
        <f>IF(SUM(AI1414:AI1415)&gt;0,"►","")</f>
        <v/>
      </c>
      <c r="AJ1413" s="88" t="str">
        <f>IF(SUM(AJ1414:AJ1415)&gt;0,"►","")</f>
        <v/>
      </c>
      <c r="AK1413" s="88" t="str">
        <f>IF(SUM(AK1414:AK1415)&gt;0,"►","")</f>
        <v/>
      </c>
      <c r="AL1413" s="89" t="str">
        <f>IF(SUM(AL1414:AL1415)&gt;0,"►","")</f>
        <v/>
      </c>
      <c r="AM1413" s="41"/>
      <c r="AN1413" s="9"/>
      <c r="AO1413" s="182"/>
    </row>
    <row r="1414" spans="1:41" ht="14.4" customHeight="1" thickBot="1" x14ac:dyDescent="0.35">
      <c r="A1414" s="164" t="s">
        <v>4</v>
      </c>
      <c r="B1414" s="145" t="s">
        <v>1656</v>
      </c>
      <c r="C1414" s="162"/>
      <c r="D1414" s="138"/>
      <c r="E1414" s="172" t="str">
        <f>IF(F1414&gt;0,"ok","◄")</f>
        <v>◄</v>
      </c>
      <c r="F1414" s="173"/>
      <c r="G1414" s="171" t="str">
        <f t="shared" si="63"/>
        <v/>
      </c>
      <c r="H1414" s="185"/>
      <c r="I1414" s="210"/>
      <c r="J1414" s="101"/>
      <c r="K1414" s="116"/>
      <c r="L1414" s="101"/>
      <c r="M1414" s="102"/>
      <c r="N1414" s="109"/>
      <c r="O1414" s="110"/>
      <c r="P1414" s="106"/>
      <c r="Q1414" s="103"/>
      <c r="R1414" s="107"/>
      <c r="S1414" s="103"/>
      <c r="T1414" s="78"/>
      <c r="U1414" s="108">
        <f>J1414</f>
        <v>0</v>
      </c>
      <c r="V1414" s="111"/>
      <c r="W1414" s="108">
        <f>L1414</f>
        <v>0</v>
      </c>
      <c r="X1414" s="112"/>
      <c r="Y1414" s="113"/>
      <c r="Z1414" s="114"/>
      <c r="AA1414" s="108">
        <f>P1414</f>
        <v>0</v>
      </c>
      <c r="AB1414" s="115"/>
      <c r="AC1414" s="108">
        <f>R1414</f>
        <v>0</v>
      </c>
      <c r="AD1414" s="105"/>
      <c r="AE1414" s="15"/>
      <c r="AF1414" s="82">
        <f>IF(K1414+M1414&gt;=2,0,IF(K1414+M1414=1,0,1))</f>
        <v>1</v>
      </c>
      <c r="AG1414" s="85" t="str">
        <f>IF(K1414+M1414&gt;=2,0,IF(K1414+M1414=1,0,"of◄"))</f>
        <v>of◄</v>
      </c>
      <c r="AH1414" s="83">
        <f>IF(S1414+Q1414&gt;=1,"",IF(K1414+Q1414+S1414&gt;=2,"",1))</f>
        <v>1</v>
      </c>
      <c r="AI1414" s="84"/>
      <c r="AJ1414" s="50">
        <f>X1414</f>
        <v>0</v>
      </c>
      <c r="AK1414" s="50">
        <f>AB1414</f>
        <v>0</v>
      </c>
      <c r="AL1414" s="14">
        <f>AD1414</f>
        <v>0</v>
      </c>
      <c r="AM1414" s="11" t="str">
        <f>IF(SUM(K1414,M1414,Q1414,S1414)&gt;0,J1414*K1414+L1414*M1414+P1414*Q1414+R1414*S1414,"")</f>
        <v/>
      </c>
      <c r="AN1414" s="90" t="str">
        <f>IF(SUM(V1414,X1414,AB1414,AD1414)&gt;0,U1414*V1414+W1414*X1414+AA1414*AB1414+AC1414*AD1414,"")</f>
        <v/>
      </c>
      <c r="AO1414" s="182"/>
    </row>
    <row r="1415" spans="1:41" ht="14.4" customHeight="1" thickBot="1" x14ac:dyDescent="0.35">
      <c r="A1415" s="127" t="s">
        <v>1170</v>
      </c>
      <c r="B1415" s="128"/>
      <c r="C1415" s="129"/>
      <c r="D1415" s="130"/>
      <c r="E1415" s="171" t="str">
        <f>IF(AND(F1415="◄",G1415="►"),"◄?►",IF(F1415="◄","◄",IF(G1415="►","►","")))</f>
        <v/>
      </c>
      <c r="F1415" s="171" t="str">
        <f>IF(AND(G1415="◄",H1417="►"),"◄?►",IF(G1415="◄","◄",IF(H1417="►","►","")))</f>
        <v/>
      </c>
      <c r="G1415" s="171" t="str">
        <f t="shared" si="63"/>
        <v/>
      </c>
      <c r="H1415" s="141">
        <v>32620</v>
      </c>
      <c r="I1415" s="167" t="s">
        <v>1716</v>
      </c>
      <c r="J1415" s="51"/>
      <c r="K1415" s="100" t="str">
        <f>IF(K1416&gt;0,"","◄")</f>
        <v>◄</v>
      </c>
      <c r="L1415" s="45"/>
      <c r="M1415" s="100" t="str">
        <f>IF(M1416&gt;0,"","◄")</f>
        <v>◄</v>
      </c>
      <c r="N1415" s="4"/>
      <c r="O1415" s="5"/>
      <c r="P1415" s="5"/>
      <c r="Q1415" s="100" t="str">
        <f>IF(Q1416&gt;0,"","◄")</f>
        <v>◄</v>
      </c>
      <c r="R1415" s="5"/>
      <c r="S1415" s="100" t="str">
        <f>IF(S1416&gt;0,"","◄")</f>
        <v>◄</v>
      </c>
      <c r="T1415" s="67"/>
      <c r="U1415" s="5"/>
      <c r="V1415" s="79" t="str">
        <f>IF(V1416,"►","")</f>
        <v/>
      </c>
      <c r="W1415" s="5"/>
      <c r="X1415" s="79" t="str">
        <f>IF(X1416,"►","")</f>
        <v/>
      </c>
      <c r="Y1415" s="5"/>
      <c r="Z1415" s="5"/>
      <c r="AA1415" s="5"/>
      <c r="AB1415" s="79" t="str">
        <f>IF(AB1416,"►","")</f>
        <v/>
      </c>
      <c r="AC1415" s="5"/>
      <c r="AD1415" s="79" t="str">
        <f>IF(AD1416,"►","")</f>
        <v/>
      </c>
      <c r="AE1415" s="15"/>
      <c r="AF1415" s="86" t="str">
        <f>IF(SUM(AF1416:AF1417)&gt;0,"◄","")</f>
        <v>◄</v>
      </c>
      <c r="AG1415" s="87" t="s">
        <v>1642</v>
      </c>
      <c r="AH1415" s="86" t="str">
        <f>IF(SUM(AH1416:AH1417)&gt;0,"◄","")</f>
        <v>◄</v>
      </c>
      <c r="AI1415" s="88" t="str">
        <f>IF(SUM(AI1416:AI1417)&gt;0,"►","")</f>
        <v/>
      </c>
      <c r="AJ1415" s="88" t="str">
        <f>IF(SUM(AJ1416:AJ1417)&gt;0,"►","")</f>
        <v/>
      </c>
      <c r="AK1415" s="88" t="str">
        <f>IF(SUM(AK1416:AK1417)&gt;0,"►","")</f>
        <v/>
      </c>
      <c r="AL1415" s="89" t="str">
        <f>IF(SUM(AL1416:AL1417)&gt;0,"►","")</f>
        <v/>
      </c>
      <c r="AM1415" s="41"/>
      <c r="AN1415" s="9"/>
      <c r="AO1415" s="182"/>
    </row>
    <row r="1416" spans="1:41" ht="14.4" customHeight="1" thickBot="1" x14ac:dyDescent="0.35">
      <c r="A1416" s="164" t="s">
        <v>4</v>
      </c>
      <c r="B1416" s="145" t="s">
        <v>1190</v>
      </c>
      <c r="C1416" s="162"/>
      <c r="D1416" s="138"/>
      <c r="E1416" s="172"/>
      <c r="F1416" s="174" t="s">
        <v>1744</v>
      </c>
      <c r="G1416" s="171" t="str">
        <f t="shared" si="63"/>
        <v/>
      </c>
      <c r="H1416" s="185"/>
      <c r="I1416" s="210"/>
      <c r="J1416" s="101"/>
      <c r="K1416" s="116"/>
      <c r="L1416" s="101"/>
      <c r="M1416" s="102"/>
      <c r="N1416" s="109"/>
      <c r="O1416" s="110"/>
      <c r="P1416" s="106"/>
      <c r="Q1416" s="103"/>
      <c r="R1416" s="107"/>
      <c r="S1416" s="103"/>
      <c r="T1416" s="78"/>
      <c r="U1416" s="108">
        <f>J1416</f>
        <v>0</v>
      </c>
      <c r="V1416" s="111"/>
      <c r="W1416" s="108">
        <f>L1416</f>
        <v>0</v>
      </c>
      <c r="X1416" s="112"/>
      <c r="Y1416" s="113"/>
      <c r="Z1416" s="114"/>
      <c r="AA1416" s="108">
        <f>P1416</f>
        <v>0</v>
      </c>
      <c r="AB1416" s="115"/>
      <c r="AC1416" s="108">
        <f>R1416</f>
        <v>0</v>
      </c>
      <c r="AD1416" s="105"/>
      <c r="AE1416" s="15"/>
      <c r="AF1416" s="82">
        <f>IF(K1416+M1416&gt;=2,0,IF(K1416+M1416=1,0,1))</f>
        <v>1</v>
      </c>
      <c r="AG1416" s="85" t="str">
        <f>IF(K1416+M1416&gt;=2,0,IF(K1416+M1416=1,0,"of◄"))</f>
        <v>of◄</v>
      </c>
      <c r="AH1416" s="83">
        <f>IF(S1416+Q1416&gt;=1,"",IF(K1416+Q1416+S1416&gt;=2,"",1))</f>
        <v>1</v>
      </c>
      <c r="AI1416" s="84"/>
      <c r="AJ1416" s="50">
        <f>X1416</f>
        <v>0</v>
      </c>
      <c r="AK1416" s="50">
        <f>AB1416</f>
        <v>0</v>
      </c>
      <c r="AL1416" s="14">
        <f>AD1416</f>
        <v>0</v>
      </c>
      <c r="AM1416" s="11" t="str">
        <f>IF(SUM(K1416,M1416,Q1416,S1416)&gt;0,J1416*K1416+L1416*M1416+P1416*Q1416+R1416*S1416,"")</f>
        <v/>
      </c>
      <c r="AN1416" s="90" t="str">
        <f>IF(SUM(V1416,X1416,AB1416,AD1416)&gt;0,U1416*V1416+W1416*X1416+AA1416*AB1416+AC1416*AD1416,"")</f>
        <v/>
      </c>
      <c r="AO1416" s="182"/>
    </row>
    <row r="1417" spans="1:41" ht="14.4" customHeight="1" thickBot="1" x14ac:dyDescent="0.35">
      <c r="A1417" s="127" t="s">
        <v>1171</v>
      </c>
      <c r="B1417" s="128"/>
      <c r="C1417" s="129"/>
      <c r="D1417" s="130"/>
      <c r="E1417" s="169" t="str">
        <f>IF(F1417="◄","◄",IF(F1417="ok","►",""))</f>
        <v>◄</v>
      </c>
      <c r="F1417" s="170" t="str">
        <f>IF(F1418&gt;0,"OK","◄")</f>
        <v>◄</v>
      </c>
      <c r="G1417" s="171" t="str">
        <f t="shared" si="63"/>
        <v/>
      </c>
      <c r="H1417" s="141">
        <v>32634</v>
      </c>
      <c r="I1417" s="167" t="s">
        <v>1716</v>
      </c>
      <c r="J1417" s="51"/>
      <c r="K1417" s="100" t="str">
        <f>IF(K1418&gt;0,"","◄")</f>
        <v>◄</v>
      </c>
      <c r="L1417" s="45"/>
      <c r="M1417" s="100" t="str">
        <f>IF(M1418&gt;0,"","◄")</f>
        <v>◄</v>
      </c>
      <c r="N1417" s="4"/>
      <c r="O1417" s="5"/>
      <c r="P1417" s="5"/>
      <c r="Q1417" s="100" t="str">
        <f>IF(Q1418&gt;0,"","◄")</f>
        <v>◄</v>
      </c>
      <c r="R1417" s="5"/>
      <c r="S1417" s="100" t="str">
        <f>IF(S1418&gt;0,"","◄")</f>
        <v>◄</v>
      </c>
      <c r="T1417" s="67"/>
      <c r="U1417" s="5"/>
      <c r="V1417" s="79" t="str">
        <f>IF(V1418,"►","")</f>
        <v/>
      </c>
      <c r="W1417" s="5"/>
      <c r="X1417" s="79" t="str">
        <f>IF(X1418,"►","")</f>
        <v/>
      </c>
      <c r="Y1417" s="5"/>
      <c r="Z1417" s="5"/>
      <c r="AA1417" s="5"/>
      <c r="AB1417" s="79" t="str">
        <f>IF(AB1418,"►","")</f>
        <v/>
      </c>
      <c r="AC1417" s="5"/>
      <c r="AD1417" s="79" t="str">
        <f>IF(AD1418,"►","")</f>
        <v/>
      </c>
      <c r="AE1417" s="15"/>
      <c r="AF1417" s="86" t="str">
        <f>IF(SUM(AF1418:AF1419)&gt;0,"◄","")</f>
        <v>◄</v>
      </c>
      <c r="AG1417" s="87" t="s">
        <v>1642</v>
      </c>
      <c r="AH1417" s="86" t="str">
        <f>IF(SUM(AH1418:AH1419)&gt;0,"◄","")</f>
        <v>◄</v>
      </c>
      <c r="AI1417" s="88" t="str">
        <f>IF(SUM(AI1418:AI1419)&gt;0,"►","")</f>
        <v/>
      </c>
      <c r="AJ1417" s="88" t="str">
        <f>IF(SUM(AJ1418:AJ1419)&gt;0,"►","")</f>
        <v/>
      </c>
      <c r="AK1417" s="88" t="str">
        <f>IF(SUM(AK1418:AK1419)&gt;0,"►","")</f>
        <v/>
      </c>
      <c r="AL1417" s="89" t="str">
        <f>IF(SUM(AL1418:AL1419)&gt;0,"►","")</f>
        <v/>
      </c>
      <c r="AM1417" s="41"/>
      <c r="AN1417" s="9"/>
      <c r="AO1417" s="182"/>
    </row>
    <row r="1418" spans="1:41" ht="14.4" customHeight="1" thickBot="1" x14ac:dyDescent="0.35">
      <c r="A1418" s="164" t="s">
        <v>4</v>
      </c>
      <c r="B1418" s="145" t="s">
        <v>1191</v>
      </c>
      <c r="C1418" s="162"/>
      <c r="D1418" s="138"/>
      <c r="E1418" s="172" t="str">
        <f>IF(F1418&gt;0,"ok","◄")</f>
        <v>◄</v>
      </c>
      <c r="F1418" s="173"/>
      <c r="G1418" s="171" t="str">
        <f t="shared" si="63"/>
        <v/>
      </c>
      <c r="H1418" s="185"/>
      <c r="I1418" s="210"/>
      <c r="J1418" s="101"/>
      <c r="K1418" s="116"/>
      <c r="L1418" s="101"/>
      <c r="M1418" s="102"/>
      <c r="N1418" s="109"/>
      <c r="O1418" s="110"/>
      <c r="P1418" s="106"/>
      <c r="Q1418" s="103"/>
      <c r="R1418" s="107"/>
      <c r="S1418" s="103"/>
      <c r="T1418" s="78"/>
      <c r="U1418" s="108">
        <f>J1418</f>
        <v>0</v>
      </c>
      <c r="V1418" s="111"/>
      <c r="W1418" s="108">
        <f>L1418</f>
        <v>0</v>
      </c>
      <c r="X1418" s="112"/>
      <c r="Y1418" s="113"/>
      <c r="Z1418" s="114"/>
      <c r="AA1418" s="108">
        <f>P1418</f>
        <v>0</v>
      </c>
      <c r="AB1418" s="115"/>
      <c r="AC1418" s="108">
        <f>R1418</f>
        <v>0</v>
      </c>
      <c r="AD1418" s="105"/>
      <c r="AE1418" s="15"/>
      <c r="AF1418" s="82">
        <f>IF(K1418+M1418&gt;=2,0,IF(K1418+M1418=1,0,1))</f>
        <v>1</v>
      </c>
      <c r="AG1418" s="85" t="str">
        <f>IF(K1418+M1418&gt;=2,0,IF(K1418+M1418=1,0,"of◄"))</f>
        <v>of◄</v>
      </c>
      <c r="AH1418" s="83">
        <f>IF(S1418+Q1418&gt;=1,"",IF(K1418+Q1418+S1418&gt;=2,"",1))</f>
        <v>1</v>
      </c>
      <c r="AI1418" s="84"/>
      <c r="AJ1418" s="50">
        <f>X1418</f>
        <v>0</v>
      </c>
      <c r="AK1418" s="50">
        <f>AB1418</f>
        <v>0</v>
      </c>
      <c r="AL1418" s="14">
        <f>AD1418</f>
        <v>0</v>
      </c>
      <c r="AM1418" s="11" t="str">
        <f>IF(SUM(K1418,M1418,Q1418,S1418)&gt;0,J1418*K1418+L1418*M1418+P1418*Q1418+R1418*S1418,"")</f>
        <v/>
      </c>
      <c r="AN1418" s="90" t="str">
        <f>IF(SUM(V1418,X1418,AB1418,AD1418)&gt;0,U1418*V1418+W1418*X1418+AA1418*AB1418+AC1418*AD1418,"")</f>
        <v/>
      </c>
      <c r="AO1418" s="182"/>
    </row>
    <row r="1419" spans="1:41" ht="14.4" customHeight="1" thickBot="1" x14ac:dyDescent="0.35">
      <c r="A1419" s="127" t="s">
        <v>1172</v>
      </c>
      <c r="B1419" s="128"/>
      <c r="C1419" s="129"/>
      <c r="D1419" s="130"/>
      <c r="E1419" s="169" t="str">
        <f>IF(F1419="◄","◄",IF(F1419="ok","►",""))</f>
        <v>◄</v>
      </c>
      <c r="F1419" s="170" t="str">
        <f>IF(F1420&gt;0,"OK","◄")</f>
        <v>◄</v>
      </c>
      <c r="G1419" s="171" t="str">
        <f t="shared" si="63"/>
        <v/>
      </c>
      <c r="H1419" s="141">
        <v>32648</v>
      </c>
      <c r="I1419" s="167" t="s">
        <v>1716</v>
      </c>
      <c r="J1419" s="51"/>
      <c r="K1419" s="100" t="str">
        <f>IF(K1420&gt;0,"","◄")</f>
        <v>◄</v>
      </c>
      <c r="L1419" s="45"/>
      <c r="M1419" s="100" t="str">
        <f>IF(M1420&gt;0,"","◄")</f>
        <v>◄</v>
      </c>
      <c r="N1419" s="4"/>
      <c r="O1419" s="5"/>
      <c r="P1419" s="5"/>
      <c r="Q1419" s="100" t="str">
        <f>IF(Q1420&gt;0,"","◄")</f>
        <v>◄</v>
      </c>
      <c r="R1419" s="5"/>
      <c r="S1419" s="100" t="str">
        <f>IF(S1420&gt;0,"","◄")</f>
        <v>◄</v>
      </c>
      <c r="T1419" s="67"/>
      <c r="U1419" s="5"/>
      <c r="V1419" s="79" t="str">
        <f>IF(V1420,"►","")</f>
        <v/>
      </c>
      <c r="W1419" s="5"/>
      <c r="X1419" s="79" t="str">
        <f>IF(X1420,"►","")</f>
        <v/>
      </c>
      <c r="Y1419" s="5"/>
      <c r="Z1419" s="5"/>
      <c r="AA1419" s="5"/>
      <c r="AB1419" s="79" t="str">
        <f>IF(AB1420,"►","")</f>
        <v/>
      </c>
      <c r="AC1419" s="5"/>
      <c r="AD1419" s="79" t="str">
        <f>IF(AD1420,"►","")</f>
        <v/>
      </c>
      <c r="AE1419" s="15"/>
      <c r="AF1419" s="86" t="str">
        <f>IF(SUM(AF1420:AF1421)&gt;0,"◄","")</f>
        <v>◄</v>
      </c>
      <c r="AG1419" s="87" t="s">
        <v>1642</v>
      </c>
      <c r="AH1419" s="86" t="str">
        <f>IF(SUM(AH1420:AH1421)&gt;0,"◄","")</f>
        <v>◄</v>
      </c>
      <c r="AI1419" s="88" t="str">
        <f>IF(SUM(AI1420:AI1421)&gt;0,"►","")</f>
        <v/>
      </c>
      <c r="AJ1419" s="88" t="str">
        <f>IF(SUM(AJ1420:AJ1421)&gt;0,"►","")</f>
        <v/>
      </c>
      <c r="AK1419" s="88" t="str">
        <f>IF(SUM(AK1420:AK1421)&gt;0,"►","")</f>
        <v/>
      </c>
      <c r="AL1419" s="89" t="str">
        <f>IF(SUM(AL1420:AL1421)&gt;0,"►","")</f>
        <v/>
      </c>
      <c r="AM1419" s="41"/>
      <c r="AN1419" s="9"/>
      <c r="AO1419" s="182"/>
    </row>
    <row r="1420" spans="1:41" ht="14.4" customHeight="1" thickBot="1" x14ac:dyDescent="0.35">
      <c r="A1420" s="164" t="s">
        <v>4</v>
      </c>
      <c r="B1420" s="145" t="s">
        <v>1153</v>
      </c>
      <c r="C1420" s="162"/>
      <c r="D1420" s="138"/>
      <c r="E1420" s="172" t="str">
        <f>IF(F1420&gt;0,"ok","◄")</f>
        <v>◄</v>
      </c>
      <c r="F1420" s="173"/>
      <c r="G1420" s="171" t="str">
        <f t="shared" si="63"/>
        <v/>
      </c>
      <c r="H1420" s="185"/>
      <c r="I1420" s="210"/>
      <c r="J1420" s="101"/>
      <c r="K1420" s="116"/>
      <c r="L1420" s="101"/>
      <c r="M1420" s="102"/>
      <c r="N1420" s="109"/>
      <c r="O1420" s="110"/>
      <c r="P1420" s="106"/>
      <c r="Q1420" s="103"/>
      <c r="R1420" s="107"/>
      <c r="S1420" s="103"/>
      <c r="T1420" s="78"/>
      <c r="U1420" s="108">
        <f>J1420</f>
        <v>0</v>
      </c>
      <c r="V1420" s="111"/>
      <c r="W1420" s="108">
        <f>L1420</f>
        <v>0</v>
      </c>
      <c r="X1420" s="112"/>
      <c r="Y1420" s="113"/>
      <c r="Z1420" s="114"/>
      <c r="AA1420" s="108">
        <f>P1420</f>
        <v>0</v>
      </c>
      <c r="AB1420" s="115"/>
      <c r="AC1420" s="108">
        <f>R1420</f>
        <v>0</v>
      </c>
      <c r="AD1420" s="105"/>
      <c r="AE1420" s="15"/>
      <c r="AF1420" s="82">
        <f>IF(K1420+M1420&gt;=2,0,IF(K1420+M1420=1,0,1))</f>
        <v>1</v>
      </c>
      <c r="AG1420" s="85" t="str">
        <f>IF(K1420+M1420&gt;=2,0,IF(K1420+M1420=1,0,"of◄"))</f>
        <v>of◄</v>
      </c>
      <c r="AH1420" s="83">
        <f>IF(S1420+Q1420&gt;=1,"",IF(K1420+Q1420+S1420&gt;=2,"",1))</f>
        <v>1</v>
      </c>
      <c r="AI1420" s="84"/>
      <c r="AJ1420" s="50">
        <f>X1420</f>
        <v>0</v>
      </c>
      <c r="AK1420" s="50">
        <f>AB1420</f>
        <v>0</v>
      </c>
      <c r="AL1420" s="14">
        <f>AD1420</f>
        <v>0</v>
      </c>
      <c r="AM1420" s="11" t="str">
        <f>IF(SUM(K1420,M1420,Q1420,S1420)&gt;0,J1420*K1420+L1420*M1420+P1420*Q1420+R1420*S1420,"")</f>
        <v/>
      </c>
      <c r="AN1420" s="90" t="str">
        <f>IF(SUM(V1420,X1420,AB1420,AD1420)&gt;0,U1420*V1420+W1420*X1420+AA1420*AB1420+AC1420*AD1420,"")</f>
        <v/>
      </c>
      <c r="AO1420" s="182"/>
    </row>
    <row r="1421" spans="1:41" ht="14.4" customHeight="1" thickBot="1" x14ac:dyDescent="0.35">
      <c r="A1421" s="127" t="s">
        <v>1173</v>
      </c>
      <c r="B1421" s="128"/>
      <c r="C1421" s="129"/>
      <c r="D1421" s="130"/>
      <c r="E1421" s="169" t="str">
        <f>IF(F1421="◄","◄",IF(F1421="ok","►",""))</f>
        <v>◄</v>
      </c>
      <c r="F1421" s="170" t="str">
        <f>IF(F1422&gt;0,"OK","◄")</f>
        <v>◄</v>
      </c>
      <c r="G1421" s="171" t="str">
        <f t="shared" si="63"/>
        <v/>
      </c>
      <c r="H1421" s="141">
        <v>32662</v>
      </c>
      <c r="I1421" s="167" t="s">
        <v>1716</v>
      </c>
      <c r="J1421" s="51"/>
      <c r="K1421" s="100" t="str">
        <f>IF(K1422&gt;0,"","◄")</f>
        <v>◄</v>
      </c>
      <c r="L1421" s="45"/>
      <c r="M1421" s="100" t="str">
        <f>IF(M1422&gt;0,"","◄")</f>
        <v>◄</v>
      </c>
      <c r="N1421" s="4"/>
      <c r="O1421" s="5"/>
      <c r="P1421" s="5"/>
      <c r="Q1421" s="100" t="str">
        <f>IF(Q1422&gt;0,"","◄")</f>
        <v>◄</v>
      </c>
      <c r="R1421" s="5"/>
      <c r="S1421" s="100" t="str">
        <f>IF(S1422&gt;0,"","◄")</f>
        <v>◄</v>
      </c>
      <c r="T1421" s="67"/>
      <c r="U1421" s="5"/>
      <c r="V1421" s="79" t="str">
        <f>IF(V1422,"►","")</f>
        <v/>
      </c>
      <c r="W1421" s="5"/>
      <c r="X1421" s="79" t="str">
        <f>IF(X1422,"►","")</f>
        <v/>
      </c>
      <c r="Y1421" s="5"/>
      <c r="Z1421" s="5"/>
      <c r="AA1421" s="5"/>
      <c r="AB1421" s="79" t="str">
        <f>IF(AB1422,"►","")</f>
        <v/>
      </c>
      <c r="AC1421" s="5"/>
      <c r="AD1421" s="79" t="str">
        <f>IF(AD1422,"►","")</f>
        <v/>
      </c>
      <c r="AE1421" s="15"/>
      <c r="AF1421" s="86" t="str">
        <f>IF(SUM(AF1422:AF1423)&gt;0,"◄","")</f>
        <v>◄</v>
      </c>
      <c r="AG1421" s="87" t="s">
        <v>1642</v>
      </c>
      <c r="AH1421" s="86" t="str">
        <f>IF(SUM(AH1422:AH1423)&gt;0,"◄","")</f>
        <v>◄</v>
      </c>
      <c r="AI1421" s="88" t="str">
        <f>IF(SUM(AI1422:AI1423)&gt;0,"►","")</f>
        <v/>
      </c>
      <c r="AJ1421" s="88" t="str">
        <f>IF(SUM(AJ1422:AJ1423)&gt;0,"►","")</f>
        <v/>
      </c>
      <c r="AK1421" s="88" t="str">
        <f>IF(SUM(AK1422:AK1423)&gt;0,"►","")</f>
        <v/>
      </c>
      <c r="AL1421" s="89" t="str">
        <f>IF(SUM(AL1422:AL1423)&gt;0,"►","")</f>
        <v/>
      </c>
      <c r="AM1421" s="41"/>
      <c r="AN1421" s="9"/>
      <c r="AO1421" s="182"/>
    </row>
    <row r="1422" spans="1:41" ht="14.4" customHeight="1" thickBot="1" x14ac:dyDescent="0.35">
      <c r="A1422" s="164" t="s">
        <v>4</v>
      </c>
      <c r="B1422" s="145" t="s">
        <v>1192</v>
      </c>
      <c r="C1422" s="162"/>
      <c r="D1422" s="138"/>
      <c r="E1422" s="172" t="str">
        <f>IF(F1422&gt;0,"ok","◄")</f>
        <v>◄</v>
      </c>
      <c r="F1422" s="173"/>
      <c r="G1422" s="171" t="str">
        <f t="shared" si="63"/>
        <v/>
      </c>
      <c r="H1422" s="185"/>
      <c r="I1422" s="210"/>
      <c r="J1422" s="101"/>
      <c r="K1422" s="116"/>
      <c r="L1422" s="101"/>
      <c r="M1422" s="102"/>
      <c r="N1422" s="109"/>
      <c r="O1422" s="110"/>
      <c r="P1422" s="106"/>
      <c r="Q1422" s="103"/>
      <c r="R1422" s="107"/>
      <c r="S1422" s="103"/>
      <c r="T1422" s="78"/>
      <c r="U1422" s="108">
        <f>J1422</f>
        <v>0</v>
      </c>
      <c r="V1422" s="111"/>
      <c r="W1422" s="108">
        <f>L1422</f>
        <v>0</v>
      </c>
      <c r="X1422" s="112"/>
      <c r="Y1422" s="113"/>
      <c r="Z1422" s="114"/>
      <c r="AA1422" s="108">
        <f>P1422</f>
        <v>0</v>
      </c>
      <c r="AB1422" s="115"/>
      <c r="AC1422" s="108">
        <f>R1422</f>
        <v>0</v>
      </c>
      <c r="AD1422" s="105"/>
      <c r="AE1422" s="15"/>
      <c r="AF1422" s="82">
        <f>IF(K1422+M1422&gt;=2,0,IF(K1422+M1422=1,0,1))</f>
        <v>1</v>
      </c>
      <c r="AG1422" s="85" t="str">
        <f>IF(K1422+M1422&gt;=2,0,IF(K1422+M1422=1,0,"of◄"))</f>
        <v>of◄</v>
      </c>
      <c r="AH1422" s="83">
        <f>IF(S1422+Q1422&gt;=1,"",IF(K1422+Q1422+S1422&gt;=2,"",1))</f>
        <v>1</v>
      </c>
      <c r="AI1422" s="84"/>
      <c r="AJ1422" s="50">
        <f>X1422</f>
        <v>0</v>
      </c>
      <c r="AK1422" s="50">
        <f>AB1422</f>
        <v>0</v>
      </c>
      <c r="AL1422" s="14">
        <f>AD1422</f>
        <v>0</v>
      </c>
      <c r="AM1422" s="11" t="str">
        <f>IF(SUM(K1422,M1422,Q1422,S1422)&gt;0,J1422*K1422+L1422*M1422+P1422*Q1422+R1422*S1422,"")</f>
        <v/>
      </c>
      <c r="AN1422" s="90" t="str">
        <f>IF(SUM(V1422,X1422,AB1422,AD1422)&gt;0,U1422*V1422+W1422*X1422+AA1422*AB1422+AC1422*AD1422,"")</f>
        <v/>
      </c>
      <c r="AO1422" s="182"/>
    </row>
    <row r="1423" spans="1:41" ht="31.2" customHeight="1" thickBot="1" x14ac:dyDescent="0.35">
      <c r="A1423" s="207" t="s">
        <v>1174</v>
      </c>
      <c r="B1423" s="208"/>
      <c r="C1423" s="208"/>
      <c r="D1423" s="209"/>
      <c r="E1423" s="169" t="str">
        <f>IF(F1423="◄","◄",IF(F1423="ok","►",""))</f>
        <v>◄</v>
      </c>
      <c r="F1423" s="170" t="str">
        <f>IF(F1424&gt;0,"OK","◄")</f>
        <v>◄</v>
      </c>
      <c r="G1423" s="171" t="str">
        <f t="shared" si="63"/>
        <v/>
      </c>
      <c r="H1423" s="141">
        <v>32669</v>
      </c>
      <c r="I1423" s="167" t="s">
        <v>1716</v>
      </c>
      <c r="J1423" s="51"/>
      <c r="K1423" s="100" t="str">
        <f>IF(K1424&gt;0,"","◄")</f>
        <v>◄</v>
      </c>
      <c r="L1423" s="45"/>
      <c r="M1423" s="100" t="str">
        <f>IF(M1424&gt;0,"","◄")</f>
        <v>◄</v>
      </c>
      <c r="N1423" s="4"/>
      <c r="O1423" s="5"/>
      <c r="P1423" s="5"/>
      <c r="Q1423" s="100" t="str">
        <f>IF(Q1424&gt;0,"","◄")</f>
        <v>◄</v>
      </c>
      <c r="R1423" s="5"/>
      <c r="S1423" s="100" t="str">
        <f>IF(S1424&gt;0,"","◄")</f>
        <v>◄</v>
      </c>
      <c r="T1423" s="67"/>
      <c r="U1423" s="5"/>
      <c r="V1423" s="79" t="str">
        <f>IF(V1424,"►","")</f>
        <v/>
      </c>
      <c r="W1423" s="5"/>
      <c r="X1423" s="79" t="str">
        <f>IF(X1424,"►","")</f>
        <v/>
      </c>
      <c r="Y1423" s="5"/>
      <c r="Z1423" s="5"/>
      <c r="AA1423" s="5"/>
      <c r="AB1423" s="79" t="str">
        <f>IF(AB1424,"►","")</f>
        <v/>
      </c>
      <c r="AC1423" s="5"/>
      <c r="AD1423" s="79" t="str">
        <f>IF(AD1424,"►","")</f>
        <v/>
      </c>
      <c r="AE1423" s="15"/>
      <c r="AF1423" s="86" t="str">
        <f>IF(SUM(AF1424:AF1425)&gt;0,"◄","")</f>
        <v>◄</v>
      </c>
      <c r="AG1423" s="87" t="s">
        <v>1642</v>
      </c>
      <c r="AH1423" s="86" t="str">
        <f>IF(SUM(AH1424:AH1425)&gt;0,"◄","")</f>
        <v>◄</v>
      </c>
      <c r="AI1423" s="88" t="str">
        <f>IF(SUM(AI1424:AI1425)&gt;0,"►","")</f>
        <v/>
      </c>
      <c r="AJ1423" s="88" t="str">
        <f>IF(SUM(AJ1424:AJ1425)&gt;0,"►","")</f>
        <v/>
      </c>
      <c r="AK1423" s="88" t="str">
        <f>IF(SUM(AK1424:AK1425)&gt;0,"►","")</f>
        <v/>
      </c>
      <c r="AL1423" s="89" t="str">
        <f>IF(SUM(AL1424:AL1425)&gt;0,"►","")</f>
        <v/>
      </c>
      <c r="AM1423" s="41"/>
      <c r="AN1423" s="9"/>
      <c r="AO1423" s="182"/>
    </row>
    <row r="1424" spans="1:41" ht="14.4" customHeight="1" thickBot="1" x14ac:dyDescent="0.35">
      <c r="A1424" s="164" t="s">
        <v>4</v>
      </c>
      <c r="B1424" s="145" t="s">
        <v>1193</v>
      </c>
      <c r="C1424" s="162"/>
      <c r="D1424" s="138"/>
      <c r="E1424" s="172" t="str">
        <f>IF(F1424&gt;0,"ok","◄")</f>
        <v>◄</v>
      </c>
      <c r="F1424" s="173"/>
      <c r="G1424" s="171" t="str">
        <f t="shared" si="63"/>
        <v/>
      </c>
      <c r="H1424" s="185"/>
      <c r="I1424" s="210"/>
      <c r="J1424" s="101"/>
      <c r="K1424" s="116"/>
      <c r="L1424" s="101"/>
      <c r="M1424" s="102"/>
      <c r="N1424" s="109"/>
      <c r="O1424" s="110"/>
      <c r="P1424" s="106"/>
      <c r="Q1424" s="103"/>
      <c r="R1424" s="107"/>
      <c r="S1424" s="103"/>
      <c r="T1424" s="78"/>
      <c r="U1424" s="108">
        <f>J1424</f>
        <v>0</v>
      </c>
      <c r="V1424" s="111"/>
      <c r="W1424" s="108">
        <f>L1424</f>
        <v>0</v>
      </c>
      <c r="X1424" s="112"/>
      <c r="Y1424" s="113"/>
      <c r="Z1424" s="114"/>
      <c r="AA1424" s="108">
        <f>P1424</f>
        <v>0</v>
      </c>
      <c r="AB1424" s="115"/>
      <c r="AC1424" s="108">
        <f>R1424</f>
        <v>0</v>
      </c>
      <c r="AD1424" s="105"/>
      <c r="AE1424" s="15"/>
      <c r="AF1424" s="82">
        <f>IF(K1424+M1424&gt;=2,0,IF(K1424+M1424=1,0,1))</f>
        <v>1</v>
      </c>
      <c r="AG1424" s="85" t="str">
        <f>IF(K1424+M1424&gt;=2,0,IF(K1424+M1424=1,0,"of◄"))</f>
        <v>of◄</v>
      </c>
      <c r="AH1424" s="83">
        <f>IF(S1424+Q1424&gt;=1,"",IF(K1424+Q1424+S1424&gt;=2,"",1))</f>
        <v>1</v>
      </c>
      <c r="AI1424" s="84"/>
      <c r="AJ1424" s="50">
        <f>X1424</f>
        <v>0</v>
      </c>
      <c r="AK1424" s="50">
        <f>AB1424</f>
        <v>0</v>
      </c>
      <c r="AL1424" s="14">
        <f>AD1424</f>
        <v>0</v>
      </c>
      <c r="AM1424" s="11" t="str">
        <f>IF(SUM(K1424,M1424,Q1424,S1424)&gt;0,J1424*K1424+L1424*M1424+P1424*Q1424+R1424*S1424,"")</f>
        <v/>
      </c>
      <c r="AN1424" s="90" t="str">
        <f>IF(SUM(V1424,X1424,AB1424,AD1424)&gt;0,U1424*V1424+W1424*X1424+AA1424*AB1424+AC1424*AD1424,"")</f>
        <v/>
      </c>
      <c r="AO1424" s="182"/>
    </row>
    <row r="1425" spans="1:41" ht="14.4" customHeight="1" thickBot="1" x14ac:dyDescent="0.35">
      <c r="A1425" s="127" t="s">
        <v>1175</v>
      </c>
      <c r="B1425" s="128"/>
      <c r="C1425" s="129"/>
      <c r="D1425" s="130"/>
      <c r="E1425" s="169" t="str">
        <f>IF(F1425="◄","◄",IF(F1425="ok","►",""))</f>
        <v>◄</v>
      </c>
      <c r="F1425" s="170" t="str">
        <f>IF(F1426&gt;0,"OK","◄")</f>
        <v>◄</v>
      </c>
      <c r="G1425" s="171" t="str">
        <f t="shared" si="63"/>
        <v/>
      </c>
      <c r="H1425" s="141">
        <v>32685</v>
      </c>
      <c r="I1425" s="167" t="s">
        <v>1716</v>
      </c>
      <c r="J1425" s="51"/>
      <c r="K1425" s="100" t="str">
        <f>IF(K1426&gt;0,"","◄")</f>
        <v>◄</v>
      </c>
      <c r="L1425" s="45"/>
      <c r="M1425" s="100" t="str">
        <f>IF(M1426&gt;0,"","◄")</f>
        <v>◄</v>
      </c>
      <c r="N1425" s="4"/>
      <c r="O1425" s="5"/>
      <c r="P1425" s="5"/>
      <c r="Q1425" s="100" t="str">
        <f>IF(Q1426&gt;0,"","◄")</f>
        <v>◄</v>
      </c>
      <c r="R1425" s="5"/>
      <c r="S1425" s="100" t="str">
        <f>IF(S1426&gt;0,"","◄")</f>
        <v>◄</v>
      </c>
      <c r="T1425" s="67"/>
      <c r="U1425" s="5"/>
      <c r="V1425" s="79" t="str">
        <f>IF(V1426,"►","")</f>
        <v/>
      </c>
      <c r="W1425" s="5"/>
      <c r="X1425" s="79" t="str">
        <f>IF(X1426,"►","")</f>
        <v/>
      </c>
      <c r="Y1425" s="5"/>
      <c r="Z1425" s="5"/>
      <c r="AA1425" s="5"/>
      <c r="AB1425" s="79" t="str">
        <f>IF(AB1426,"►","")</f>
        <v/>
      </c>
      <c r="AC1425" s="5"/>
      <c r="AD1425" s="79" t="str">
        <f>IF(AD1426,"►","")</f>
        <v/>
      </c>
      <c r="AE1425" s="15"/>
      <c r="AF1425" s="86" t="str">
        <f>IF(SUM(AF1426:AF1427)&gt;0,"◄","")</f>
        <v>◄</v>
      </c>
      <c r="AG1425" s="87" t="s">
        <v>1642</v>
      </c>
      <c r="AH1425" s="86" t="str">
        <f>IF(SUM(AH1426:AH1427)&gt;0,"◄","")</f>
        <v>◄</v>
      </c>
      <c r="AI1425" s="88" t="str">
        <f>IF(SUM(AI1426:AI1427)&gt;0,"►","")</f>
        <v/>
      </c>
      <c r="AJ1425" s="88" t="str">
        <f>IF(SUM(AJ1426:AJ1427)&gt;0,"►","")</f>
        <v/>
      </c>
      <c r="AK1425" s="88" t="str">
        <f>IF(SUM(AK1426:AK1427)&gt;0,"►","")</f>
        <v/>
      </c>
      <c r="AL1425" s="89" t="str">
        <f>IF(SUM(AL1426:AL1427)&gt;0,"►","")</f>
        <v/>
      </c>
      <c r="AM1425" s="41"/>
      <c r="AN1425" s="9"/>
      <c r="AO1425" s="182"/>
    </row>
    <row r="1426" spans="1:41" ht="14.4" customHeight="1" thickBot="1" x14ac:dyDescent="0.35">
      <c r="A1426" s="164" t="s">
        <v>4</v>
      </c>
      <c r="B1426" s="145" t="s">
        <v>1194</v>
      </c>
      <c r="C1426" s="162"/>
      <c r="D1426" s="138"/>
      <c r="E1426" s="172" t="str">
        <f>IF(F1426&gt;0,"ok","◄")</f>
        <v>◄</v>
      </c>
      <c r="F1426" s="173"/>
      <c r="G1426" s="171" t="str">
        <f t="shared" si="63"/>
        <v/>
      </c>
      <c r="H1426" s="185"/>
      <c r="I1426" s="210"/>
      <c r="J1426" s="101"/>
      <c r="K1426" s="116"/>
      <c r="L1426" s="101"/>
      <c r="M1426" s="102"/>
      <c r="N1426" s="109"/>
      <c r="O1426" s="110"/>
      <c r="P1426" s="106"/>
      <c r="Q1426" s="103"/>
      <c r="R1426" s="107"/>
      <c r="S1426" s="103"/>
      <c r="T1426" s="78"/>
      <c r="U1426" s="108">
        <f>J1426</f>
        <v>0</v>
      </c>
      <c r="V1426" s="111"/>
      <c r="W1426" s="108">
        <f>L1426</f>
        <v>0</v>
      </c>
      <c r="X1426" s="112"/>
      <c r="Y1426" s="113"/>
      <c r="Z1426" s="114"/>
      <c r="AA1426" s="108">
        <f>P1426</f>
        <v>0</v>
      </c>
      <c r="AB1426" s="115"/>
      <c r="AC1426" s="108">
        <f>R1426</f>
        <v>0</v>
      </c>
      <c r="AD1426" s="105"/>
      <c r="AE1426" s="15"/>
      <c r="AF1426" s="82">
        <f>IF(K1426+M1426&gt;=2,0,IF(K1426+M1426=1,0,1))</f>
        <v>1</v>
      </c>
      <c r="AG1426" s="85" t="str">
        <f>IF(K1426+M1426&gt;=2,0,IF(K1426+M1426=1,0,"of◄"))</f>
        <v>of◄</v>
      </c>
      <c r="AH1426" s="83">
        <f>IF(S1426+Q1426&gt;=1,"",IF(K1426+Q1426+S1426&gt;=2,"",1))</f>
        <v>1</v>
      </c>
      <c r="AI1426" s="84"/>
      <c r="AJ1426" s="50">
        <f>X1426</f>
        <v>0</v>
      </c>
      <c r="AK1426" s="50">
        <f>AB1426</f>
        <v>0</v>
      </c>
      <c r="AL1426" s="14">
        <f>AD1426</f>
        <v>0</v>
      </c>
      <c r="AM1426" s="11" t="str">
        <f>IF(SUM(K1426,M1426,Q1426,S1426)&gt;0,J1426*K1426+L1426*M1426+P1426*Q1426+R1426*S1426,"")</f>
        <v/>
      </c>
      <c r="AN1426" s="90" t="str">
        <f>IF(SUM(V1426,X1426,AB1426,AD1426)&gt;0,U1426*V1426+W1426*X1426+AA1426*AB1426+AC1426*AD1426,"")</f>
        <v/>
      </c>
      <c r="AO1426" s="182"/>
    </row>
    <row r="1427" spans="1:41" ht="14.4" customHeight="1" thickBot="1" x14ac:dyDescent="0.35">
      <c r="A1427" s="127" t="s">
        <v>1176</v>
      </c>
      <c r="B1427" s="128"/>
      <c r="C1427" s="129"/>
      <c r="D1427" s="130"/>
      <c r="E1427" s="169" t="str">
        <f>IF(F1427="◄","◄",IF(F1427="ok","►",""))</f>
        <v>◄</v>
      </c>
      <c r="F1427" s="170" t="str">
        <f>IF(F1428&gt;0,"OK","◄")</f>
        <v>◄</v>
      </c>
      <c r="G1427" s="171" t="str">
        <f t="shared" si="63"/>
        <v/>
      </c>
      <c r="H1427" s="141">
        <v>32753</v>
      </c>
      <c r="I1427" s="167" t="s">
        <v>1716</v>
      </c>
      <c r="J1427" s="51"/>
      <c r="K1427" s="100" t="str">
        <f>IF(K1428&gt;0,"","◄")</f>
        <v>◄</v>
      </c>
      <c r="L1427" s="45"/>
      <c r="M1427" s="100" t="str">
        <f>IF(M1428&gt;0,"","◄")</f>
        <v>◄</v>
      </c>
      <c r="N1427" s="4"/>
      <c r="O1427" s="5"/>
      <c r="P1427" s="5"/>
      <c r="Q1427" s="100" t="str">
        <f>IF(Q1428&gt;0,"","◄")</f>
        <v>◄</v>
      </c>
      <c r="R1427" s="5"/>
      <c r="S1427" s="100" t="str">
        <f>IF(S1428&gt;0,"","◄")</f>
        <v>◄</v>
      </c>
      <c r="T1427" s="67"/>
      <c r="U1427" s="5"/>
      <c r="V1427" s="79" t="str">
        <f>IF(V1428,"►","")</f>
        <v/>
      </c>
      <c r="W1427" s="5"/>
      <c r="X1427" s="79" t="str">
        <f>IF(X1428,"►","")</f>
        <v/>
      </c>
      <c r="Y1427" s="5"/>
      <c r="Z1427" s="5"/>
      <c r="AA1427" s="5"/>
      <c r="AB1427" s="79" t="str">
        <f>IF(AB1428,"►","")</f>
        <v/>
      </c>
      <c r="AC1427" s="5"/>
      <c r="AD1427" s="79" t="str">
        <f>IF(AD1428,"►","")</f>
        <v/>
      </c>
      <c r="AE1427" s="15"/>
      <c r="AF1427" s="86" t="str">
        <f>IF(SUM(AF1428:AF1429)&gt;0,"◄","")</f>
        <v>◄</v>
      </c>
      <c r="AG1427" s="87" t="s">
        <v>1642</v>
      </c>
      <c r="AH1427" s="86" t="str">
        <f>IF(SUM(AH1428:AH1429)&gt;0,"◄","")</f>
        <v>◄</v>
      </c>
      <c r="AI1427" s="88" t="str">
        <f>IF(SUM(AI1428:AI1429)&gt;0,"►","")</f>
        <v/>
      </c>
      <c r="AJ1427" s="88" t="str">
        <f>IF(SUM(AJ1428:AJ1429)&gt;0,"►","")</f>
        <v/>
      </c>
      <c r="AK1427" s="88" t="str">
        <f>IF(SUM(AK1428:AK1429)&gt;0,"►","")</f>
        <v/>
      </c>
      <c r="AL1427" s="89" t="str">
        <f>IF(SUM(AL1428:AL1429)&gt;0,"►","")</f>
        <v/>
      </c>
      <c r="AM1427" s="41"/>
      <c r="AN1427" s="9"/>
      <c r="AO1427" s="182"/>
    </row>
    <row r="1428" spans="1:41" ht="14.4" customHeight="1" thickBot="1" x14ac:dyDescent="0.35">
      <c r="A1428" s="164" t="s">
        <v>4</v>
      </c>
      <c r="B1428" s="145" t="s">
        <v>1195</v>
      </c>
      <c r="C1428" s="162"/>
      <c r="D1428" s="138"/>
      <c r="E1428" s="172" t="str">
        <f>IF(F1428&gt;0,"ok","◄")</f>
        <v>◄</v>
      </c>
      <c r="F1428" s="173"/>
      <c r="G1428" s="171" t="str">
        <f t="shared" si="63"/>
        <v/>
      </c>
      <c r="H1428" s="185"/>
      <c r="I1428" s="210"/>
      <c r="J1428" s="101"/>
      <c r="K1428" s="116"/>
      <c r="L1428" s="101"/>
      <c r="M1428" s="102"/>
      <c r="N1428" s="109"/>
      <c r="O1428" s="110"/>
      <c r="P1428" s="106"/>
      <c r="Q1428" s="103"/>
      <c r="R1428" s="107"/>
      <c r="S1428" s="103"/>
      <c r="T1428" s="78"/>
      <c r="U1428" s="108">
        <f>J1428</f>
        <v>0</v>
      </c>
      <c r="V1428" s="111"/>
      <c r="W1428" s="108">
        <f>L1428</f>
        <v>0</v>
      </c>
      <c r="X1428" s="112"/>
      <c r="Y1428" s="113"/>
      <c r="Z1428" s="114"/>
      <c r="AA1428" s="108">
        <f>P1428</f>
        <v>0</v>
      </c>
      <c r="AB1428" s="115"/>
      <c r="AC1428" s="108">
        <f>R1428</f>
        <v>0</v>
      </c>
      <c r="AD1428" s="105"/>
      <c r="AE1428" s="15"/>
      <c r="AF1428" s="82">
        <f>IF(K1428+M1428&gt;=2,0,IF(K1428+M1428=1,0,1))</f>
        <v>1</v>
      </c>
      <c r="AG1428" s="85" t="str">
        <f>IF(K1428+M1428&gt;=2,0,IF(K1428+M1428=1,0,"of◄"))</f>
        <v>of◄</v>
      </c>
      <c r="AH1428" s="83">
        <f>IF(S1428+Q1428&gt;=1,"",IF(K1428+Q1428+S1428&gt;=2,"",1))</f>
        <v>1</v>
      </c>
      <c r="AI1428" s="84"/>
      <c r="AJ1428" s="50">
        <f>X1428</f>
        <v>0</v>
      </c>
      <c r="AK1428" s="50">
        <f>AB1428</f>
        <v>0</v>
      </c>
      <c r="AL1428" s="14">
        <f>AD1428</f>
        <v>0</v>
      </c>
      <c r="AM1428" s="11" t="str">
        <f>IF(SUM(K1428,M1428,Q1428,S1428)&gt;0,J1428*K1428+L1428*M1428+P1428*Q1428+R1428*S1428,"")</f>
        <v/>
      </c>
      <c r="AN1428" s="90" t="str">
        <f>IF(SUM(V1428,X1428,AB1428,AD1428)&gt;0,U1428*V1428+W1428*X1428+AA1428*AB1428+AC1428*AD1428,"")</f>
        <v/>
      </c>
      <c r="AO1428" s="182"/>
    </row>
    <row r="1429" spans="1:41" ht="14.4" customHeight="1" thickBot="1" x14ac:dyDescent="0.35">
      <c r="A1429" s="127" t="s">
        <v>1177</v>
      </c>
      <c r="B1429" s="128"/>
      <c r="C1429" s="129"/>
      <c r="D1429" s="130"/>
      <c r="E1429" s="171" t="str">
        <f>IF(AND(F1429="◄",G1429="►"),"◄?►",IF(F1429="◄","◄",IF(G1429="►","►","")))</f>
        <v/>
      </c>
      <c r="F1429" s="171" t="str">
        <f>IF(AND(G1429="◄",H1431="►"),"◄?►",IF(G1429="◄","◄",IF(H1431="►","►","")))</f>
        <v/>
      </c>
      <c r="G1429" s="171" t="str">
        <f t="shared" si="63"/>
        <v/>
      </c>
      <c r="H1429" s="141">
        <v>32753</v>
      </c>
      <c r="I1429" s="167" t="s">
        <v>1716</v>
      </c>
      <c r="J1429" s="51"/>
      <c r="K1429" s="100" t="str">
        <f>IF(K1430&gt;0,"","◄")</f>
        <v>◄</v>
      </c>
      <c r="L1429" s="45"/>
      <c r="M1429" s="100" t="str">
        <f>IF(M1430&gt;0,"","◄")</f>
        <v>◄</v>
      </c>
      <c r="N1429" s="4"/>
      <c r="O1429" s="5"/>
      <c r="P1429" s="5"/>
      <c r="Q1429" s="100" t="str">
        <f>IF(Q1430&gt;0,"","◄")</f>
        <v>◄</v>
      </c>
      <c r="R1429" s="5"/>
      <c r="S1429" s="100" t="str">
        <f>IF(S1430&gt;0,"","◄")</f>
        <v>◄</v>
      </c>
      <c r="T1429" s="67"/>
      <c r="U1429" s="5"/>
      <c r="V1429" s="79" t="str">
        <f>IF(V1430,"►","")</f>
        <v/>
      </c>
      <c r="W1429" s="5"/>
      <c r="X1429" s="79" t="str">
        <f>IF(X1430,"►","")</f>
        <v/>
      </c>
      <c r="Y1429" s="5"/>
      <c r="Z1429" s="5"/>
      <c r="AA1429" s="5"/>
      <c r="AB1429" s="79" t="str">
        <f>IF(AB1430,"►","")</f>
        <v/>
      </c>
      <c r="AC1429" s="5"/>
      <c r="AD1429" s="79" t="str">
        <f>IF(AD1430,"►","")</f>
        <v/>
      </c>
      <c r="AE1429" s="15"/>
      <c r="AF1429" s="86" t="str">
        <f>IF(SUM(AF1430:AF1431)&gt;0,"◄","")</f>
        <v>◄</v>
      </c>
      <c r="AG1429" s="87" t="s">
        <v>1642</v>
      </c>
      <c r="AH1429" s="86" t="str">
        <f>IF(SUM(AH1430:AH1431)&gt;0,"◄","")</f>
        <v>◄</v>
      </c>
      <c r="AI1429" s="88" t="str">
        <f>IF(SUM(AI1430:AI1431)&gt;0,"►","")</f>
        <v/>
      </c>
      <c r="AJ1429" s="88" t="str">
        <f>IF(SUM(AJ1430:AJ1431)&gt;0,"►","")</f>
        <v/>
      </c>
      <c r="AK1429" s="88" t="str">
        <f>IF(SUM(AK1430:AK1431)&gt;0,"►","")</f>
        <v/>
      </c>
      <c r="AL1429" s="89" t="str">
        <f>IF(SUM(AL1430:AL1431)&gt;0,"►","")</f>
        <v/>
      </c>
      <c r="AM1429" s="41"/>
      <c r="AN1429" s="9"/>
      <c r="AO1429" s="182"/>
    </row>
    <row r="1430" spans="1:41" ht="14.4" customHeight="1" thickBot="1" x14ac:dyDescent="0.35">
      <c r="A1430" s="164" t="s">
        <v>4</v>
      </c>
      <c r="B1430" s="145" t="s">
        <v>1195</v>
      </c>
      <c r="C1430" s="162"/>
      <c r="D1430" s="138"/>
      <c r="E1430" s="172"/>
      <c r="F1430" s="174" t="s">
        <v>1744</v>
      </c>
      <c r="G1430" s="171" t="str">
        <f t="shared" si="63"/>
        <v/>
      </c>
      <c r="H1430" s="185"/>
      <c r="I1430" s="210"/>
      <c r="J1430" s="101"/>
      <c r="K1430" s="116"/>
      <c r="L1430" s="101"/>
      <c r="M1430" s="102"/>
      <c r="N1430" s="109"/>
      <c r="O1430" s="110"/>
      <c r="P1430" s="106"/>
      <c r="Q1430" s="103"/>
      <c r="R1430" s="107"/>
      <c r="S1430" s="103"/>
      <c r="T1430" s="78"/>
      <c r="U1430" s="108">
        <f>J1430</f>
        <v>0</v>
      </c>
      <c r="V1430" s="111"/>
      <c r="W1430" s="108">
        <f>L1430</f>
        <v>0</v>
      </c>
      <c r="X1430" s="112"/>
      <c r="Y1430" s="113"/>
      <c r="Z1430" s="114"/>
      <c r="AA1430" s="108">
        <f>P1430</f>
        <v>0</v>
      </c>
      <c r="AB1430" s="115"/>
      <c r="AC1430" s="108">
        <f>R1430</f>
        <v>0</v>
      </c>
      <c r="AD1430" s="105"/>
      <c r="AE1430" s="15"/>
      <c r="AF1430" s="82">
        <f>IF(K1430+M1430&gt;=2,0,IF(K1430+M1430=1,0,1))</f>
        <v>1</v>
      </c>
      <c r="AG1430" s="85" t="str">
        <f>IF(K1430+M1430&gt;=2,0,IF(K1430+M1430=1,0,"of◄"))</f>
        <v>of◄</v>
      </c>
      <c r="AH1430" s="83">
        <f>IF(S1430+Q1430&gt;=1,"",IF(K1430+Q1430+S1430&gt;=2,"",1))</f>
        <v>1</v>
      </c>
      <c r="AI1430" s="84"/>
      <c r="AJ1430" s="50">
        <f>X1430</f>
        <v>0</v>
      </c>
      <c r="AK1430" s="50">
        <f>AB1430</f>
        <v>0</v>
      </c>
      <c r="AL1430" s="14">
        <f>AD1430</f>
        <v>0</v>
      </c>
      <c r="AM1430" s="11" t="str">
        <f>IF(SUM(K1430,M1430,Q1430,S1430)&gt;0,J1430*K1430+L1430*M1430+P1430*Q1430+R1430*S1430,"")</f>
        <v/>
      </c>
      <c r="AN1430" s="90" t="str">
        <f>IF(SUM(V1430,X1430,AB1430,AD1430)&gt;0,U1430*V1430+W1430*X1430+AA1430*AB1430+AC1430*AD1430,"")</f>
        <v/>
      </c>
      <c r="AO1430" s="182"/>
    </row>
    <row r="1431" spans="1:41" ht="14.4" customHeight="1" thickBot="1" x14ac:dyDescent="0.35">
      <c r="A1431" s="127" t="s">
        <v>1178</v>
      </c>
      <c r="B1431" s="128"/>
      <c r="C1431" s="129"/>
      <c r="D1431" s="130"/>
      <c r="E1431" s="169" t="str">
        <f>IF(F1431="◄","◄",IF(F1431="ok","►",""))</f>
        <v>◄</v>
      </c>
      <c r="F1431" s="170" t="str">
        <f>IF(F1432&gt;0,"OK","◄")</f>
        <v>◄</v>
      </c>
      <c r="G1431" s="171" t="str">
        <f t="shared" si="63"/>
        <v/>
      </c>
      <c r="H1431" s="141">
        <v>32767</v>
      </c>
      <c r="I1431" s="167" t="s">
        <v>1716</v>
      </c>
      <c r="J1431" s="51"/>
      <c r="K1431" s="100" t="str">
        <f>IF(K1432&gt;0,"","◄")</f>
        <v>◄</v>
      </c>
      <c r="L1431" s="45"/>
      <c r="M1431" s="100" t="str">
        <f>IF(M1432&gt;0,"","◄")</f>
        <v>◄</v>
      </c>
      <c r="N1431" s="4"/>
      <c r="O1431" s="5"/>
      <c r="P1431" s="5"/>
      <c r="Q1431" s="100" t="str">
        <f>IF(Q1432&gt;0,"","◄")</f>
        <v>◄</v>
      </c>
      <c r="R1431" s="5"/>
      <c r="S1431" s="100" t="str">
        <f>IF(S1432&gt;0,"","◄")</f>
        <v>◄</v>
      </c>
      <c r="T1431" s="67"/>
      <c r="U1431" s="5"/>
      <c r="V1431" s="79" t="str">
        <f>IF(V1432,"►","")</f>
        <v/>
      </c>
      <c r="W1431" s="5"/>
      <c r="X1431" s="79" t="str">
        <f>IF(X1432,"►","")</f>
        <v/>
      </c>
      <c r="Y1431" s="5"/>
      <c r="Z1431" s="5"/>
      <c r="AA1431" s="5"/>
      <c r="AB1431" s="79" t="str">
        <f>IF(AB1432,"►","")</f>
        <v/>
      </c>
      <c r="AC1431" s="5"/>
      <c r="AD1431" s="79" t="str">
        <f>IF(AD1432,"►","")</f>
        <v/>
      </c>
      <c r="AE1431" s="15"/>
      <c r="AF1431" s="86" t="str">
        <f>IF(SUM(AF1432:AF1433)&gt;0,"◄","")</f>
        <v>◄</v>
      </c>
      <c r="AG1431" s="87" t="s">
        <v>1642</v>
      </c>
      <c r="AH1431" s="86" t="str">
        <f>IF(SUM(AH1432:AH1433)&gt;0,"◄","")</f>
        <v>◄</v>
      </c>
      <c r="AI1431" s="88" t="str">
        <f>IF(SUM(AI1432:AI1433)&gt;0,"►","")</f>
        <v/>
      </c>
      <c r="AJ1431" s="88" t="str">
        <f>IF(SUM(AJ1432:AJ1433)&gt;0,"►","")</f>
        <v/>
      </c>
      <c r="AK1431" s="88" t="str">
        <f>IF(SUM(AK1432:AK1433)&gt;0,"►","")</f>
        <v/>
      </c>
      <c r="AL1431" s="89" t="str">
        <f>IF(SUM(AL1432:AL1433)&gt;0,"►","")</f>
        <v/>
      </c>
      <c r="AM1431" s="41"/>
      <c r="AN1431" s="9"/>
      <c r="AO1431" s="182"/>
    </row>
    <row r="1432" spans="1:41" ht="14.4" customHeight="1" thickBot="1" x14ac:dyDescent="0.35">
      <c r="A1432" s="164" t="s">
        <v>4</v>
      </c>
      <c r="B1432" s="145" t="s">
        <v>1196</v>
      </c>
      <c r="C1432" s="162"/>
      <c r="D1432" s="138"/>
      <c r="E1432" s="172" t="str">
        <f>IF(F1432&gt;0,"ok","◄")</f>
        <v>◄</v>
      </c>
      <c r="F1432" s="173"/>
      <c r="G1432" s="171" t="str">
        <f t="shared" si="63"/>
        <v/>
      </c>
      <c r="H1432" s="185"/>
      <c r="I1432" s="210"/>
      <c r="J1432" s="101"/>
      <c r="K1432" s="116"/>
      <c r="L1432" s="101"/>
      <c r="M1432" s="102"/>
      <c r="N1432" s="109"/>
      <c r="O1432" s="110"/>
      <c r="P1432" s="106"/>
      <c r="Q1432" s="103"/>
      <c r="R1432" s="107"/>
      <c r="S1432" s="103"/>
      <c r="T1432" s="78"/>
      <c r="U1432" s="108">
        <f>J1432</f>
        <v>0</v>
      </c>
      <c r="V1432" s="111"/>
      <c r="W1432" s="108">
        <f>L1432</f>
        <v>0</v>
      </c>
      <c r="X1432" s="112"/>
      <c r="Y1432" s="113"/>
      <c r="Z1432" s="114"/>
      <c r="AA1432" s="108">
        <f>P1432</f>
        <v>0</v>
      </c>
      <c r="AB1432" s="115"/>
      <c r="AC1432" s="108">
        <f>R1432</f>
        <v>0</v>
      </c>
      <c r="AD1432" s="105"/>
      <c r="AE1432" s="15"/>
      <c r="AF1432" s="82">
        <f>IF(K1432+M1432&gt;=2,0,IF(K1432+M1432=1,0,1))</f>
        <v>1</v>
      </c>
      <c r="AG1432" s="85" t="str">
        <f>IF(K1432+M1432&gt;=2,0,IF(K1432+M1432=1,0,"of◄"))</f>
        <v>of◄</v>
      </c>
      <c r="AH1432" s="83">
        <f>IF(S1432+Q1432&gt;=1,"",IF(K1432+Q1432+S1432&gt;=2,"",1))</f>
        <v>1</v>
      </c>
      <c r="AI1432" s="84"/>
      <c r="AJ1432" s="50">
        <f>X1432</f>
        <v>0</v>
      </c>
      <c r="AK1432" s="50">
        <f>AB1432</f>
        <v>0</v>
      </c>
      <c r="AL1432" s="14">
        <f>AD1432</f>
        <v>0</v>
      </c>
      <c r="AM1432" s="11" t="str">
        <f>IF(SUM(K1432,M1432,Q1432,S1432)&gt;0,J1432*K1432+L1432*M1432+P1432*Q1432+R1432*S1432,"")</f>
        <v/>
      </c>
      <c r="AN1432" s="90" t="str">
        <f>IF(SUM(V1432,X1432,AB1432,AD1432)&gt;0,U1432*V1432+W1432*X1432+AA1432*AB1432+AC1432*AD1432,"")</f>
        <v/>
      </c>
      <c r="AO1432" s="182"/>
    </row>
    <row r="1433" spans="1:41" ht="14.4" customHeight="1" thickBot="1" x14ac:dyDescent="0.35">
      <c r="A1433" s="127" t="s">
        <v>1179</v>
      </c>
      <c r="B1433" s="128"/>
      <c r="C1433" s="129"/>
      <c r="D1433" s="130"/>
      <c r="E1433" s="169" t="str">
        <f>IF(F1433="◄","◄",IF(F1433="ok","►",""))</f>
        <v>◄</v>
      </c>
      <c r="F1433" s="170" t="str">
        <f>IF(F1434&gt;0,"OK","◄")</f>
        <v>◄</v>
      </c>
      <c r="G1433" s="171" t="str">
        <f t="shared" si="63"/>
        <v/>
      </c>
      <c r="H1433" s="141">
        <v>32776</v>
      </c>
      <c r="I1433" s="167" t="s">
        <v>1716</v>
      </c>
      <c r="J1433" s="51"/>
      <c r="K1433" s="100" t="str">
        <f>IF(K1434&gt;0,"","◄")</f>
        <v>◄</v>
      </c>
      <c r="L1433" s="45"/>
      <c r="M1433" s="100" t="str">
        <f>IF(M1434&gt;0,"","◄")</f>
        <v>◄</v>
      </c>
      <c r="N1433" s="4"/>
      <c r="O1433" s="5"/>
      <c r="P1433" s="5"/>
      <c r="Q1433" s="100" t="str">
        <f>IF(Q1434&gt;0,"","◄")</f>
        <v>◄</v>
      </c>
      <c r="R1433" s="5"/>
      <c r="S1433" s="100" t="str">
        <f>IF(S1434&gt;0,"","◄")</f>
        <v>◄</v>
      </c>
      <c r="T1433" s="67"/>
      <c r="U1433" s="5"/>
      <c r="V1433" s="79" t="str">
        <f>IF(V1434,"►","")</f>
        <v/>
      </c>
      <c r="W1433" s="5"/>
      <c r="X1433" s="79" t="str">
        <f>IF(X1434,"►","")</f>
        <v/>
      </c>
      <c r="Y1433" s="5"/>
      <c r="Z1433" s="5"/>
      <c r="AA1433" s="5"/>
      <c r="AB1433" s="79" t="str">
        <f>IF(AB1434,"►","")</f>
        <v/>
      </c>
      <c r="AC1433" s="5"/>
      <c r="AD1433" s="79" t="str">
        <f>IF(AD1434,"►","")</f>
        <v/>
      </c>
      <c r="AE1433" s="15"/>
      <c r="AF1433" s="86" t="str">
        <f>IF(SUM(AF1434:AF1435)&gt;0,"◄","")</f>
        <v>◄</v>
      </c>
      <c r="AG1433" s="87" t="s">
        <v>1642</v>
      </c>
      <c r="AH1433" s="86" t="str">
        <f>IF(SUM(AH1434:AH1435)&gt;0,"◄","")</f>
        <v>◄</v>
      </c>
      <c r="AI1433" s="88" t="str">
        <f>IF(SUM(AI1434:AI1435)&gt;0,"►","")</f>
        <v/>
      </c>
      <c r="AJ1433" s="88" t="str">
        <f>IF(SUM(AJ1434:AJ1435)&gt;0,"►","")</f>
        <v/>
      </c>
      <c r="AK1433" s="88" t="str">
        <f>IF(SUM(AK1434:AK1435)&gt;0,"►","")</f>
        <v/>
      </c>
      <c r="AL1433" s="89" t="str">
        <f>IF(SUM(AL1434:AL1435)&gt;0,"►","")</f>
        <v/>
      </c>
      <c r="AM1433" s="41"/>
      <c r="AN1433" s="9"/>
      <c r="AO1433" s="182"/>
    </row>
    <row r="1434" spans="1:41" ht="14.4" customHeight="1" thickBot="1" x14ac:dyDescent="0.35">
      <c r="A1434" s="164" t="s">
        <v>4</v>
      </c>
      <c r="B1434" s="145" t="s">
        <v>1197</v>
      </c>
      <c r="C1434" s="162"/>
      <c r="D1434" s="138"/>
      <c r="E1434" s="172" t="str">
        <f>IF(F1434&gt;0,"ok","◄")</f>
        <v>◄</v>
      </c>
      <c r="F1434" s="173"/>
      <c r="G1434" s="171" t="str">
        <f t="shared" si="63"/>
        <v/>
      </c>
      <c r="H1434" s="185"/>
      <c r="I1434" s="210"/>
      <c r="J1434" s="101"/>
      <c r="K1434" s="116"/>
      <c r="L1434" s="101"/>
      <c r="M1434" s="102"/>
      <c r="N1434" s="109"/>
      <c r="O1434" s="110"/>
      <c r="P1434" s="106"/>
      <c r="Q1434" s="103"/>
      <c r="R1434" s="107"/>
      <c r="S1434" s="103"/>
      <c r="T1434" s="78"/>
      <c r="U1434" s="108">
        <f>J1434</f>
        <v>0</v>
      </c>
      <c r="V1434" s="111"/>
      <c r="W1434" s="108">
        <f>L1434</f>
        <v>0</v>
      </c>
      <c r="X1434" s="112"/>
      <c r="Y1434" s="113"/>
      <c r="Z1434" s="114"/>
      <c r="AA1434" s="108">
        <f>P1434</f>
        <v>0</v>
      </c>
      <c r="AB1434" s="115"/>
      <c r="AC1434" s="108">
        <f>R1434</f>
        <v>0</v>
      </c>
      <c r="AD1434" s="105"/>
      <c r="AE1434" s="15"/>
      <c r="AF1434" s="82">
        <f>IF(K1434+M1434&gt;=2,0,IF(K1434+M1434=1,0,1))</f>
        <v>1</v>
      </c>
      <c r="AG1434" s="85" t="str">
        <f>IF(K1434+M1434&gt;=2,0,IF(K1434+M1434=1,0,"of◄"))</f>
        <v>of◄</v>
      </c>
      <c r="AH1434" s="83">
        <f>IF(S1434+Q1434&gt;=1,"",IF(K1434+Q1434+S1434&gt;=2,"",1))</f>
        <v>1</v>
      </c>
      <c r="AI1434" s="84"/>
      <c r="AJ1434" s="50">
        <f>X1434</f>
        <v>0</v>
      </c>
      <c r="AK1434" s="50">
        <f>AB1434</f>
        <v>0</v>
      </c>
      <c r="AL1434" s="14">
        <f>AD1434</f>
        <v>0</v>
      </c>
      <c r="AM1434" s="11" t="str">
        <f>IF(SUM(K1434,M1434,Q1434,S1434)&gt;0,J1434*K1434+L1434*M1434+P1434*Q1434+R1434*S1434,"")</f>
        <v/>
      </c>
      <c r="AN1434" s="90" t="str">
        <f>IF(SUM(V1434,X1434,AB1434,AD1434)&gt;0,U1434*V1434+W1434*X1434+AA1434*AB1434+AC1434*AD1434,"")</f>
        <v/>
      </c>
      <c r="AO1434" s="182"/>
    </row>
    <row r="1435" spans="1:41" ht="14.4" customHeight="1" thickBot="1" x14ac:dyDescent="0.35">
      <c r="A1435" s="127" t="s">
        <v>1180</v>
      </c>
      <c r="B1435" s="128"/>
      <c r="C1435" s="129"/>
      <c r="D1435" s="130"/>
      <c r="E1435" s="169" t="str">
        <f>IF(F1435="◄","◄",IF(F1435="ok","►",""))</f>
        <v>◄</v>
      </c>
      <c r="F1435" s="170" t="str">
        <f>IF(F1436&gt;0,"OK","◄")</f>
        <v>◄</v>
      </c>
      <c r="G1435" s="171" t="str">
        <f t="shared" si="63"/>
        <v/>
      </c>
      <c r="H1435" s="141">
        <v>32781</v>
      </c>
      <c r="I1435" s="167" t="s">
        <v>1716</v>
      </c>
      <c r="J1435" s="51"/>
      <c r="K1435" s="100" t="str">
        <f>IF(K1436&gt;0,"","◄")</f>
        <v>◄</v>
      </c>
      <c r="L1435" s="45"/>
      <c r="M1435" s="100" t="str">
        <f>IF(M1436&gt;0,"","◄")</f>
        <v>◄</v>
      </c>
      <c r="N1435" s="4"/>
      <c r="O1435" s="5"/>
      <c r="P1435" s="5"/>
      <c r="Q1435" s="100" t="str">
        <f>IF(Q1436&gt;0,"","◄")</f>
        <v>◄</v>
      </c>
      <c r="R1435" s="5"/>
      <c r="S1435" s="100" t="str">
        <f>IF(S1436&gt;0,"","◄")</f>
        <v>◄</v>
      </c>
      <c r="T1435" s="67"/>
      <c r="U1435" s="5"/>
      <c r="V1435" s="79" t="str">
        <f>IF(V1436,"►","")</f>
        <v/>
      </c>
      <c r="W1435" s="5"/>
      <c r="X1435" s="79" t="str">
        <f>IF(X1436,"►","")</f>
        <v/>
      </c>
      <c r="Y1435" s="5"/>
      <c r="Z1435" s="5"/>
      <c r="AA1435" s="5"/>
      <c r="AB1435" s="79" t="str">
        <f>IF(AB1436,"►","")</f>
        <v/>
      </c>
      <c r="AC1435" s="5"/>
      <c r="AD1435" s="79" t="str">
        <f>IF(AD1436,"►","")</f>
        <v/>
      </c>
      <c r="AE1435" s="15"/>
      <c r="AF1435" s="86" t="str">
        <f>IF(SUM(AF1436:AF1437)&gt;0,"◄","")</f>
        <v>◄</v>
      </c>
      <c r="AG1435" s="87" t="s">
        <v>1642</v>
      </c>
      <c r="AH1435" s="86" t="str">
        <f>IF(SUM(AH1436:AH1437)&gt;0,"◄","")</f>
        <v>◄</v>
      </c>
      <c r="AI1435" s="88" t="str">
        <f>IF(SUM(AI1436:AI1437)&gt;0,"►","")</f>
        <v/>
      </c>
      <c r="AJ1435" s="88" t="str">
        <f>IF(SUM(AJ1436:AJ1437)&gt;0,"►","")</f>
        <v/>
      </c>
      <c r="AK1435" s="88" t="str">
        <f>IF(SUM(AK1436:AK1437)&gt;0,"►","")</f>
        <v/>
      </c>
      <c r="AL1435" s="89" t="str">
        <f>IF(SUM(AL1436:AL1437)&gt;0,"►","")</f>
        <v/>
      </c>
      <c r="AM1435" s="41"/>
      <c r="AN1435" s="9"/>
      <c r="AO1435" s="182"/>
    </row>
    <row r="1436" spans="1:41" ht="14.4" customHeight="1" thickBot="1" x14ac:dyDescent="0.35">
      <c r="A1436" s="164" t="s">
        <v>4</v>
      </c>
      <c r="B1436" s="145" t="s">
        <v>1198</v>
      </c>
      <c r="C1436" s="162"/>
      <c r="D1436" s="138"/>
      <c r="E1436" s="172" t="str">
        <f>IF(F1436&gt;0,"ok","◄")</f>
        <v>◄</v>
      </c>
      <c r="F1436" s="173"/>
      <c r="G1436" s="171" t="str">
        <f t="shared" si="63"/>
        <v/>
      </c>
      <c r="H1436" s="185"/>
      <c r="I1436" s="210"/>
      <c r="J1436" s="101"/>
      <c r="K1436" s="116"/>
      <c r="L1436" s="101"/>
      <c r="M1436" s="102"/>
      <c r="N1436" s="109"/>
      <c r="O1436" s="110"/>
      <c r="P1436" s="106"/>
      <c r="Q1436" s="103"/>
      <c r="R1436" s="107"/>
      <c r="S1436" s="103"/>
      <c r="T1436" s="78"/>
      <c r="U1436" s="108">
        <f>J1436</f>
        <v>0</v>
      </c>
      <c r="V1436" s="111"/>
      <c r="W1436" s="108">
        <f>L1436</f>
        <v>0</v>
      </c>
      <c r="X1436" s="112"/>
      <c r="Y1436" s="113"/>
      <c r="Z1436" s="114"/>
      <c r="AA1436" s="108">
        <f>P1436</f>
        <v>0</v>
      </c>
      <c r="AB1436" s="115"/>
      <c r="AC1436" s="108">
        <f>R1436</f>
        <v>0</v>
      </c>
      <c r="AD1436" s="105"/>
      <c r="AE1436" s="15"/>
      <c r="AF1436" s="82">
        <f>IF(K1436+M1436&gt;=2,0,IF(K1436+M1436=1,0,1))</f>
        <v>1</v>
      </c>
      <c r="AG1436" s="85" t="str">
        <f>IF(K1436+M1436&gt;=2,0,IF(K1436+M1436=1,0,"of◄"))</f>
        <v>of◄</v>
      </c>
      <c r="AH1436" s="83">
        <f>IF(S1436+Q1436&gt;=1,"",IF(K1436+Q1436+S1436&gt;=2,"",1))</f>
        <v>1</v>
      </c>
      <c r="AI1436" s="84"/>
      <c r="AJ1436" s="50">
        <f>X1436</f>
        <v>0</v>
      </c>
      <c r="AK1436" s="50">
        <f>AB1436</f>
        <v>0</v>
      </c>
      <c r="AL1436" s="14">
        <f>AD1436</f>
        <v>0</v>
      </c>
      <c r="AM1436" s="11" t="str">
        <f>IF(SUM(K1436,M1436,Q1436,S1436)&gt;0,J1436*K1436+L1436*M1436+P1436*Q1436+R1436*S1436,"")</f>
        <v/>
      </c>
      <c r="AN1436" s="90" t="str">
        <f>IF(SUM(V1436,X1436,AB1436,AD1436)&gt;0,U1436*V1436+W1436*X1436+AA1436*AB1436+AC1436*AD1436,"")</f>
        <v/>
      </c>
      <c r="AO1436" s="182"/>
    </row>
    <row r="1437" spans="1:41" ht="14.4" customHeight="1" thickBot="1" x14ac:dyDescent="0.35">
      <c r="A1437" s="127" t="s">
        <v>1181</v>
      </c>
      <c r="B1437" s="128"/>
      <c r="C1437" s="129"/>
      <c r="D1437" s="130"/>
      <c r="E1437" s="169" t="str">
        <f>IF(F1437="◄","◄",IF(F1437="ok","►",""))</f>
        <v>◄</v>
      </c>
      <c r="F1437" s="170" t="str">
        <f>IF(F1438&gt;0,"OK","◄")</f>
        <v>◄</v>
      </c>
      <c r="G1437" s="171" t="str">
        <f t="shared" si="63"/>
        <v/>
      </c>
      <c r="H1437" s="141">
        <v>32788</v>
      </c>
      <c r="I1437" s="167" t="s">
        <v>1716</v>
      </c>
      <c r="J1437" s="51"/>
      <c r="K1437" s="100" t="str">
        <f>IF(K1438&gt;0,"","◄")</f>
        <v>◄</v>
      </c>
      <c r="L1437" s="45"/>
      <c r="M1437" s="100" t="str">
        <f>IF(M1438&gt;0,"","◄")</f>
        <v>◄</v>
      </c>
      <c r="N1437" s="4"/>
      <c r="O1437" s="5"/>
      <c r="P1437" s="5"/>
      <c r="Q1437" s="100" t="str">
        <f>IF(Q1438&gt;0,"","◄")</f>
        <v>◄</v>
      </c>
      <c r="R1437" s="5"/>
      <c r="S1437" s="100" t="str">
        <f>IF(S1438&gt;0,"","◄")</f>
        <v>◄</v>
      </c>
      <c r="T1437" s="67"/>
      <c r="U1437" s="5"/>
      <c r="V1437" s="79" t="str">
        <f>IF(V1438,"►","")</f>
        <v/>
      </c>
      <c r="W1437" s="5"/>
      <c r="X1437" s="79" t="str">
        <f>IF(X1438,"►","")</f>
        <v/>
      </c>
      <c r="Y1437" s="5"/>
      <c r="Z1437" s="5"/>
      <c r="AA1437" s="5"/>
      <c r="AB1437" s="79" t="str">
        <f>IF(AB1438,"►","")</f>
        <v/>
      </c>
      <c r="AC1437" s="5"/>
      <c r="AD1437" s="79" t="str">
        <f>IF(AD1438,"►","")</f>
        <v/>
      </c>
      <c r="AE1437" s="15"/>
      <c r="AF1437" s="86" t="str">
        <f>IF(SUM(AF1438:AF1439)&gt;0,"◄","")</f>
        <v>◄</v>
      </c>
      <c r="AG1437" s="87" t="s">
        <v>1642</v>
      </c>
      <c r="AH1437" s="86" t="str">
        <f>IF(SUM(AH1438:AH1439)&gt;0,"◄","")</f>
        <v>◄</v>
      </c>
      <c r="AI1437" s="88" t="str">
        <f>IF(SUM(AI1438:AI1439)&gt;0,"►","")</f>
        <v/>
      </c>
      <c r="AJ1437" s="88" t="str">
        <f>IF(SUM(AJ1438:AJ1439)&gt;0,"►","")</f>
        <v/>
      </c>
      <c r="AK1437" s="88" t="str">
        <f>IF(SUM(AK1438:AK1439)&gt;0,"►","")</f>
        <v/>
      </c>
      <c r="AL1437" s="89" t="str">
        <f>IF(SUM(AL1438:AL1439)&gt;0,"►","")</f>
        <v/>
      </c>
      <c r="AM1437" s="41"/>
      <c r="AN1437" s="9"/>
      <c r="AO1437" s="182"/>
    </row>
    <row r="1438" spans="1:41" ht="14.4" customHeight="1" thickBot="1" x14ac:dyDescent="0.35">
      <c r="A1438" s="164" t="s">
        <v>4</v>
      </c>
      <c r="B1438" s="145" t="s">
        <v>1199</v>
      </c>
      <c r="C1438" s="162"/>
      <c r="D1438" s="138"/>
      <c r="E1438" s="172" t="str">
        <f>IF(F1438&gt;0,"ok","◄")</f>
        <v>◄</v>
      </c>
      <c r="F1438" s="173"/>
      <c r="G1438" s="171" t="str">
        <f t="shared" si="63"/>
        <v/>
      </c>
      <c r="H1438" s="185"/>
      <c r="I1438" s="210"/>
      <c r="J1438" s="101"/>
      <c r="K1438" s="116"/>
      <c r="L1438" s="101"/>
      <c r="M1438" s="102"/>
      <c r="N1438" s="109"/>
      <c r="O1438" s="110"/>
      <c r="P1438" s="106"/>
      <c r="Q1438" s="103"/>
      <c r="R1438" s="107"/>
      <c r="S1438" s="103"/>
      <c r="T1438" s="78"/>
      <c r="U1438" s="108">
        <f>J1438</f>
        <v>0</v>
      </c>
      <c r="V1438" s="111"/>
      <c r="W1438" s="108">
        <f>L1438</f>
        <v>0</v>
      </c>
      <c r="X1438" s="112"/>
      <c r="Y1438" s="113"/>
      <c r="Z1438" s="114"/>
      <c r="AA1438" s="108">
        <f>P1438</f>
        <v>0</v>
      </c>
      <c r="AB1438" s="115"/>
      <c r="AC1438" s="108">
        <f>R1438</f>
        <v>0</v>
      </c>
      <c r="AD1438" s="105"/>
      <c r="AE1438" s="15"/>
      <c r="AF1438" s="82">
        <f>IF(K1438+M1438&gt;=2,0,IF(K1438+M1438=1,0,1))</f>
        <v>1</v>
      </c>
      <c r="AG1438" s="85" t="str">
        <f>IF(K1438+M1438&gt;=2,0,IF(K1438+M1438=1,0,"of◄"))</f>
        <v>of◄</v>
      </c>
      <c r="AH1438" s="83">
        <f>IF(S1438+Q1438&gt;=1,"",IF(K1438+Q1438+S1438&gt;=2,"",1))</f>
        <v>1</v>
      </c>
      <c r="AI1438" s="84"/>
      <c r="AJ1438" s="50">
        <f>X1438</f>
        <v>0</v>
      </c>
      <c r="AK1438" s="50">
        <f>AB1438</f>
        <v>0</v>
      </c>
      <c r="AL1438" s="14">
        <f>AD1438</f>
        <v>0</v>
      </c>
      <c r="AM1438" s="11" t="str">
        <f>IF(SUM(K1438,M1438,Q1438,S1438)&gt;0,J1438*K1438+L1438*M1438+P1438*Q1438+R1438*S1438,"")</f>
        <v/>
      </c>
      <c r="AN1438" s="90" t="str">
        <f>IF(SUM(V1438,X1438,AB1438,AD1438)&gt;0,U1438*V1438+W1438*X1438+AA1438*AB1438+AC1438*AD1438,"")</f>
        <v/>
      </c>
      <c r="AO1438" s="182"/>
    </row>
    <row r="1439" spans="1:41" ht="14.4" customHeight="1" thickBot="1" x14ac:dyDescent="0.35">
      <c r="A1439" s="127" t="s">
        <v>1182</v>
      </c>
      <c r="B1439" s="128"/>
      <c r="C1439" s="129"/>
      <c r="D1439" s="130"/>
      <c r="E1439" s="169" t="str">
        <f>IF(F1439="◄","◄",IF(F1439="ok","►",""))</f>
        <v>◄</v>
      </c>
      <c r="F1439" s="170" t="str">
        <f>IF(F1440&gt;0,"OK","◄")</f>
        <v>◄</v>
      </c>
      <c r="G1439" s="171" t="str">
        <f t="shared" si="63"/>
        <v/>
      </c>
      <c r="H1439" s="141">
        <v>32804</v>
      </c>
      <c r="I1439" s="167" t="s">
        <v>1716</v>
      </c>
      <c r="J1439" s="51"/>
      <c r="K1439" s="100" t="str">
        <f>IF(K1440&gt;0,"","◄")</f>
        <v>◄</v>
      </c>
      <c r="L1439" s="45"/>
      <c r="M1439" s="100" t="str">
        <f>IF(M1440&gt;0,"","◄")</f>
        <v>◄</v>
      </c>
      <c r="N1439" s="4"/>
      <c r="O1439" s="5"/>
      <c r="P1439" s="5"/>
      <c r="Q1439" s="100" t="str">
        <f>IF(Q1440&gt;0,"","◄")</f>
        <v>◄</v>
      </c>
      <c r="R1439" s="5"/>
      <c r="S1439" s="100" t="str">
        <f>IF(S1440&gt;0,"","◄")</f>
        <v>◄</v>
      </c>
      <c r="T1439" s="67"/>
      <c r="U1439" s="5"/>
      <c r="V1439" s="79" t="str">
        <f>IF(V1440,"►","")</f>
        <v/>
      </c>
      <c r="W1439" s="5"/>
      <c r="X1439" s="79" t="str">
        <f>IF(X1440,"►","")</f>
        <v/>
      </c>
      <c r="Y1439" s="5"/>
      <c r="Z1439" s="5"/>
      <c r="AA1439" s="5"/>
      <c r="AB1439" s="79" t="str">
        <f>IF(AB1440,"►","")</f>
        <v/>
      </c>
      <c r="AC1439" s="5"/>
      <c r="AD1439" s="79" t="str">
        <f>IF(AD1440,"►","")</f>
        <v/>
      </c>
      <c r="AE1439" s="15"/>
      <c r="AF1439" s="86" t="str">
        <f>IF(SUM(AF1440:AF1441)&gt;0,"◄","")</f>
        <v>◄</v>
      </c>
      <c r="AG1439" s="87" t="s">
        <v>1642</v>
      </c>
      <c r="AH1439" s="86" t="str">
        <f>IF(SUM(AH1440:AH1441)&gt;0,"◄","")</f>
        <v>◄</v>
      </c>
      <c r="AI1439" s="88" t="str">
        <f>IF(SUM(AI1440:AI1441)&gt;0,"►","")</f>
        <v/>
      </c>
      <c r="AJ1439" s="88" t="str">
        <f>IF(SUM(AJ1440:AJ1441)&gt;0,"►","")</f>
        <v/>
      </c>
      <c r="AK1439" s="88" t="str">
        <f>IF(SUM(AK1440:AK1441)&gt;0,"►","")</f>
        <v/>
      </c>
      <c r="AL1439" s="89" t="str">
        <f>IF(SUM(AL1440:AL1441)&gt;0,"►","")</f>
        <v/>
      </c>
      <c r="AM1439" s="41"/>
      <c r="AN1439" s="9"/>
      <c r="AO1439" s="182"/>
    </row>
    <row r="1440" spans="1:41" ht="14.4" customHeight="1" thickBot="1" x14ac:dyDescent="0.35">
      <c r="A1440" s="164" t="s">
        <v>4</v>
      </c>
      <c r="B1440" s="145" t="s">
        <v>1200</v>
      </c>
      <c r="C1440" s="162"/>
      <c r="D1440" s="138"/>
      <c r="E1440" s="172" t="str">
        <f>IF(F1440&gt;0,"ok","◄")</f>
        <v>◄</v>
      </c>
      <c r="F1440" s="173"/>
      <c r="G1440" s="171" t="str">
        <f t="shared" si="63"/>
        <v/>
      </c>
      <c r="H1440" s="185"/>
      <c r="I1440" s="210"/>
      <c r="J1440" s="101"/>
      <c r="K1440" s="116"/>
      <c r="L1440" s="101"/>
      <c r="M1440" s="102"/>
      <c r="N1440" s="109"/>
      <c r="O1440" s="110"/>
      <c r="P1440" s="106"/>
      <c r="Q1440" s="103"/>
      <c r="R1440" s="107"/>
      <c r="S1440" s="103"/>
      <c r="T1440" s="78"/>
      <c r="U1440" s="108">
        <f>J1440</f>
        <v>0</v>
      </c>
      <c r="V1440" s="111"/>
      <c r="W1440" s="108">
        <f>L1440</f>
        <v>0</v>
      </c>
      <c r="X1440" s="112"/>
      <c r="Y1440" s="113"/>
      <c r="Z1440" s="114"/>
      <c r="AA1440" s="108">
        <f>P1440</f>
        <v>0</v>
      </c>
      <c r="AB1440" s="115"/>
      <c r="AC1440" s="108">
        <f>R1440</f>
        <v>0</v>
      </c>
      <c r="AD1440" s="105"/>
      <c r="AE1440" s="15"/>
      <c r="AF1440" s="82">
        <f>IF(K1440+M1440&gt;=2,0,IF(K1440+M1440=1,0,1))</f>
        <v>1</v>
      </c>
      <c r="AG1440" s="85" t="str">
        <f>IF(K1440+M1440&gt;=2,0,IF(K1440+M1440=1,0,"of◄"))</f>
        <v>of◄</v>
      </c>
      <c r="AH1440" s="83">
        <f>IF(S1440+Q1440&gt;=1,"",IF(K1440+Q1440+S1440&gt;=2,"",1))</f>
        <v>1</v>
      </c>
      <c r="AI1440" s="84"/>
      <c r="AJ1440" s="50">
        <f>X1440</f>
        <v>0</v>
      </c>
      <c r="AK1440" s="50">
        <f>AB1440</f>
        <v>0</v>
      </c>
      <c r="AL1440" s="14">
        <f>AD1440</f>
        <v>0</v>
      </c>
      <c r="AM1440" s="11" t="str">
        <f>IF(SUM(K1440,M1440,Q1440,S1440)&gt;0,J1440*K1440+L1440*M1440+P1440*Q1440+R1440*S1440,"")</f>
        <v/>
      </c>
      <c r="AN1440" s="90" t="str">
        <f>IF(SUM(V1440,X1440,AB1440,AD1440)&gt;0,U1440*V1440+W1440*X1440+AA1440*AB1440+AC1440*AD1440,"")</f>
        <v/>
      </c>
      <c r="AO1440" s="182"/>
    </row>
    <row r="1441" spans="1:41" ht="14.4" customHeight="1" thickBot="1" x14ac:dyDescent="0.35">
      <c r="A1441" s="127" t="s">
        <v>1183</v>
      </c>
      <c r="B1441" s="128"/>
      <c r="C1441" s="129"/>
      <c r="D1441" s="130"/>
      <c r="E1441" s="169" t="str">
        <f>IF(F1441="◄","◄",IF(F1441="ok","►",""))</f>
        <v>◄</v>
      </c>
      <c r="F1441" s="170" t="str">
        <f>IF(F1442&gt;0,"OK","◄")</f>
        <v>◄</v>
      </c>
      <c r="G1441" s="171" t="str">
        <f t="shared" si="63"/>
        <v/>
      </c>
      <c r="H1441" s="141">
        <v>32818</v>
      </c>
      <c r="I1441" s="167" t="s">
        <v>1716</v>
      </c>
      <c r="J1441" s="51"/>
      <c r="K1441" s="100" t="str">
        <f>IF(K1442&gt;0,"","◄")</f>
        <v>◄</v>
      </c>
      <c r="L1441" s="45"/>
      <c r="M1441" s="100" t="str">
        <f>IF(M1442&gt;0,"","◄")</f>
        <v>◄</v>
      </c>
      <c r="N1441" s="4"/>
      <c r="O1441" s="5"/>
      <c r="P1441" s="5"/>
      <c r="Q1441" s="100" t="str">
        <f>IF(Q1442&gt;0,"","◄")</f>
        <v>◄</v>
      </c>
      <c r="R1441" s="5"/>
      <c r="S1441" s="100" t="str">
        <f>IF(S1442&gt;0,"","◄")</f>
        <v>◄</v>
      </c>
      <c r="T1441" s="67"/>
      <c r="U1441" s="5"/>
      <c r="V1441" s="79" t="str">
        <f>IF(V1442,"►","")</f>
        <v/>
      </c>
      <c r="W1441" s="5"/>
      <c r="X1441" s="79" t="str">
        <f>IF(X1442,"►","")</f>
        <v/>
      </c>
      <c r="Y1441" s="5"/>
      <c r="Z1441" s="5"/>
      <c r="AA1441" s="5"/>
      <c r="AB1441" s="79" t="str">
        <f>IF(AB1442,"►","")</f>
        <v/>
      </c>
      <c r="AC1441" s="5"/>
      <c r="AD1441" s="79" t="str">
        <f>IF(AD1442,"►","")</f>
        <v/>
      </c>
      <c r="AE1441" s="15"/>
      <c r="AF1441" s="86" t="str">
        <f>IF(SUM(AF1442:AF1443)&gt;0,"◄","")</f>
        <v>◄</v>
      </c>
      <c r="AG1441" s="87" t="s">
        <v>1642</v>
      </c>
      <c r="AH1441" s="86" t="str">
        <f>IF(SUM(AH1442:AH1443)&gt;0,"◄","")</f>
        <v>◄</v>
      </c>
      <c r="AI1441" s="88" t="str">
        <f>IF(SUM(AI1442:AI1443)&gt;0,"►","")</f>
        <v/>
      </c>
      <c r="AJ1441" s="88" t="str">
        <f>IF(SUM(AJ1442:AJ1443)&gt;0,"►","")</f>
        <v/>
      </c>
      <c r="AK1441" s="88" t="str">
        <f>IF(SUM(AK1442:AK1443)&gt;0,"►","")</f>
        <v/>
      </c>
      <c r="AL1441" s="89" t="str">
        <f>IF(SUM(AL1442:AL1443)&gt;0,"►","")</f>
        <v/>
      </c>
      <c r="AM1441" s="41"/>
      <c r="AN1441" s="9"/>
      <c r="AO1441" s="182"/>
    </row>
    <row r="1442" spans="1:41" ht="14.4" customHeight="1" thickBot="1" x14ac:dyDescent="0.35">
      <c r="A1442" s="164" t="s">
        <v>4</v>
      </c>
      <c r="B1442" s="145" t="s">
        <v>1201</v>
      </c>
      <c r="C1442" s="162"/>
      <c r="D1442" s="138"/>
      <c r="E1442" s="172" t="str">
        <f>IF(F1442&gt;0,"ok","◄")</f>
        <v>◄</v>
      </c>
      <c r="F1442" s="173"/>
      <c r="G1442" s="171" t="str">
        <f t="shared" si="63"/>
        <v/>
      </c>
      <c r="H1442" s="185"/>
      <c r="I1442" s="210"/>
      <c r="J1442" s="101"/>
      <c r="K1442" s="116"/>
      <c r="L1442" s="101"/>
      <c r="M1442" s="102"/>
      <c r="N1442" s="109"/>
      <c r="O1442" s="110"/>
      <c r="P1442" s="106"/>
      <c r="Q1442" s="103"/>
      <c r="R1442" s="107"/>
      <c r="S1442" s="103"/>
      <c r="T1442" s="78"/>
      <c r="U1442" s="108">
        <f>J1442</f>
        <v>0</v>
      </c>
      <c r="V1442" s="111"/>
      <c r="W1442" s="108">
        <f>L1442</f>
        <v>0</v>
      </c>
      <c r="X1442" s="112"/>
      <c r="Y1442" s="113"/>
      <c r="Z1442" s="114"/>
      <c r="AA1442" s="108">
        <f>P1442</f>
        <v>0</v>
      </c>
      <c r="AB1442" s="115"/>
      <c r="AC1442" s="108">
        <f>R1442</f>
        <v>0</v>
      </c>
      <c r="AD1442" s="105"/>
      <c r="AE1442" s="15"/>
      <c r="AF1442" s="82">
        <f>IF(K1442+M1442&gt;=2,0,IF(K1442+M1442=1,0,1))</f>
        <v>1</v>
      </c>
      <c r="AG1442" s="85" t="str">
        <f>IF(K1442+M1442&gt;=2,0,IF(K1442+M1442=1,0,"of◄"))</f>
        <v>of◄</v>
      </c>
      <c r="AH1442" s="83">
        <f>IF(S1442+Q1442&gt;=1,"",IF(K1442+Q1442+S1442&gt;=2,"",1))</f>
        <v>1</v>
      </c>
      <c r="AI1442" s="84"/>
      <c r="AJ1442" s="50">
        <f>X1442</f>
        <v>0</v>
      </c>
      <c r="AK1442" s="50">
        <f>AB1442</f>
        <v>0</v>
      </c>
      <c r="AL1442" s="14">
        <f>AD1442</f>
        <v>0</v>
      </c>
      <c r="AM1442" s="11" t="str">
        <f>IF(SUM(K1442,M1442,Q1442,S1442)&gt;0,J1442*K1442+L1442*M1442+P1442*Q1442+R1442*S1442,"")</f>
        <v/>
      </c>
      <c r="AN1442" s="90" t="str">
        <f>IF(SUM(V1442,X1442,AB1442,AD1442)&gt;0,U1442*V1442+W1442*X1442+AA1442*AB1442+AC1442*AD1442,"")</f>
        <v/>
      </c>
      <c r="AO1442" s="182"/>
    </row>
    <row r="1443" spans="1:41" ht="14.4" customHeight="1" thickBot="1" x14ac:dyDescent="0.35">
      <c r="A1443" s="127" t="s">
        <v>1184</v>
      </c>
      <c r="B1443" s="128"/>
      <c r="C1443" s="129"/>
      <c r="D1443" s="130"/>
      <c r="E1443" s="171" t="str">
        <f>IF(AND(F1443="◄",G1443="►"),"◄?►",IF(F1443="◄","◄",IF(G1443="►","►","")))</f>
        <v/>
      </c>
      <c r="F1443" s="171" t="str">
        <f>IF(AND(G1443="◄",H1445="►"),"◄?►",IF(G1443="◄","◄",IF(H1445="►","►","")))</f>
        <v/>
      </c>
      <c r="G1443" s="171" t="str">
        <f t="shared" si="63"/>
        <v/>
      </c>
      <c r="H1443" s="141">
        <v>32830</v>
      </c>
      <c r="I1443" s="167" t="s">
        <v>1716</v>
      </c>
      <c r="J1443" s="51"/>
      <c r="K1443" s="100" t="str">
        <f>IF(K1444&gt;0,"","◄")</f>
        <v>◄</v>
      </c>
      <c r="L1443" s="45"/>
      <c r="M1443" s="100" t="str">
        <f>IF(M1444&gt;0,"","◄")</f>
        <v>◄</v>
      </c>
      <c r="N1443" s="4"/>
      <c r="O1443" s="5"/>
      <c r="P1443" s="5"/>
      <c r="Q1443" s="100" t="str">
        <f>IF(Q1444&gt;0,"","◄")</f>
        <v>◄</v>
      </c>
      <c r="R1443" s="5"/>
      <c r="S1443" s="100" t="str">
        <f>IF(S1444&gt;0,"","◄")</f>
        <v>◄</v>
      </c>
      <c r="T1443" s="67"/>
      <c r="U1443" s="5"/>
      <c r="V1443" s="79" t="str">
        <f>IF(V1444,"►","")</f>
        <v/>
      </c>
      <c r="W1443" s="5"/>
      <c r="X1443" s="79" t="str">
        <f>IF(X1444,"►","")</f>
        <v/>
      </c>
      <c r="Y1443" s="5"/>
      <c r="Z1443" s="5"/>
      <c r="AA1443" s="5"/>
      <c r="AB1443" s="79" t="str">
        <f>IF(AB1444,"►","")</f>
        <v/>
      </c>
      <c r="AC1443" s="5"/>
      <c r="AD1443" s="79" t="str">
        <f>IF(AD1444,"►","")</f>
        <v/>
      </c>
      <c r="AE1443" s="15"/>
      <c r="AF1443" s="86" t="str">
        <f>IF(SUM(AF1444:AF1445)&gt;0,"◄","")</f>
        <v>◄</v>
      </c>
      <c r="AG1443" s="87" t="s">
        <v>1642</v>
      </c>
      <c r="AH1443" s="86" t="str">
        <f>IF(SUM(AH1444:AH1445)&gt;0,"◄","")</f>
        <v>◄</v>
      </c>
      <c r="AI1443" s="88" t="str">
        <f>IF(SUM(AI1444:AI1445)&gt;0,"►","")</f>
        <v/>
      </c>
      <c r="AJ1443" s="88" t="str">
        <f>IF(SUM(AJ1444:AJ1445)&gt;0,"►","")</f>
        <v/>
      </c>
      <c r="AK1443" s="88" t="str">
        <f>IF(SUM(AK1444:AK1445)&gt;0,"►","")</f>
        <v/>
      </c>
      <c r="AL1443" s="89" t="str">
        <f>IF(SUM(AL1444:AL1445)&gt;0,"►","")</f>
        <v/>
      </c>
      <c r="AM1443" s="41"/>
      <c r="AN1443" s="9"/>
      <c r="AO1443" s="182"/>
    </row>
    <row r="1444" spans="1:41" ht="14.4" customHeight="1" thickBot="1" x14ac:dyDescent="0.35">
      <c r="A1444" s="164" t="s">
        <v>4</v>
      </c>
      <c r="B1444" s="145" t="s">
        <v>1201</v>
      </c>
      <c r="C1444" s="162"/>
      <c r="D1444" s="138"/>
      <c r="E1444" s="172"/>
      <c r="F1444" s="174" t="s">
        <v>1744</v>
      </c>
      <c r="G1444" s="171" t="str">
        <f t="shared" si="63"/>
        <v/>
      </c>
      <c r="H1444" s="185"/>
      <c r="I1444" s="210"/>
      <c r="J1444" s="101"/>
      <c r="K1444" s="116"/>
      <c r="L1444" s="101"/>
      <c r="M1444" s="102"/>
      <c r="N1444" s="109"/>
      <c r="O1444" s="110"/>
      <c r="P1444" s="106"/>
      <c r="Q1444" s="103"/>
      <c r="R1444" s="107"/>
      <c r="S1444" s="103"/>
      <c r="T1444" s="78"/>
      <c r="U1444" s="108">
        <f>J1444</f>
        <v>0</v>
      </c>
      <c r="V1444" s="111"/>
      <c r="W1444" s="108">
        <f>L1444</f>
        <v>0</v>
      </c>
      <c r="X1444" s="112"/>
      <c r="Y1444" s="113"/>
      <c r="Z1444" s="114"/>
      <c r="AA1444" s="108">
        <f>P1444</f>
        <v>0</v>
      </c>
      <c r="AB1444" s="115"/>
      <c r="AC1444" s="108">
        <f>R1444</f>
        <v>0</v>
      </c>
      <c r="AD1444" s="105"/>
      <c r="AE1444" s="15"/>
      <c r="AF1444" s="82">
        <f>IF(K1444+M1444&gt;=2,0,IF(K1444+M1444=1,0,1))</f>
        <v>1</v>
      </c>
      <c r="AG1444" s="85" t="str">
        <f>IF(K1444+M1444&gt;=2,0,IF(K1444+M1444=1,0,"of◄"))</f>
        <v>of◄</v>
      </c>
      <c r="AH1444" s="83">
        <f>IF(S1444+Q1444&gt;=1,"",IF(K1444+Q1444+S1444&gt;=2,"",1))</f>
        <v>1</v>
      </c>
      <c r="AI1444" s="84"/>
      <c r="AJ1444" s="50">
        <f>X1444</f>
        <v>0</v>
      </c>
      <c r="AK1444" s="50">
        <f>AB1444</f>
        <v>0</v>
      </c>
      <c r="AL1444" s="14">
        <f>AD1444</f>
        <v>0</v>
      </c>
      <c r="AM1444" s="11" t="str">
        <f>IF(SUM(K1444,M1444,Q1444,S1444)&gt;0,J1444*K1444+L1444*M1444+P1444*Q1444+R1444*S1444,"")</f>
        <v/>
      </c>
      <c r="AN1444" s="90" t="str">
        <f>IF(SUM(V1444,X1444,AB1444,AD1444)&gt;0,U1444*V1444+W1444*X1444+AA1444*AB1444+AC1444*AD1444,"")</f>
        <v/>
      </c>
      <c r="AO1444" s="182"/>
    </row>
    <row r="1445" spans="1:41" ht="14.4" customHeight="1" thickBot="1" x14ac:dyDescent="0.35">
      <c r="A1445" s="127" t="s">
        <v>1185</v>
      </c>
      <c r="B1445" s="128"/>
      <c r="C1445" s="129"/>
      <c r="D1445" s="130"/>
      <c r="E1445" s="169" t="str">
        <f>IF(F1445="◄","◄",IF(F1445="ok","►",""))</f>
        <v>◄</v>
      </c>
      <c r="F1445" s="170" t="str">
        <f>IF(F1446&gt;0,"OK","◄")</f>
        <v>◄</v>
      </c>
      <c r="G1445" s="171" t="str">
        <f t="shared" si="63"/>
        <v/>
      </c>
      <c r="H1445" s="141">
        <v>32837</v>
      </c>
      <c r="I1445" s="167" t="s">
        <v>1716</v>
      </c>
      <c r="J1445" s="51"/>
      <c r="K1445" s="100" t="str">
        <f>IF(K1446&gt;0,"","◄")</f>
        <v>◄</v>
      </c>
      <c r="L1445" s="45"/>
      <c r="M1445" s="100" t="str">
        <f>IF(M1446&gt;0,"","◄")</f>
        <v>◄</v>
      </c>
      <c r="N1445" s="4"/>
      <c r="O1445" s="5"/>
      <c r="P1445" s="5"/>
      <c r="Q1445" s="100" t="str">
        <f>IF(Q1446&gt;0,"","◄")</f>
        <v>◄</v>
      </c>
      <c r="R1445" s="5"/>
      <c r="S1445" s="100" t="str">
        <f>IF(S1446&gt;0,"","◄")</f>
        <v>◄</v>
      </c>
      <c r="T1445" s="67"/>
      <c r="U1445" s="5"/>
      <c r="V1445" s="79" t="str">
        <f>IF(V1446,"►","")</f>
        <v/>
      </c>
      <c r="W1445" s="5"/>
      <c r="X1445" s="79" t="str">
        <f>IF(X1446,"►","")</f>
        <v/>
      </c>
      <c r="Y1445" s="5"/>
      <c r="Z1445" s="5"/>
      <c r="AA1445" s="5"/>
      <c r="AB1445" s="79" t="str">
        <f>IF(AB1446,"►","")</f>
        <v/>
      </c>
      <c r="AC1445" s="5"/>
      <c r="AD1445" s="79" t="str">
        <f>IF(AD1446,"►","")</f>
        <v/>
      </c>
      <c r="AE1445" s="15"/>
      <c r="AF1445" s="86" t="str">
        <f>IF(SUM(AF1446:AF1447)&gt;0,"◄","")</f>
        <v>◄</v>
      </c>
      <c r="AG1445" s="87" t="s">
        <v>1642</v>
      </c>
      <c r="AH1445" s="86" t="str">
        <f>IF(SUM(AH1446:AH1447)&gt;0,"◄","")</f>
        <v>◄</v>
      </c>
      <c r="AI1445" s="88" t="str">
        <f>IF(SUM(AI1446:AI1447)&gt;0,"►","")</f>
        <v/>
      </c>
      <c r="AJ1445" s="88" t="str">
        <f>IF(SUM(AJ1446:AJ1447)&gt;0,"►","")</f>
        <v/>
      </c>
      <c r="AK1445" s="88" t="str">
        <f>IF(SUM(AK1446:AK1447)&gt;0,"►","")</f>
        <v/>
      </c>
      <c r="AL1445" s="89" t="str">
        <f>IF(SUM(AL1446:AL1447)&gt;0,"►","")</f>
        <v/>
      </c>
      <c r="AM1445" s="41"/>
      <c r="AN1445" s="9"/>
      <c r="AO1445" s="182"/>
    </row>
    <row r="1446" spans="1:41" ht="14.4" customHeight="1" thickBot="1" x14ac:dyDescent="0.35">
      <c r="A1446" s="164" t="s">
        <v>4</v>
      </c>
      <c r="B1446" s="145" t="s">
        <v>1202</v>
      </c>
      <c r="C1446" s="162"/>
      <c r="D1446" s="138"/>
      <c r="E1446" s="172" t="str">
        <f>IF(F1446&gt;0,"ok","◄")</f>
        <v>◄</v>
      </c>
      <c r="F1446" s="173"/>
      <c r="G1446" s="171" t="str">
        <f t="shared" si="63"/>
        <v/>
      </c>
      <c r="H1446" s="185"/>
      <c r="I1446" s="210"/>
      <c r="J1446" s="101"/>
      <c r="K1446" s="116"/>
      <c r="L1446" s="101"/>
      <c r="M1446" s="102"/>
      <c r="N1446" s="109"/>
      <c r="O1446" s="110"/>
      <c r="P1446" s="106"/>
      <c r="Q1446" s="103"/>
      <c r="R1446" s="107"/>
      <c r="S1446" s="103"/>
      <c r="T1446" s="78"/>
      <c r="U1446" s="108">
        <f>J1446</f>
        <v>0</v>
      </c>
      <c r="V1446" s="111"/>
      <c r="W1446" s="108">
        <f>L1446</f>
        <v>0</v>
      </c>
      <c r="X1446" s="112"/>
      <c r="Y1446" s="113"/>
      <c r="Z1446" s="114"/>
      <c r="AA1446" s="108">
        <f>P1446</f>
        <v>0</v>
      </c>
      <c r="AB1446" s="115"/>
      <c r="AC1446" s="108">
        <f>R1446</f>
        <v>0</v>
      </c>
      <c r="AD1446" s="105"/>
      <c r="AE1446" s="15"/>
      <c r="AF1446" s="82">
        <f>IF(K1446+M1446&gt;=2,0,IF(K1446+M1446=1,0,1))</f>
        <v>1</v>
      </c>
      <c r="AG1446" s="85" t="str">
        <f>IF(K1446+M1446&gt;=2,0,IF(K1446+M1446=1,0,"of◄"))</f>
        <v>of◄</v>
      </c>
      <c r="AH1446" s="83">
        <f>IF(S1446+Q1446&gt;=1,"",IF(K1446+Q1446+S1446&gt;=2,"",1))</f>
        <v>1</v>
      </c>
      <c r="AI1446" s="84"/>
      <c r="AJ1446" s="50">
        <f>X1446</f>
        <v>0</v>
      </c>
      <c r="AK1446" s="50">
        <f>AB1446</f>
        <v>0</v>
      </c>
      <c r="AL1446" s="14">
        <f>AD1446</f>
        <v>0</v>
      </c>
      <c r="AM1446" s="11" t="str">
        <f>IF(SUM(K1446,M1446,Q1446,S1446)&gt;0,J1446*K1446+L1446*M1446+P1446*Q1446+R1446*S1446,"")</f>
        <v/>
      </c>
      <c r="AN1446" s="90" t="str">
        <f>IF(SUM(V1446,X1446,AB1446,AD1446)&gt;0,U1446*V1446+W1446*X1446+AA1446*AB1446+AC1446*AD1446,"")</f>
        <v/>
      </c>
      <c r="AO1446" s="182"/>
    </row>
    <row r="1447" spans="1:41" ht="14.4" customHeight="1" thickBot="1" x14ac:dyDescent="0.35">
      <c r="A1447" s="127" t="s">
        <v>1186</v>
      </c>
      <c r="B1447" s="128"/>
      <c r="C1447" s="129"/>
      <c r="D1447" s="130"/>
      <c r="E1447" s="171" t="str">
        <f>IF(AND(F1447="◄",G1447="►"),"◄?►",IF(F1447="◄","◄",IF(G1447="►","►","")))</f>
        <v/>
      </c>
      <c r="F1447" s="171" t="str">
        <f>IF(AND(G1447="◄",H1449="►"),"◄?►",IF(G1447="◄","◄",IF(H1449="►","►","")))</f>
        <v/>
      </c>
      <c r="G1447" s="171" t="str">
        <f t="shared" si="63"/>
        <v/>
      </c>
      <c r="H1447" s="141">
        <v>32846</v>
      </c>
      <c r="I1447" s="167" t="s">
        <v>1716</v>
      </c>
      <c r="J1447" s="51"/>
      <c r="K1447" s="100" t="str">
        <f>IF(K1448&gt;0,"","◄")</f>
        <v>◄</v>
      </c>
      <c r="L1447" s="45"/>
      <c r="M1447" s="100" t="str">
        <f>IF(M1448&gt;0,"","◄")</f>
        <v>◄</v>
      </c>
      <c r="N1447" s="4"/>
      <c r="O1447" s="5"/>
      <c r="P1447" s="5"/>
      <c r="Q1447" s="100" t="str">
        <f>IF(Q1448&gt;0,"","◄")</f>
        <v>◄</v>
      </c>
      <c r="R1447" s="5"/>
      <c r="S1447" s="100" t="str">
        <f>IF(S1448&gt;0,"","◄")</f>
        <v>◄</v>
      </c>
      <c r="T1447" s="67"/>
      <c r="U1447" s="5"/>
      <c r="V1447" s="79" t="str">
        <f>IF(V1448,"►","")</f>
        <v/>
      </c>
      <c r="W1447" s="5"/>
      <c r="X1447" s="79" t="str">
        <f>IF(X1448,"►","")</f>
        <v/>
      </c>
      <c r="Y1447" s="5"/>
      <c r="Z1447" s="5"/>
      <c r="AA1447" s="5"/>
      <c r="AB1447" s="79" t="str">
        <f>IF(AB1448,"►","")</f>
        <v/>
      </c>
      <c r="AC1447" s="5"/>
      <c r="AD1447" s="79" t="str">
        <f>IF(AD1448,"►","")</f>
        <v/>
      </c>
      <c r="AE1447" s="15"/>
      <c r="AF1447" s="86" t="str">
        <f>IF(SUM(AF1448:AF1449)&gt;0,"◄","")</f>
        <v>◄</v>
      </c>
      <c r="AG1447" s="87" t="s">
        <v>1642</v>
      </c>
      <c r="AH1447" s="86" t="str">
        <f>IF(SUM(AH1448:AH1449)&gt;0,"◄","")</f>
        <v>◄</v>
      </c>
      <c r="AI1447" s="88" t="str">
        <f>IF(SUM(AI1448:AI1449)&gt;0,"►","")</f>
        <v/>
      </c>
      <c r="AJ1447" s="88" t="str">
        <f>IF(SUM(AJ1448:AJ1449)&gt;0,"►","")</f>
        <v/>
      </c>
      <c r="AK1447" s="88" t="str">
        <f>IF(SUM(AK1448:AK1449)&gt;0,"►","")</f>
        <v/>
      </c>
      <c r="AL1447" s="89" t="str">
        <f>IF(SUM(AL1448:AL1449)&gt;0,"►","")</f>
        <v/>
      </c>
      <c r="AM1447" s="41"/>
      <c r="AN1447" s="9"/>
      <c r="AO1447" s="182"/>
    </row>
    <row r="1448" spans="1:41" ht="14.4" customHeight="1" thickBot="1" x14ac:dyDescent="0.35">
      <c r="A1448" s="164" t="s">
        <v>4</v>
      </c>
      <c r="B1448" s="145" t="s">
        <v>1657</v>
      </c>
      <c r="C1448" s="162"/>
      <c r="D1448" s="138"/>
      <c r="E1448" s="172"/>
      <c r="F1448" s="174" t="s">
        <v>1744</v>
      </c>
      <c r="G1448" s="171" t="str">
        <f t="shared" si="63"/>
        <v/>
      </c>
      <c r="H1448" s="185"/>
      <c r="I1448" s="210"/>
      <c r="J1448" s="101"/>
      <c r="K1448" s="116"/>
      <c r="L1448" s="101"/>
      <c r="M1448" s="102"/>
      <c r="N1448" s="109"/>
      <c r="O1448" s="110"/>
      <c r="P1448" s="106"/>
      <c r="Q1448" s="103"/>
      <c r="R1448" s="107"/>
      <c r="S1448" s="103"/>
      <c r="T1448" s="78"/>
      <c r="U1448" s="108">
        <f>J1448</f>
        <v>0</v>
      </c>
      <c r="V1448" s="111"/>
      <c r="W1448" s="108">
        <f>L1448</f>
        <v>0</v>
      </c>
      <c r="X1448" s="112"/>
      <c r="Y1448" s="113"/>
      <c r="Z1448" s="114"/>
      <c r="AA1448" s="108">
        <f>P1448</f>
        <v>0</v>
      </c>
      <c r="AB1448" s="115"/>
      <c r="AC1448" s="108">
        <f>R1448</f>
        <v>0</v>
      </c>
      <c r="AD1448" s="105"/>
      <c r="AE1448" s="15"/>
      <c r="AF1448" s="82">
        <f>IF(K1448+M1448&gt;=2,0,IF(K1448+M1448=1,0,1))</f>
        <v>1</v>
      </c>
      <c r="AG1448" s="85" t="str">
        <f>IF(K1448+M1448&gt;=2,0,IF(K1448+M1448=1,0,"of◄"))</f>
        <v>of◄</v>
      </c>
      <c r="AH1448" s="83">
        <f>IF(S1448+Q1448&gt;=1,"",IF(K1448+Q1448+S1448&gt;=2,"",1))</f>
        <v>1</v>
      </c>
      <c r="AI1448" s="84"/>
      <c r="AJ1448" s="50">
        <f>X1448</f>
        <v>0</v>
      </c>
      <c r="AK1448" s="50">
        <f>AB1448</f>
        <v>0</v>
      </c>
      <c r="AL1448" s="14">
        <f>AD1448</f>
        <v>0</v>
      </c>
      <c r="AM1448" s="11" t="str">
        <f>IF(SUM(K1448,M1448,Q1448,S1448)&gt;0,J1448*K1448+L1448*M1448+P1448*Q1448+R1448*S1448,"")</f>
        <v/>
      </c>
      <c r="AN1448" s="90" t="str">
        <f>IF(SUM(V1448,X1448,AB1448,AD1448)&gt;0,U1448*V1448+W1448*X1448+AA1448*AB1448+AC1448*AD1448,"")</f>
        <v/>
      </c>
      <c r="AO1448" s="182"/>
    </row>
    <row r="1449" spans="1:41" ht="14.4" customHeight="1" thickBot="1" x14ac:dyDescent="0.35">
      <c r="A1449" s="127" t="s">
        <v>1187</v>
      </c>
      <c r="B1449" s="128"/>
      <c r="C1449" s="129"/>
      <c r="D1449" s="130"/>
      <c r="E1449" s="169" t="str">
        <f>IF(F1449="◄","◄",IF(F1449="ok","►",""))</f>
        <v>◄</v>
      </c>
      <c r="F1449" s="170" t="str">
        <f>IF(F1450&gt;0,"OK","◄")</f>
        <v>◄</v>
      </c>
      <c r="G1449" s="171" t="str">
        <f t="shared" si="63"/>
        <v/>
      </c>
      <c r="H1449" s="141">
        <v>32851</v>
      </c>
      <c r="I1449" s="167" t="s">
        <v>1716</v>
      </c>
      <c r="J1449" s="51"/>
      <c r="K1449" s="100" t="str">
        <f>IF(K1450&gt;0,"","◄")</f>
        <v>◄</v>
      </c>
      <c r="L1449" s="45"/>
      <c r="M1449" s="100" t="str">
        <f>IF(M1450&gt;0,"","◄")</f>
        <v>◄</v>
      </c>
      <c r="N1449" s="4"/>
      <c r="O1449" s="5"/>
      <c r="P1449" s="5"/>
      <c r="Q1449" s="100" t="str">
        <f>IF(Q1450&gt;0,"","◄")</f>
        <v>◄</v>
      </c>
      <c r="R1449" s="5"/>
      <c r="S1449" s="100" t="str">
        <f>IF(S1450&gt;0,"","◄")</f>
        <v>◄</v>
      </c>
      <c r="T1449" s="67"/>
      <c r="U1449" s="5"/>
      <c r="V1449" s="79" t="str">
        <f>IF(V1450,"►","")</f>
        <v/>
      </c>
      <c r="W1449" s="5"/>
      <c r="X1449" s="79" t="str">
        <f>IF(X1450,"►","")</f>
        <v/>
      </c>
      <c r="Y1449" s="5"/>
      <c r="Z1449" s="5"/>
      <c r="AA1449" s="5"/>
      <c r="AB1449" s="79" t="str">
        <f>IF(AB1450,"►","")</f>
        <v/>
      </c>
      <c r="AC1449" s="5"/>
      <c r="AD1449" s="79" t="str">
        <f>IF(AD1450,"►","")</f>
        <v/>
      </c>
      <c r="AE1449" s="15"/>
      <c r="AF1449" s="86" t="str">
        <f>IF(SUM(AF1450:AF1451)&gt;0,"◄","")</f>
        <v>◄</v>
      </c>
      <c r="AG1449" s="87" t="s">
        <v>1642</v>
      </c>
      <c r="AH1449" s="86" t="str">
        <f>IF(SUM(AH1450:AH1451)&gt;0,"◄","")</f>
        <v>◄</v>
      </c>
      <c r="AI1449" s="88" t="str">
        <f>IF(SUM(AI1450:AI1451)&gt;0,"►","")</f>
        <v/>
      </c>
      <c r="AJ1449" s="88" t="str">
        <f>IF(SUM(AJ1450:AJ1451)&gt;0,"►","")</f>
        <v/>
      </c>
      <c r="AK1449" s="88" t="str">
        <f>IF(SUM(AK1450:AK1451)&gt;0,"►","")</f>
        <v/>
      </c>
      <c r="AL1449" s="89" t="str">
        <f>IF(SUM(AL1450:AL1451)&gt;0,"►","")</f>
        <v/>
      </c>
      <c r="AM1449" s="41"/>
      <c r="AN1449" s="9"/>
      <c r="AO1449" s="182"/>
    </row>
    <row r="1450" spans="1:41" ht="14.4" customHeight="1" thickBot="1" x14ac:dyDescent="0.35">
      <c r="A1450" s="164" t="s">
        <v>4</v>
      </c>
      <c r="B1450" s="145" t="s">
        <v>1203</v>
      </c>
      <c r="C1450" s="162"/>
      <c r="D1450" s="138"/>
      <c r="E1450" s="172" t="str">
        <f>IF(F1450&gt;0,"ok","◄")</f>
        <v>◄</v>
      </c>
      <c r="F1450" s="173"/>
      <c r="G1450" s="171" t="str">
        <f t="shared" si="63"/>
        <v/>
      </c>
      <c r="H1450" s="185"/>
      <c r="I1450" s="210"/>
      <c r="J1450" s="101"/>
      <c r="K1450" s="116"/>
      <c r="L1450" s="101"/>
      <c r="M1450" s="102"/>
      <c r="N1450" s="109"/>
      <c r="O1450" s="110"/>
      <c r="P1450" s="106"/>
      <c r="Q1450" s="103"/>
      <c r="R1450" s="107"/>
      <c r="S1450" s="103"/>
      <c r="T1450" s="78"/>
      <c r="U1450" s="108">
        <f>J1450</f>
        <v>0</v>
      </c>
      <c r="V1450" s="111"/>
      <c r="W1450" s="108">
        <f>L1450</f>
        <v>0</v>
      </c>
      <c r="X1450" s="112"/>
      <c r="Y1450" s="113"/>
      <c r="Z1450" s="114"/>
      <c r="AA1450" s="108">
        <f>P1450</f>
        <v>0</v>
      </c>
      <c r="AB1450" s="115"/>
      <c r="AC1450" s="108">
        <f>R1450</f>
        <v>0</v>
      </c>
      <c r="AD1450" s="105"/>
      <c r="AE1450" s="15"/>
      <c r="AF1450" s="82">
        <f>IF(K1450+M1450&gt;=2,0,IF(K1450+M1450=1,0,1))</f>
        <v>1</v>
      </c>
      <c r="AG1450" s="85" t="str">
        <f>IF(K1450+M1450&gt;=2,0,IF(K1450+M1450=1,0,"of◄"))</f>
        <v>of◄</v>
      </c>
      <c r="AH1450" s="83">
        <f>IF(S1450+Q1450&gt;=1,"",IF(K1450+Q1450+S1450&gt;=2,"",1))</f>
        <v>1</v>
      </c>
      <c r="AI1450" s="84"/>
      <c r="AJ1450" s="50">
        <f>X1450</f>
        <v>0</v>
      </c>
      <c r="AK1450" s="50">
        <f>AB1450</f>
        <v>0</v>
      </c>
      <c r="AL1450" s="14">
        <f>AD1450</f>
        <v>0</v>
      </c>
      <c r="AM1450" s="11" t="str">
        <f>IF(SUM(K1450,M1450,Q1450,S1450)&gt;0,J1450*K1450+L1450*M1450+P1450*Q1450+R1450*S1450,"")</f>
        <v/>
      </c>
      <c r="AN1450" s="90" t="str">
        <f>IF(SUM(V1450,X1450,AB1450,AD1450)&gt;0,U1450*V1450+W1450*X1450+AA1450*AB1450+AC1450*AD1450,"")</f>
        <v/>
      </c>
      <c r="AO1450" s="182"/>
    </row>
    <row r="1451" spans="1:41" ht="14.4" customHeight="1" thickBot="1" x14ac:dyDescent="0.35">
      <c r="A1451" s="154"/>
      <c r="B1451" s="165"/>
      <c r="C1451" s="156"/>
      <c r="D1451" s="157"/>
      <c r="E1451" s="169" t="str">
        <f>IF(F1451="◄","◄",IF(F1451="ok","►",""))</f>
        <v>◄</v>
      </c>
      <c r="F1451" s="170" t="str">
        <f>IF(F1452&gt;0,"OK","◄")</f>
        <v>◄</v>
      </c>
      <c r="G1451" s="171" t="str">
        <f t="shared" si="63"/>
        <v/>
      </c>
      <c r="H1451" s="141">
        <v>32874</v>
      </c>
      <c r="I1451" s="167" t="s">
        <v>1716</v>
      </c>
      <c r="J1451" s="51"/>
      <c r="K1451" s="100" t="str">
        <f>IF(K1452&gt;0,"","◄")</f>
        <v>◄</v>
      </c>
      <c r="L1451" s="45"/>
      <c r="M1451" s="100" t="str">
        <f>IF(M1452&gt;0,"","◄")</f>
        <v>◄</v>
      </c>
      <c r="N1451" s="4"/>
      <c r="O1451" s="5"/>
      <c r="P1451" s="5"/>
      <c r="Q1451" s="100" t="str">
        <f>IF(Q1452&gt;0,"","◄")</f>
        <v>◄</v>
      </c>
      <c r="R1451" s="5"/>
      <c r="S1451" s="100" t="str">
        <f>IF(S1452&gt;0,"","◄")</f>
        <v>◄</v>
      </c>
      <c r="T1451" s="67"/>
      <c r="U1451" s="5"/>
      <c r="V1451" s="79" t="str">
        <f>IF(V1452,"►","")</f>
        <v/>
      </c>
      <c r="W1451" s="5"/>
      <c r="X1451" s="79" t="str">
        <f>IF(X1452,"►","")</f>
        <v/>
      </c>
      <c r="Y1451" s="5"/>
      <c r="Z1451" s="5"/>
      <c r="AA1451" s="5"/>
      <c r="AB1451" s="79" t="str">
        <f>IF(AB1452,"►","")</f>
        <v/>
      </c>
      <c r="AC1451" s="5"/>
      <c r="AD1451" s="79" t="str">
        <f>IF(AD1452,"►","")</f>
        <v/>
      </c>
      <c r="AE1451" s="15"/>
      <c r="AF1451" s="86" t="str">
        <f>IF(SUM(AF1452:AF1453)&gt;0,"◄","")</f>
        <v>◄</v>
      </c>
      <c r="AG1451" s="87" t="s">
        <v>1642</v>
      </c>
      <c r="AH1451" s="86" t="str">
        <f>IF(SUM(AH1452:AH1453)&gt;0,"◄","")</f>
        <v>◄</v>
      </c>
      <c r="AI1451" s="88" t="str">
        <f>IF(SUM(AI1452:AI1453)&gt;0,"►","")</f>
        <v/>
      </c>
      <c r="AJ1451" s="88" t="str">
        <f>IF(SUM(AJ1452:AJ1453)&gt;0,"►","")</f>
        <v/>
      </c>
      <c r="AK1451" s="88" t="str">
        <f>IF(SUM(AK1452:AK1453)&gt;0,"►","")</f>
        <v/>
      </c>
      <c r="AL1451" s="89" t="str">
        <f>IF(SUM(AL1452:AL1453)&gt;0,"►","")</f>
        <v/>
      </c>
      <c r="AM1451" s="29"/>
      <c r="AN1451" s="43"/>
      <c r="AO1451" s="182"/>
    </row>
    <row r="1452" spans="1:41" ht="14.4" customHeight="1" thickBot="1" x14ac:dyDescent="0.35">
      <c r="A1452" s="159"/>
      <c r="B1452" s="145" t="s">
        <v>1280</v>
      </c>
      <c r="C1452" s="162"/>
      <c r="D1452" s="138"/>
      <c r="E1452" s="172" t="str">
        <f>IF(F1452&gt;0,"ok","◄")</f>
        <v>◄</v>
      </c>
      <c r="F1452" s="173"/>
      <c r="G1452" s="171" t="str">
        <f t="shared" si="63"/>
        <v/>
      </c>
      <c r="H1452" s="185"/>
      <c r="I1452" s="210"/>
      <c r="J1452" s="101"/>
      <c r="K1452" s="116"/>
      <c r="L1452" s="101"/>
      <c r="M1452" s="102"/>
      <c r="N1452" s="109"/>
      <c r="O1452" s="110"/>
      <c r="P1452" s="106"/>
      <c r="Q1452" s="103"/>
      <c r="R1452" s="107"/>
      <c r="S1452" s="103"/>
      <c r="T1452" s="78"/>
      <c r="U1452" s="108">
        <f>J1452</f>
        <v>0</v>
      </c>
      <c r="V1452" s="111"/>
      <c r="W1452" s="108">
        <f>L1452</f>
        <v>0</v>
      </c>
      <c r="X1452" s="112"/>
      <c r="Y1452" s="113"/>
      <c r="Z1452" s="114"/>
      <c r="AA1452" s="108">
        <f>P1452</f>
        <v>0</v>
      </c>
      <c r="AB1452" s="115"/>
      <c r="AC1452" s="108">
        <f>R1452</f>
        <v>0</v>
      </c>
      <c r="AD1452" s="105"/>
      <c r="AE1452" s="15"/>
      <c r="AF1452" s="82">
        <f>IF(K1452+M1452&gt;=2,0,IF(K1452+M1452=1,0,1))</f>
        <v>1</v>
      </c>
      <c r="AG1452" s="85" t="str">
        <f>IF(K1452+M1452&gt;=2,0,IF(K1452+M1452=1,0,"of◄"))</f>
        <v>of◄</v>
      </c>
      <c r="AH1452" s="83">
        <f>IF(S1452+Q1452&gt;=1,"",IF(K1452+Q1452+S1452&gt;=2,"",1))</f>
        <v>1</v>
      </c>
      <c r="AI1452" s="84"/>
      <c r="AJ1452" s="50">
        <f>X1452</f>
        <v>0</v>
      </c>
      <c r="AK1452" s="50">
        <f>AB1452</f>
        <v>0</v>
      </c>
      <c r="AL1452" s="14">
        <f>AD1452</f>
        <v>0</v>
      </c>
      <c r="AM1452" s="11" t="str">
        <f>IF(SUM(K1452,M1452,Q1452,S1452)&gt;0,J1452*K1452+L1452*M1452+P1452*Q1452+R1452*S1452,"")</f>
        <v/>
      </c>
      <c r="AN1452" s="90" t="str">
        <f>IF(SUM(V1452,X1452,AB1452,AD1452)&gt;0,U1452*V1452+W1452*X1452+AA1452*AB1452+AC1452*AD1452,"")</f>
        <v/>
      </c>
      <c r="AO1452" s="182"/>
    </row>
    <row r="1453" spans="1:41" ht="14.4" customHeight="1" thickBot="1" x14ac:dyDescent="0.35">
      <c r="A1453" s="127" t="s">
        <v>1206</v>
      </c>
      <c r="B1453" s="128"/>
      <c r="C1453" s="129"/>
      <c r="D1453" s="130"/>
      <c r="E1453" s="169" t="str">
        <f>IF(F1453="◄","◄",IF(F1453="ok","►",""))</f>
        <v>◄</v>
      </c>
      <c r="F1453" s="170" t="str">
        <f>IF(F1454&gt;0,"OK","◄")</f>
        <v>◄</v>
      </c>
      <c r="G1453" s="171" t="str">
        <f t="shared" si="63"/>
        <v/>
      </c>
      <c r="H1453" s="141">
        <v>32881</v>
      </c>
      <c r="I1453" s="167" t="s">
        <v>1716</v>
      </c>
      <c r="J1453" s="51"/>
      <c r="K1453" s="100" t="str">
        <f>IF(K1454&gt;0,"","◄")</f>
        <v>◄</v>
      </c>
      <c r="L1453" s="45"/>
      <c r="M1453" s="100" t="str">
        <f>IF(M1454&gt;0,"","◄")</f>
        <v>◄</v>
      </c>
      <c r="N1453" s="4"/>
      <c r="O1453" s="5"/>
      <c r="P1453" s="5"/>
      <c r="Q1453" s="100" t="str">
        <f>IF(Q1454&gt;0,"","◄")</f>
        <v>◄</v>
      </c>
      <c r="R1453" s="5"/>
      <c r="S1453" s="100" t="str">
        <f>IF(S1454&gt;0,"","◄")</f>
        <v>◄</v>
      </c>
      <c r="T1453" s="67"/>
      <c r="U1453" s="5"/>
      <c r="V1453" s="79" t="str">
        <f>IF(V1454,"►","")</f>
        <v/>
      </c>
      <c r="W1453" s="5"/>
      <c r="X1453" s="79" t="str">
        <f>IF(X1454,"►","")</f>
        <v/>
      </c>
      <c r="Y1453" s="5"/>
      <c r="Z1453" s="5"/>
      <c r="AA1453" s="5"/>
      <c r="AB1453" s="79" t="str">
        <f>IF(AB1454,"►","")</f>
        <v/>
      </c>
      <c r="AC1453" s="5"/>
      <c r="AD1453" s="79" t="str">
        <f>IF(AD1454,"►","")</f>
        <v/>
      </c>
      <c r="AE1453" s="15"/>
      <c r="AF1453" s="86" t="str">
        <f>IF(SUM(AF1454:AF1455)&gt;0,"◄","")</f>
        <v>◄</v>
      </c>
      <c r="AG1453" s="87" t="s">
        <v>1642</v>
      </c>
      <c r="AH1453" s="86" t="str">
        <f>IF(SUM(AH1454:AH1455)&gt;0,"◄","")</f>
        <v>◄</v>
      </c>
      <c r="AI1453" s="88" t="str">
        <f>IF(SUM(AI1454:AI1455)&gt;0,"►","")</f>
        <v/>
      </c>
      <c r="AJ1453" s="88" t="str">
        <f>IF(SUM(AJ1454:AJ1455)&gt;0,"►","")</f>
        <v/>
      </c>
      <c r="AK1453" s="88" t="str">
        <f>IF(SUM(AK1454:AK1455)&gt;0,"►","")</f>
        <v/>
      </c>
      <c r="AL1453" s="89" t="str">
        <f>IF(SUM(AL1454:AL1455)&gt;0,"►","")</f>
        <v/>
      </c>
      <c r="AM1453" s="29"/>
      <c r="AN1453" s="43"/>
      <c r="AO1453" s="182"/>
    </row>
    <row r="1454" spans="1:41" ht="14.4" customHeight="1" thickBot="1" x14ac:dyDescent="0.35">
      <c r="A1454" s="164" t="s">
        <v>4</v>
      </c>
      <c r="B1454" s="145" t="s">
        <v>1248</v>
      </c>
      <c r="C1454" s="162"/>
      <c r="D1454" s="138"/>
      <c r="E1454" s="172" t="str">
        <f>IF(F1454&gt;0,"ok","◄")</f>
        <v>◄</v>
      </c>
      <c r="F1454" s="173"/>
      <c r="G1454" s="171" t="str">
        <f t="shared" si="63"/>
        <v/>
      </c>
      <c r="H1454" s="185"/>
      <c r="I1454" s="210"/>
      <c r="J1454" s="101"/>
      <c r="K1454" s="116"/>
      <c r="L1454" s="101"/>
      <c r="M1454" s="102"/>
      <c r="N1454" s="109"/>
      <c r="O1454" s="110"/>
      <c r="P1454" s="106"/>
      <c r="Q1454" s="103"/>
      <c r="R1454" s="107"/>
      <c r="S1454" s="103"/>
      <c r="T1454" s="78"/>
      <c r="U1454" s="108">
        <f>J1454</f>
        <v>0</v>
      </c>
      <c r="V1454" s="111"/>
      <c r="W1454" s="108">
        <f>L1454</f>
        <v>0</v>
      </c>
      <c r="X1454" s="112"/>
      <c r="Y1454" s="113"/>
      <c r="Z1454" s="114"/>
      <c r="AA1454" s="108">
        <f>P1454</f>
        <v>0</v>
      </c>
      <c r="AB1454" s="115"/>
      <c r="AC1454" s="108">
        <f>R1454</f>
        <v>0</v>
      </c>
      <c r="AD1454" s="105"/>
      <c r="AE1454" s="15"/>
      <c r="AF1454" s="82">
        <f>IF(K1454+M1454&gt;=2,0,IF(K1454+M1454=1,0,1))</f>
        <v>1</v>
      </c>
      <c r="AG1454" s="85" t="str">
        <f>IF(K1454+M1454&gt;=2,0,IF(K1454+M1454=1,0,"of◄"))</f>
        <v>of◄</v>
      </c>
      <c r="AH1454" s="83">
        <f>IF(S1454+Q1454&gt;=1,"",IF(K1454+Q1454+S1454&gt;=2,"",1))</f>
        <v>1</v>
      </c>
      <c r="AI1454" s="84"/>
      <c r="AJ1454" s="50">
        <f>X1454</f>
        <v>0</v>
      </c>
      <c r="AK1454" s="50">
        <f>AB1454</f>
        <v>0</v>
      </c>
      <c r="AL1454" s="14">
        <f>AD1454</f>
        <v>0</v>
      </c>
      <c r="AM1454" s="11" t="str">
        <f>IF(SUM(K1454,M1454,Q1454,S1454)&gt;0,J1454*K1454+L1454*M1454+P1454*Q1454+R1454*S1454,"")</f>
        <v/>
      </c>
      <c r="AN1454" s="90" t="str">
        <f>IF(SUM(V1454,X1454,AB1454,AD1454)&gt;0,U1454*V1454+W1454*X1454+AA1454*AB1454+AC1454*AD1454,"")</f>
        <v/>
      </c>
      <c r="AO1454" s="182"/>
    </row>
    <row r="1455" spans="1:41" ht="14.4" customHeight="1" thickBot="1" x14ac:dyDescent="0.35">
      <c r="A1455" s="127" t="s">
        <v>1207</v>
      </c>
      <c r="B1455" s="128"/>
      <c r="C1455" s="129"/>
      <c r="D1455" s="130"/>
      <c r="E1455" s="171" t="str">
        <f>IF(AND(F1455="◄",G1455="►"),"◄?►",IF(F1455="◄","◄",IF(G1455="►","►","")))</f>
        <v/>
      </c>
      <c r="F1455" s="171" t="str">
        <f>IF(AND(G1455="◄",H1457="►"),"◄?►",IF(G1455="◄","◄",IF(H1457="►","►","")))</f>
        <v/>
      </c>
      <c r="G1455" s="171" t="str">
        <f t="shared" si="63"/>
        <v/>
      </c>
      <c r="H1455" s="141">
        <v>32886</v>
      </c>
      <c r="I1455" s="167" t="s">
        <v>1716</v>
      </c>
      <c r="J1455" s="51"/>
      <c r="K1455" s="100" t="str">
        <f>IF(K1456&gt;0,"","◄")</f>
        <v>◄</v>
      </c>
      <c r="L1455" s="45"/>
      <c r="M1455" s="100" t="str">
        <f>IF(M1456&gt;0,"","◄")</f>
        <v>◄</v>
      </c>
      <c r="N1455" s="4"/>
      <c r="O1455" s="5"/>
      <c r="P1455" s="5"/>
      <c r="Q1455" s="100" t="str">
        <f>IF(Q1456&gt;0,"","◄")</f>
        <v>◄</v>
      </c>
      <c r="R1455" s="5"/>
      <c r="S1455" s="100" t="str">
        <f>IF(S1456&gt;0,"","◄")</f>
        <v>◄</v>
      </c>
      <c r="T1455" s="67"/>
      <c r="U1455" s="5"/>
      <c r="V1455" s="79" t="str">
        <f>IF(V1456,"►","")</f>
        <v/>
      </c>
      <c r="W1455" s="5"/>
      <c r="X1455" s="79" t="str">
        <f>IF(X1456,"►","")</f>
        <v/>
      </c>
      <c r="Y1455" s="5"/>
      <c r="Z1455" s="5"/>
      <c r="AA1455" s="5"/>
      <c r="AB1455" s="79" t="str">
        <f>IF(AB1456,"►","")</f>
        <v/>
      </c>
      <c r="AC1455" s="5"/>
      <c r="AD1455" s="79" t="str">
        <f>IF(AD1456,"►","")</f>
        <v/>
      </c>
      <c r="AE1455" s="15"/>
      <c r="AF1455" s="86" t="str">
        <f>IF(SUM(AF1456:AF1457)&gt;0,"◄","")</f>
        <v>◄</v>
      </c>
      <c r="AG1455" s="87" t="s">
        <v>1642</v>
      </c>
      <c r="AH1455" s="86" t="str">
        <f>IF(SUM(AH1456:AH1457)&gt;0,"◄","")</f>
        <v>◄</v>
      </c>
      <c r="AI1455" s="88" t="str">
        <f>IF(SUM(AI1456:AI1457)&gt;0,"►","")</f>
        <v/>
      </c>
      <c r="AJ1455" s="88" t="str">
        <f>IF(SUM(AJ1456:AJ1457)&gt;0,"►","")</f>
        <v/>
      </c>
      <c r="AK1455" s="88" t="str">
        <f>IF(SUM(AK1456:AK1457)&gt;0,"►","")</f>
        <v/>
      </c>
      <c r="AL1455" s="89" t="str">
        <f>IF(SUM(AL1456:AL1457)&gt;0,"►","")</f>
        <v/>
      </c>
      <c r="AM1455" s="41"/>
      <c r="AN1455" s="9"/>
      <c r="AO1455" s="182"/>
    </row>
    <row r="1456" spans="1:41" ht="14.4" customHeight="1" thickBot="1" x14ac:dyDescent="0.35">
      <c r="A1456" s="164" t="s">
        <v>4</v>
      </c>
      <c r="B1456" s="145" t="s">
        <v>1248</v>
      </c>
      <c r="C1456" s="162"/>
      <c r="D1456" s="138"/>
      <c r="E1456" s="172"/>
      <c r="F1456" s="174" t="s">
        <v>1744</v>
      </c>
      <c r="G1456" s="171" t="str">
        <f t="shared" si="63"/>
        <v/>
      </c>
      <c r="H1456" s="185"/>
      <c r="I1456" s="210"/>
      <c r="J1456" s="101"/>
      <c r="K1456" s="116"/>
      <c r="L1456" s="101"/>
      <c r="M1456" s="102"/>
      <c r="N1456" s="109"/>
      <c r="O1456" s="110"/>
      <c r="P1456" s="106"/>
      <c r="Q1456" s="103"/>
      <c r="R1456" s="107"/>
      <c r="S1456" s="103"/>
      <c r="T1456" s="78"/>
      <c r="U1456" s="108">
        <f>J1456</f>
        <v>0</v>
      </c>
      <c r="V1456" s="111"/>
      <c r="W1456" s="108">
        <f>L1456</f>
        <v>0</v>
      </c>
      <c r="X1456" s="112"/>
      <c r="Y1456" s="113"/>
      <c r="Z1456" s="114"/>
      <c r="AA1456" s="108">
        <f>P1456</f>
        <v>0</v>
      </c>
      <c r="AB1456" s="115"/>
      <c r="AC1456" s="108">
        <f>R1456</f>
        <v>0</v>
      </c>
      <c r="AD1456" s="105"/>
      <c r="AE1456" s="15"/>
      <c r="AF1456" s="82">
        <f>IF(K1456+M1456&gt;=2,0,IF(K1456+M1456=1,0,1))</f>
        <v>1</v>
      </c>
      <c r="AG1456" s="85" t="str">
        <f>IF(K1456+M1456&gt;=2,0,IF(K1456+M1456=1,0,"of◄"))</f>
        <v>of◄</v>
      </c>
      <c r="AH1456" s="83">
        <f>IF(S1456+Q1456&gt;=1,"",IF(K1456+Q1456+S1456&gt;=2,"",1))</f>
        <v>1</v>
      </c>
      <c r="AI1456" s="84"/>
      <c r="AJ1456" s="50">
        <f>X1456</f>
        <v>0</v>
      </c>
      <c r="AK1456" s="50">
        <f>AB1456</f>
        <v>0</v>
      </c>
      <c r="AL1456" s="14">
        <f>AD1456</f>
        <v>0</v>
      </c>
      <c r="AM1456" s="11" t="str">
        <f>IF(SUM(K1456,M1456,Q1456,S1456)&gt;0,J1456*K1456+L1456*M1456+P1456*Q1456+R1456*S1456,"")</f>
        <v/>
      </c>
      <c r="AN1456" s="90" t="str">
        <f>IF(SUM(V1456,X1456,AB1456,AD1456)&gt;0,U1456*V1456+W1456*X1456+AA1456*AB1456+AC1456*AD1456,"")</f>
        <v/>
      </c>
      <c r="AO1456" s="182"/>
    </row>
    <row r="1457" spans="1:41" ht="14.4" customHeight="1" thickBot="1" x14ac:dyDescent="0.35">
      <c r="A1457" s="127" t="s">
        <v>1208</v>
      </c>
      <c r="B1457" s="128"/>
      <c r="C1457" s="129"/>
      <c r="D1457" s="130"/>
      <c r="E1457" s="169" t="str">
        <f>IF(F1457="◄","◄",IF(F1457="ok","►",""))</f>
        <v>◄</v>
      </c>
      <c r="F1457" s="170" t="str">
        <f>IF(F1458&gt;0,"OK","◄")</f>
        <v>◄</v>
      </c>
      <c r="G1457" s="171" t="str">
        <f t="shared" si="63"/>
        <v/>
      </c>
      <c r="H1457" s="141">
        <v>32888</v>
      </c>
      <c r="I1457" s="167" t="s">
        <v>1716</v>
      </c>
      <c r="J1457" s="51"/>
      <c r="K1457" s="100" t="str">
        <f>IF(K1458&gt;0,"","◄")</f>
        <v>◄</v>
      </c>
      <c r="L1457" s="45"/>
      <c r="M1457" s="100" t="str">
        <f>IF(M1458&gt;0,"","◄")</f>
        <v>◄</v>
      </c>
      <c r="N1457" s="4"/>
      <c r="O1457" s="5"/>
      <c r="P1457" s="5"/>
      <c r="Q1457" s="100" t="str">
        <f>IF(Q1458&gt;0,"","◄")</f>
        <v>◄</v>
      </c>
      <c r="R1457" s="5"/>
      <c r="S1457" s="100" t="str">
        <f>IF(S1458&gt;0,"","◄")</f>
        <v>◄</v>
      </c>
      <c r="T1457" s="67"/>
      <c r="U1457" s="5"/>
      <c r="V1457" s="79" t="str">
        <f>IF(V1458,"►","")</f>
        <v/>
      </c>
      <c r="W1457" s="5"/>
      <c r="X1457" s="79" t="str">
        <f>IF(X1458,"►","")</f>
        <v/>
      </c>
      <c r="Y1457" s="5"/>
      <c r="Z1457" s="5"/>
      <c r="AA1457" s="5"/>
      <c r="AB1457" s="79" t="str">
        <f>IF(AB1458,"►","")</f>
        <v/>
      </c>
      <c r="AC1457" s="5"/>
      <c r="AD1457" s="79" t="str">
        <f>IF(AD1458,"►","")</f>
        <v/>
      </c>
      <c r="AE1457" s="15"/>
      <c r="AF1457" s="86" t="str">
        <f>IF(SUM(AF1458:AF1459)&gt;0,"◄","")</f>
        <v>◄</v>
      </c>
      <c r="AG1457" s="87" t="s">
        <v>1642</v>
      </c>
      <c r="AH1457" s="86" t="str">
        <f>IF(SUM(AH1458:AH1459)&gt;0,"◄","")</f>
        <v>◄</v>
      </c>
      <c r="AI1457" s="88" t="str">
        <f>IF(SUM(AI1458:AI1459)&gt;0,"►","")</f>
        <v/>
      </c>
      <c r="AJ1457" s="88" t="str">
        <f>IF(SUM(AJ1458:AJ1459)&gt;0,"►","")</f>
        <v/>
      </c>
      <c r="AK1457" s="88" t="str">
        <f>IF(SUM(AK1458:AK1459)&gt;0,"►","")</f>
        <v/>
      </c>
      <c r="AL1457" s="89" t="str">
        <f>IF(SUM(AL1458:AL1459)&gt;0,"►","")</f>
        <v/>
      </c>
      <c r="AM1457" s="41"/>
      <c r="AN1457" s="9"/>
      <c r="AO1457" s="182"/>
    </row>
    <row r="1458" spans="1:41" ht="14.4" customHeight="1" thickBot="1" x14ac:dyDescent="0.35">
      <c r="A1458" s="164" t="s">
        <v>4</v>
      </c>
      <c r="B1458" s="145" t="s">
        <v>1249</v>
      </c>
      <c r="C1458" s="162"/>
      <c r="D1458" s="138"/>
      <c r="E1458" s="172" t="str">
        <f>IF(F1458&gt;0,"ok","◄")</f>
        <v>◄</v>
      </c>
      <c r="F1458" s="173"/>
      <c r="G1458" s="171" t="str">
        <f t="shared" si="63"/>
        <v/>
      </c>
      <c r="H1458" s="185"/>
      <c r="I1458" s="210"/>
      <c r="J1458" s="101"/>
      <c r="K1458" s="116"/>
      <c r="L1458" s="101"/>
      <c r="M1458" s="102"/>
      <c r="N1458" s="109"/>
      <c r="O1458" s="110"/>
      <c r="P1458" s="106"/>
      <c r="Q1458" s="103"/>
      <c r="R1458" s="107"/>
      <c r="S1458" s="103"/>
      <c r="T1458" s="78"/>
      <c r="U1458" s="108">
        <f>J1458</f>
        <v>0</v>
      </c>
      <c r="V1458" s="111"/>
      <c r="W1458" s="108">
        <f>L1458</f>
        <v>0</v>
      </c>
      <c r="X1458" s="112"/>
      <c r="Y1458" s="113"/>
      <c r="Z1458" s="114"/>
      <c r="AA1458" s="108">
        <f>P1458</f>
        <v>0</v>
      </c>
      <c r="AB1458" s="115"/>
      <c r="AC1458" s="108">
        <f>R1458</f>
        <v>0</v>
      </c>
      <c r="AD1458" s="105"/>
      <c r="AE1458" s="15"/>
      <c r="AF1458" s="82">
        <f>IF(K1458+M1458&gt;=2,0,IF(K1458+M1458=1,0,1))</f>
        <v>1</v>
      </c>
      <c r="AG1458" s="85" t="str">
        <f>IF(K1458+M1458&gt;=2,0,IF(K1458+M1458=1,0,"of◄"))</f>
        <v>of◄</v>
      </c>
      <c r="AH1458" s="83">
        <f>IF(S1458+Q1458&gt;=1,"",IF(K1458+Q1458+S1458&gt;=2,"",1))</f>
        <v>1</v>
      </c>
      <c r="AI1458" s="84"/>
      <c r="AJ1458" s="50">
        <f>X1458</f>
        <v>0</v>
      </c>
      <c r="AK1458" s="50">
        <f>AB1458</f>
        <v>0</v>
      </c>
      <c r="AL1458" s="14">
        <f>AD1458</f>
        <v>0</v>
      </c>
      <c r="AM1458" s="11" t="str">
        <f>IF(SUM(K1458,M1458,Q1458,S1458)&gt;0,J1458*K1458+L1458*M1458+P1458*Q1458+R1458*S1458,"")</f>
        <v/>
      </c>
      <c r="AN1458" s="90" t="str">
        <f>IF(SUM(V1458,X1458,AB1458,AD1458)&gt;0,U1458*V1458+W1458*X1458+AA1458*AB1458+AC1458*AD1458,"")</f>
        <v/>
      </c>
      <c r="AO1458" s="182"/>
    </row>
    <row r="1459" spans="1:41" ht="14.4" customHeight="1" thickBot="1" x14ac:dyDescent="0.35">
      <c r="A1459" s="127" t="s">
        <v>1209</v>
      </c>
      <c r="B1459" s="128"/>
      <c r="C1459" s="129"/>
      <c r="D1459" s="130"/>
      <c r="E1459" s="169" t="str">
        <f>IF(F1459="◄","◄",IF(F1459="ok","►",""))</f>
        <v>◄</v>
      </c>
      <c r="F1459" s="170" t="str">
        <f>IF(F1460&gt;0,"OK","◄")</f>
        <v>◄</v>
      </c>
      <c r="G1459" s="171" t="str">
        <f t="shared" si="63"/>
        <v/>
      </c>
      <c r="H1459" s="141">
        <v>32888</v>
      </c>
      <c r="I1459" s="167" t="s">
        <v>1716</v>
      </c>
      <c r="J1459" s="51"/>
      <c r="K1459" s="100" t="str">
        <f>IF(K1460&gt;0,"","◄")</f>
        <v>◄</v>
      </c>
      <c r="L1459" s="45"/>
      <c r="M1459" s="100" t="str">
        <f>IF(M1460&gt;0,"","◄")</f>
        <v>◄</v>
      </c>
      <c r="N1459" s="4"/>
      <c r="O1459" s="5"/>
      <c r="P1459" s="5"/>
      <c r="Q1459" s="100" t="str">
        <f>IF(Q1460&gt;0,"","◄")</f>
        <v>◄</v>
      </c>
      <c r="R1459" s="5"/>
      <c r="S1459" s="100" t="str">
        <f>IF(S1460&gt;0,"","◄")</f>
        <v>◄</v>
      </c>
      <c r="T1459" s="67"/>
      <c r="U1459" s="5"/>
      <c r="V1459" s="79" t="str">
        <f>IF(V1460,"►","")</f>
        <v/>
      </c>
      <c r="W1459" s="5"/>
      <c r="X1459" s="79" t="str">
        <f>IF(X1460,"►","")</f>
        <v/>
      </c>
      <c r="Y1459" s="5"/>
      <c r="Z1459" s="5"/>
      <c r="AA1459" s="5"/>
      <c r="AB1459" s="79" t="str">
        <f>IF(AB1460,"►","")</f>
        <v/>
      </c>
      <c r="AC1459" s="5"/>
      <c r="AD1459" s="79" t="str">
        <f>IF(AD1460,"►","")</f>
        <v/>
      </c>
      <c r="AE1459" s="15"/>
      <c r="AF1459" s="86" t="str">
        <f>IF(SUM(AF1460:AF1461)&gt;0,"◄","")</f>
        <v>◄</v>
      </c>
      <c r="AG1459" s="87" t="s">
        <v>1642</v>
      </c>
      <c r="AH1459" s="86" t="str">
        <f>IF(SUM(AH1460:AH1461)&gt;0,"◄","")</f>
        <v>◄</v>
      </c>
      <c r="AI1459" s="88" t="str">
        <f>IF(SUM(AI1460:AI1461)&gt;0,"►","")</f>
        <v/>
      </c>
      <c r="AJ1459" s="88" t="str">
        <f>IF(SUM(AJ1460:AJ1461)&gt;0,"►","")</f>
        <v/>
      </c>
      <c r="AK1459" s="88" t="str">
        <f>IF(SUM(AK1460:AK1461)&gt;0,"►","")</f>
        <v/>
      </c>
      <c r="AL1459" s="89" t="str">
        <f>IF(SUM(AL1460:AL1461)&gt;0,"►","")</f>
        <v/>
      </c>
      <c r="AM1459" s="41"/>
      <c r="AN1459" s="9"/>
      <c r="AO1459" s="182"/>
    </row>
    <row r="1460" spans="1:41" ht="14.4" customHeight="1" thickBot="1" x14ac:dyDescent="0.35">
      <c r="A1460" s="164" t="s">
        <v>4</v>
      </c>
      <c r="B1460" s="145" t="s">
        <v>1250</v>
      </c>
      <c r="C1460" s="162"/>
      <c r="D1460" s="138"/>
      <c r="E1460" s="172" t="str">
        <f>IF(F1460&gt;0,"ok","◄")</f>
        <v>◄</v>
      </c>
      <c r="F1460" s="173"/>
      <c r="G1460" s="171" t="str">
        <f t="shared" si="63"/>
        <v/>
      </c>
      <c r="H1460" s="185"/>
      <c r="I1460" s="210"/>
      <c r="J1460" s="101"/>
      <c r="K1460" s="116"/>
      <c r="L1460" s="101"/>
      <c r="M1460" s="102"/>
      <c r="N1460" s="109"/>
      <c r="O1460" s="110"/>
      <c r="P1460" s="106"/>
      <c r="Q1460" s="103"/>
      <c r="R1460" s="107"/>
      <c r="S1460" s="103"/>
      <c r="T1460" s="78"/>
      <c r="U1460" s="108">
        <f>J1460</f>
        <v>0</v>
      </c>
      <c r="V1460" s="111"/>
      <c r="W1460" s="108">
        <f>L1460</f>
        <v>0</v>
      </c>
      <c r="X1460" s="112"/>
      <c r="Y1460" s="113"/>
      <c r="Z1460" s="114"/>
      <c r="AA1460" s="108">
        <f>P1460</f>
        <v>0</v>
      </c>
      <c r="AB1460" s="115"/>
      <c r="AC1460" s="108">
        <f>R1460</f>
        <v>0</v>
      </c>
      <c r="AD1460" s="105"/>
      <c r="AE1460" s="15"/>
      <c r="AF1460" s="82">
        <f>IF(K1460+M1460&gt;=2,0,IF(K1460+M1460=1,0,1))</f>
        <v>1</v>
      </c>
      <c r="AG1460" s="85" t="str">
        <f>IF(K1460+M1460&gt;=2,0,IF(K1460+M1460=1,0,"of◄"))</f>
        <v>of◄</v>
      </c>
      <c r="AH1460" s="83">
        <f>IF(S1460+Q1460&gt;=1,"",IF(K1460+Q1460+S1460&gt;=2,"",1))</f>
        <v>1</v>
      </c>
      <c r="AI1460" s="84"/>
      <c r="AJ1460" s="50">
        <f>X1460</f>
        <v>0</v>
      </c>
      <c r="AK1460" s="50">
        <f>AB1460</f>
        <v>0</v>
      </c>
      <c r="AL1460" s="14">
        <f>AD1460</f>
        <v>0</v>
      </c>
      <c r="AM1460" s="11" t="str">
        <f>IF(SUM(K1460,M1460,Q1460,S1460)&gt;0,J1460*K1460+L1460*M1460+P1460*Q1460+R1460*S1460,"")</f>
        <v/>
      </c>
      <c r="AN1460" s="90" t="str">
        <f>IF(SUM(V1460,X1460,AB1460,AD1460)&gt;0,U1460*V1460+W1460*X1460+AA1460*AB1460+AC1460*AD1460,"")</f>
        <v/>
      </c>
      <c r="AO1460" s="182"/>
    </row>
    <row r="1461" spans="1:41" ht="14.4" customHeight="1" thickBot="1" x14ac:dyDescent="0.35">
      <c r="A1461" s="127" t="s">
        <v>1210</v>
      </c>
      <c r="B1461" s="128"/>
      <c r="C1461" s="129"/>
      <c r="D1461" s="130"/>
      <c r="E1461" s="171" t="str">
        <f>IF(AND(F1461="◄",G1461="►"),"◄?►",IF(F1461="◄","◄",IF(G1461="►","►","")))</f>
        <v/>
      </c>
      <c r="F1461" s="171" t="str">
        <f>IF(AND(G1461="◄",H1463="►"),"◄?►",IF(G1461="◄","◄",IF(H1463="►","►","")))</f>
        <v/>
      </c>
      <c r="G1461" s="171" t="str">
        <f t="shared" si="63"/>
        <v/>
      </c>
      <c r="H1461" s="141">
        <v>32907</v>
      </c>
      <c r="I1461" s="167" t="s">
        <v>1716</v>
      </c>
      <c r="J1461" s="51"/>
      <c r="K1461" s="100" t="str">
        <f>IF(K1462&gt;0,"","◄")</f>
        <v>◄</v>
      </c>
      <c r="L1461" s="45"/>
      <c r="M1461" s="100" t="str">
        <f>IF(M1462&gt;0,"","◄")</f>
        <v>◄</v>
      </c>
      <c r="N1461" s="4"/>
      <c r="O1461" s="5"/>
      <c r="P1461" s="5"/>
      <c r="Q1461" s="100" t="str">
        <f>IF(Q1462&gt;0,"","◄")</f>
        <v>◄</v>
      </c>
      <c r="R1461" s="5"/>
      <c r="S1461" s="100" t="str">
        <f>IF(S1462&gt;0,"","◄")</f>
        <v>◄</v>
      </c>
      <c r="T1461" s="67"/>
      <c r="U1461" s="5"/>
      <c r="V1461" s="79" t="str">
        <f>IF(V1462,"►","")</f>
        <v/>
      </c>
      <c r="W1461" s="5"/>
      <c r="X1461" s="79" t="str">
        <f>IF(X1462,"►","")</f>
        <v/>
      </c>
      <c r="Y1461" s="5"/>
      <c r="Z1461" s="5"/>
      <c r="AA1461" s="5"/>
      <c r="AB1461" s="79" t="str">
        <f>IF(AB1462,"►","")</f>
        <v/>
      </c>
      <c r="AC1461" s="5"/>
      <c r="AD1461" s="79" t="str">
        <f>IF(AD1462,"►","")</f>
        <v/>
      </c>
      <c r="AE1461" s="15"/>
      <c r="AF1461" s="86" t="str">
        <f>IF(SUM(AF1462:AF1463)&gt;0,"◄","")</f>
        <v>◄</v>
      </c>
      <c r="AG1461" s="87" t="s">
        <v>1642</v>
      </c>
      <c r="AH1461" s="86" t="str">
        <f>IF(SUM(AH1462:AH1463)&gt;0,"◄","")</f>
        <v>◄</v>
      </c>
      <c r="AI1461" s="88" t="str">
        <f>IF(SUM(AI1462:AI1463)&gt;0,"►","")</f>
        <v/>
      </c>
      <c r="AJ1461" s="88" t="str">
        <f>IF(SUM(AJ1462:AJ1463)&gt;0,"►","")</f>
        <v/>
      </c>
      <c r="AK1461" s="88" t="str">
        <f>IF(SUM(AK1462:AK1463)&gt;0,"►","")</f>
        <v/>
      </c>
      <c r="AL1461" s="89" t="str">
        <f>IF(SUM(AL1462:AL1463)&gt;0,"►","")</f>
        <v/>
      </c>
      <c r="AM1461" s="41"/>
      <c r="AN1461" s="9"/>
      <c r="AO1461" s="182"/>
    </row>
    <row r="1462" spans="1:41" ht="14.4" customHeight="1" thickBot="1" x14ac:dyDescent="0.35">
      <c r="A1462" s="164" t="s">
        <v>4</v>
      </c>
      <c r="B1462" s="145" t="s">
        <v>1251</v>
      </c>
      <c r="C1462" s="162"/>
      <c r="D1462" s="138"/>
      <c r="E1462" s="172"/>
      <c r="F1462" s="174" t="s">
        <v>1744</v>
      </c>
      <c r="G1462" s="171" t="str">
        <f t="shared" si="63"/>
        <v/>
      </c>
      <c r="H1462" s="185"/>
      <c r="I1462" s="210"/>
      <c r="J1462" s="101"/>
      <c r="K1462" s="116"/>
      <c r="L1462" s="101"/>
      <c r="M1462" s="102"/>
      <c r="N1462" s="109"/>
      <c r="O1462" s="110"/>
      <c r="P1462" s="106"/>
      <c r="Q1462" s="103"/>
      <c r="R1462" s="107"/>
      <c r="S1462" s="103"/>
      <c r="T1462" s="78"/>
      <c r="U1462" s="108">
        <f>J1462</f>
        <v>0</v>
      </c>
      <c r="V1462" s="111"/>
      <c r="W1462" s="108">
        <f>L1462</f>
        <v>0</v>
      </c>
      <c r="X1462" s="112"/>
      <c r="Y1462" s="113"/>
      <c r="Z1462" s="114"/>
      <c r="AA1462" s="108">
        <f>P1462</f>
        <v>0</v>
      </c>
      <c r="AB1462" s="115"/>
      <c r="AC1462" s="108">
        <f>R1462</f>
        <v>0</v>
      </c>
      <c r="AD1462" s="105"/>
      <c r="AE1462" s="15"/>
      <c r="AF1462" s="82">
        <f>IF(K1462+M1462&gt;=2,0,IF(K1462+M1462=1,0,1))</f>
        <v>1</v>
      </c>
      <c r="AG1462" s="85" t="str">
        <f>IF(K1462+M1462&gt;=2,0,IF(K1462+M1462=1,0,"of◄"))</f>
        <v>of◄</v>
      </c>
      <c r="AH1462" s="83">
        <f>IF(S1462+Q1462&gt;=1,"",IF(K1462+Q1462+S1462&gt;=2,"",1))</f>
        <v>1</v>
      </c>
      <c r="AI1462" s="84"/>
      <c r="AJ1462" s="50">
        <f>X1462</f>
        <v>0</v>
      </c>
      <c r="AK1462" s="50">
        <f>AB1462</f>
        <v>0</v>
      </c>
      <c r="AL1462" s="14">
        <f>AD1462</f>
        <v>0</v>
      </c>
      <c r="AM1462" s="11" t="str">
        <f>IF(SUM(K1462,M1462,Q1462,S1462)&gt;0,J1462*K1462+L1462*M1462+P1462*Q1462+R1462*S1462,"")</f>
        <v/>
      </c>
      <c r="AN1462" s="90" t="str">
        <f>IF(SUM(V1462,X1462,AB1462,AD1462)&gt;0,U1462*V1462+W1462*X1462+AA1462*AB1462+AC1462*AD1462,"")</f>
        <v/>
      </c>
      <c r="AO1462" s="182"/>
    </row>
    <row r="1463" spans="1:41" ht="14.4" customHeight="1" thickBot="1" x14ac:dyDescent="0.35">
      <c r="A1463" s="127" t="s">
        <v>1211</v>
      </c>
      <c r="B1463" s="128"/>
      <c r="C1463" s="129"/>
      <c r="D1463" s="130"/>
      <c r="E1463" s="169" t="str">
        <f>IF(F1463="◄","◄",IF(F1463="ok","►",""))</f>
        <v>◄</v>
      </c>
      <c r="F1463" s="170" t="str">
        <f>IF(F1464&gt;0,"OK","◄")</f>
        <v>◄</v>
      </c>
      <c r="G1463" s="171" t="str">
        <f t="shared" si="63"/>
        <v/>
      </c>
      <c r="H1463" s="141">
        <v>32923</v>
      </c>
      <c r="I1463" s="167" t="s">
        <v>1716</v>
      </c>
      <c r="J1463" s="51"/>
      <c r="K1463" s="100" t="str">
        <f>IF(K1464&gt;0,"","◄")</f>
        <v>◄</v>
      </c>
      <c r="L1463" s="45"/>
      <c r="M1463" s="100" t="str">
        <f>IF(M1464&gt;0,"","◄")</f>
        <v>◄</v>
      </c>
      <c r="N1463" s="4"/>
      <c r="O1463" s="5"/>
      <c r="P1463" s="5"/>
      <c r="Q1463" s="100" t="str">
        <f>IF(Q1464&gt;0,"","◄")</f>
        <v>◄</v>
      </c>
      <c r="R1463" s="5"/>
      <c r="S1463" s="100" t="str">
        <f>IF(S1464&gt;0,"","◄")</f>
        <v>◄</v>
      </c>
      <c r="T1463" s="67"/>
      <c r="U1463" s="5"/>
      <c r="V1463" s="79" t="str">
        <f>IF(V1464,"►","")</f>
        <v/>
      </c>
      <c r="W1463" s="5"/>
      <c r="X1463" s="79" t="str">
        <f>IF(X1464,"►","")</f>
        <v/>
      </c>
      <c r="Y1463" s="5"/>
      <c r="Z1463" s="5"/>
      <c r="AA1463" s="5"/>
      <c r="AB1463" s="79" t="str">
        <f>IF(AB1464,"►","")</f>
        <v/>
      </c>
      <c r="AC1463" s="5"/>
      <c r="AD1463" s="79" t="str">
        <f>IF(AD1464,"►","")</f>
        <v/>
      </c>
      <c r="AE1463" s="15"/>
      <c r="AF1463" s="86" t="str">
        <f>IF(SUM(AF1464:AF1465)&gt;0,"◄","")</f>
        <v>◄</v>
      </c>
      <c r="AG1463" s="87" t="s">
        <v>1642</v>
      </c>
      <c r="AH1463" s="86" t="str">
        <f>IF(SUM(AH1464:AH1465)&gt;0,"◄","")</f>
        <v>◄</v>
      </c>
      <c r="AI1463" s="88" t="str">
        <f>IF(SUM(AI1464:AI1465)&gt;0,"►","")</f>
        <v/>
      </c>
      <c r="AJ1463" s="88" t="str">
        <f>IF(SUM(AJ1464:AJ1465)&gt;0,"►","")</f>
        <v/>
      </c>
      <c r="AK1463" s="88" t="str">
        <f>IF(SUM(AK1464:AK1465)&gt;0,"►","")</f>
        <v/>
      </c>
      <c r="AL1463" s="89" t="str">
        <f>IF(SUM(AL1464:AL1465)&gt;0,"►","")</f>
        <v/>
      </c>
      <c r="AM1463" s="41"/>
      <c r="AN1463" s="9"/>
      <c r="AO1463" s="182"/>
    </row>
    <row r="1464" spans="1:41" ht="14.4" customHeight="1" thickBot="1" x14ac:dyDescent="0.35">
      <c r="A1464" s="164" t="s">
        <v>4</v>
      </c>
      <c r="B1464" s="145" t="s">
        <v>1252</v>
      </c>
      <c r="C1464" s="162"/>
      <c r="D1464" s="138"/>
      <c r="E1464" s="172" t="str">
        <f>IF(F1464&gt;0,"ok","◄")</f>
        <v>◄</v>
      </c>
      <c r="F1464" s="173"/>
      <c r="G1464" s="171" t="str">
        <f t="shared" si="63"/>
        <v/>
      </c>
      <c r="H1464" s="185"/>
      <c r="I1464" s="210"/>
      <c r="J1464" s="101"/>
      <c r="K1464" s="116"/>
      <c r="L1464" s="101"/>
      <c r="M1464" s="102"/>
      <c r="N1464" s="109"/>
      <c r="O1464" s="110"/>
      <c r="P1464" s="106"/>
      <c r="Q1464" s="103"/>
      <c r="R1464" s="107"/>
      <c r="S1464" s="103"/>
      <c r="T1464" s="78"/>
      <c r="U1464" s="108">
        <f>J1464</f>
        <v>0</v>
      </c>
      <c r="V1464" s="111"/>
      <c r="W1464" s="108">
        <f>L1464</f>
        <v>0</v>
      </c>
      <c r="X1464" s="112"/>
      <c r="Y1464" s="113"/>
      <c r="Z1464" s="114"/>
      <c r="AA1464" s="108">
        <f>P1464</f>
        <v>0</v>
      </c>
      <c r="AB1464" s="115"/>
      <c r="AC1464" s="108">
        <f>R1464</f>
        <v>0</v>
      </c>
      <c r="AD1464" s="105"/>
      <c r="AE1464" s="15"/>
      <c r="AF1464" s="82">
        <f>IF(K1464+M1464&gt;=2,0,IF(K1464+M1464=1,0,1))</f>
        <v>1</v>
      </c>
      <c r="AG1464" s="85" t="str">
        <f>IF(K1464+M1464&gt;=2,0,IF(K1464+M1464=1,0,"of◄"))</f>
        <v>of◄</v>
      </c>
      <c r="AH1464" s="83">
        <f>IF(S1464+Q1464&gt;=1,"",IF(K1464+Q1464+S1464&gt;=2,"",1))</f>
        <v>1</v>
      </c>
      <c r="AI1464" s="84"/>
      <c r="AJ1464" s="50">
        <f>X1464</f>
        <v>0</v>
      </c>
      <c r="AK1464" s="50">
        <f>AB1464</f>
        <v>0</v>
      </c>
      <c r="AL1464" s="14">
        <f>AD1464</f>
        <v>0</v>
      </c>
      <c r="AM1464" s="11" t="str">
        <f>IF(SUM(K1464,M1464,Q1464,S1464)&gt;0,J1464*K1464+L1464*M1464+P1464*Q1464+R1464*S1464,"")</f>
        <v/>
      </c>
      <c r="AN1464" s="90" t="str">
        <f>IF(SUM(V1464,X1464,AB1464,AD1464)&gt;0,U1464*V1464+W1464*X1464+AA1464*AB1464+AC1464*AD1464,"")</f>
        <v/>
      </c>
      <c r="AO1464" s="182"/>
    </row>
    <row r="1465" spans="1:41" ht="14.4" customHeight="1" thickBot="1" x14ac:dyDescent="0.35">
      <c r="A1465" s="127" t="s">
        <v>1212</v>
      </c>
      <c r="B1465" s="128"/>
      <c r="C1465" s="129"/>
      <c r="D1465" s="130"/>
      <c r="E1465" s="171" t="str">
        <f>IF(AND(F1465="◄",G1465="►"),"◄?►",IF(F1465="◄","◄",IF(G1465="►","►","")))</f>
        <v/>
      </c>
      <c r="F1465" s="171" t="str">
        <f>IF(AND(G1465="◄",H1467="►"),"◄?►",IF(G1465="◄","◄",IF(H1467="►","►","")))</f>
        <v/>
      </c>
      <c r="G1465" s="171" t="str">
        <f t="shared" si="63"/>
        <v/>
      </c>
      <c r="H1465" s="141">
        <v>32935</v>
      </c>
      <c r="I1465" s="167" t="s">
        <v>1716</v>
      </c>
      <c r="J1465" s="51"/>
      <c r="K1465" s="100" t="str">
        <f>IF(K1466&gt;0,"","◄")</f>
        <v>◄</v>
      </c>
      <c r="L1465" s="45"/>
      <c r="M1465" s="100" t="str">
        <f>IF(M1466&gt;0,"","◄")</f>
        <v>◄</v>
      </c>
      <c r="N1465" s="4"/>
      <c r="O1465" s="5"/>
      <c r="P1465" s="5"/>
      <c r="Q1465" s="100" t="str">
        <f>IF(Q1466&gt;0,"","◄")</f>
        <v>◄</v>
      </c>
      <c r="R1465" s="5"/>
      <c r="S1465" s="100" t="str">
        <f>IF(S1466&gt;0,"","◄")</f>
        <v>◄</v>
      </c>
      <c r="T1465" s="67"/>
      <c r="U1465" s="5"/>
      <c r="V1465" s="79" t="str">
        <f>IF(V1466,"►","")</f>
        <v/>
      </c>
      <c r="W1465" s="5"/>
      <c r="X1465" s="79" t="str">
        <f>IF(X1466,"►","")</f>
        <v/>
      </c>
      <c r="Y1465" s="5"/>
      <c r="Z1465" s="5"/>
      <c r="AA1465" s="5"/>
      <c r="AB1465" s="79" t="str">
        <f>IF(AB1466,"►","")</f>
        <v/>
      </c>
      <c r="AC1465" s="5"/>
      <c r="AD1465" s="79" t="str">
        <f>IF(AD1466,"►","")</f>
        <v/>
      </c>
      <c r="AE1465" s="15"/>
      <c r="AF1465" s="86" t="str">
        <f>IF(SUM(AF1466:AF1467)&gt;0,"◄","")</f>
        <v>◄</v>
      </c>
      <c r="AG1465" s="87" t="s">
        <v>1642</v>
      </c>
      <c r="AH1465" s="86" t="str">
        <f>IF(SUM(AH1466:AH1467)&gt;0,"◄","")</f>
        <v>◄</v>
      </c>
      <c r="AI1465" s="88" t="str">
        <f>IF(SUM(AI1466:AI1467)&gt;0,"►","")</f>
        <v/>
      </c>
      <c r="AJ1465" s="88" t="str">
        <f>IF(SUM(AJ1466:AJ1467)&gt;0,"►","")</f>
        <v/>
      </c>
      <c r="AK1465" s="88" t="str">
        <f>IF(SUM(AK1466:AK1467)&gt;0,"►","")</f>
        <v/>
      </c>
      <c r="AL1465" s="89" t="str">
        <f>IF(SUM(AL1466:AL1467)&gt;0,"►","")</f>
        <v/>
      </c>
      <c r="AM1465" s="41"/>
      <c r="AN1465" s="9"/>
      <c r="AO1465" s="182"/>
    </row>
    <row r="1466" spans="1:41" ht="14.4" customHeight="1" thickBot="1" x14ac:dyDescent="0.35">
      <c r="A1466" s="164" t="s">
        <v>4</v>
      </c>
      <c r="B1466" s="145" t="s">
        <v>1249</v>
      </c>
      <c r="C1466" s="162"/>
      <c r="D1466" s="138"/>
      <c r="E1466" s="172"/>
      <c r="F1466" s="174" t="s">
        <v>1744</v>
      </c>
      <c r="G1466" s="171" t="str">
        <f t="shared" si="63"/>
        <v/>
      </c>
      <c r="H1466" s="185"/>
      <c r="I1466" s="210"/>
      <c r="J1466" s="101"/>
      <c r="K1466" s="116"/>
      <c r="L1466" s="101"/>
      <c r="M1466" s="102"/>
      <c r="N1466" s="109"/>
      <c r="O1466" s="110"/>
      <c r="P1466" s="106"/>
      <c r="Q1466" s="103"/>
      <c r="R1466" s="107"/>
      <c r="S1466" s="103"/>
      <c r="T1466" s="78"/>
      <c r="U1466" s="108">
        <f>J1466</f>
        <v>0</v>
      </c>
      <c r="V1466" s="111"/>
      <c r="W1466" s="108">
        <f>L1466</f>
        <v>0</v>
      </c>
      <c r="X1466" s="112"/>
      <c r="Y1466" s="113"/>
      <c r="Z1466" s="114"/>
      <c r="AA1466" s="108">
        <f>P1466</f>
        <v>0</v>
      </c>
      <c r="AB1466" s="115"/>
      <c r="AC1466" s="108">
        <f>R1466</f>
        <v>0</v>
      </c>
      <c r="AD1466" s="105"/>
      <c r="AE1466" s="15"/>
      <c r="AF1466" s="82">
        <f>IF(K1466+M1466&gt;=2,0,IF(K1466+M1466=1,0,1))</f>
        <v>1</v>
      </c>
      <c r="AG1466" s="85" t="str">
        <f>IF(K1466+M1466&gt;=2,0,IF(K1466+M1466=1,0,"of◄"))</f>
        <v>of◄</v>
      </c>
      <c r="AH1466" s="83">
        <f>IF(S1466+Q1466&gt;=1,"",IF(K1466+Q1466+S1466&gt;=2,"",1))</f>
        <v>1</v>
      </c>
      <c r="AI1466" s="84"/>
      <c r="AJ1466" s="50">
        <f>X1466</f>
        <v>0</v>
      </c>
      <c r="AK1466" s="50">
        <f>AB1466</f>
        <v>0</v>
      </c>
      <c r="AL1466" s="14">
        <f>AD1466</f>
        <v>0</v>
      </c>
      <c r="AM1466" s="11" t="str">
        <f>IF(SUM(K1466,M1466,Q1466,S1466)&gt;0,J1466*K1466+L1466*M1466+P1466*Q1466+R1466*S1466,"")</f>
        <v/>
      </c>
      <c r="AN1466" s="90" t="str">
        <f>IF(SUM(V1466,X1466,AB1466,AD1466)&gt;0,U1466*V1466+W1466*X1466+AA1466*AB1466+AC1466*AD1466,"")</f>
        <v/>
      </c>
      <c r="AO1466" s="182"/>
    </row>
    <row r="1467" spans="1:41" ht="14.4" customHeight="1" thickBot="1" x14ac:dyDescent="0.35">
      <c r="A1467" s="127" t="s">
        <v>1213</v>
      </c>
      <c r="B1467" s="128"/>
      <c r="C1467" s="129"/>
      <c r="D1467" s="130"/>
      <c r="E1467" s="169" t="str">
        <f>IF(F1467="◄","◄",IF(F1467="ok","►",""))</f>
        <v>◄</v>
      </c>
      <c r="F1467" s="170" t="str">
        <f>IF(F1468&gt;0,"OK","◄")</f>
        <v>◄</v>
      </c>
      <c r="G1467" s="171" t="str">
        <f t="shared" si="63"/>
        <v/>
      </c>
      <c r="H1467" s="141">
        <v>32949</v>
      </c>
      <c r="I1467" s="167" t="s">
        <v>1716</v>
      </c>
      <c r="J1467" s="51"/>
      <c r="K1467" s="100" t="str">
        <f>IF(K1468&gt;0,"","◄")</f>
        <v>◄</v>
      </c>
      <c r="L1467" s="45"/>
      <c r="M1467" s="100" t="str">
        <f>IF(M1468&gt;0,"","◄")</f>
        <v>◄</v>
      </c>
      <c r="N1467" s="4"/>
      <c r="O1467" s="5"/>
      <c r="P1467" s="5"/>
      <c r="Q1467" s="100" t="str">
        <f>IF(Q1468&gt;0,"","◄")</f>
        <v>◄</v>
      </c>
      <c r="R1467" s="5"/>
      <c r="S1467" s="100" t="str">
        <f>IF(S1468&gt;0,"","◄")</f>
        <v>◄</v>
      </c>
      <c r="T1467" s="67"/>
      <c r="U1467" s="5"/>
      <c r="V1467" s="79" t="str">
        <f>IF(V1468,"►","")</f>
        <v/>
      </c>
      <c r="W1467" s="5"/>
      <c r="X1467" s="79" t="str">
        <f>IF(X1468,"►","")</f>
        <v/>
      </c>
      <c r="Y1467" s="5"/>
      <c r="Z1467" s="5"/>
      <c r="AA1467" s="5"/>
      <c r="AB1467" s="79" t="str">
        <f>IF(AB1468,"►","")</f>
        <v/>
      </c>
      <c r="AC1467" s="5"/>
      <c r="AD1467" s="79" t="str">
        <f>IF(AD1468,"►","")</f>
        <v/>
      </c>
      <c r="AE1467" s="15"/>
      <c r="AF1467" s="86" t="str">
        <f>IF(SUM(AF1468:AF1469)&gt;0,"◄","")</f>
        <v>◄</v>
      </c>
      <c r="AG1467" s="87" t="s">
        <v>1642</v>
      </c>
      <c r="AH1467" s="86" t="str">
        <f>IF(SUM(AH1468:AH1469)&gt;0,"◄","")</f>
        <v>◄</v>
      </c>
      <c r="AI1467" s="88" t="str">
        <f>IF(SUM(AI1468:AI1469)&gt;0,"►","")</f>
        <v/>
      </c>
      <c r="AJ1467" s="88" t="str">
        <f>IF(SUM(AJ1468:AJ1469)&gt;0,"►","")</f>
        <v/>
      </c>
      <c r="AK1467" s="88" t="str">
        <f>IF(SUM(AK1468:AK1469)&gt;0,"►","")</f>
        <v/>
      </c>
      <c r="AL1467" s="89" t="str">
        <f>IF(SUM(AL1468:AL1469)&gt;0,"►","")</f>
        <v/>
      </c>
      <c r="AM1467" s="41"/>
      <c r="AN1467" s="9"/>
      <c r="AO1467" s="182"/>
    </row>
    <row r="1468" spans="1:41" ht="14.4" customHeight="1" thickBot="1" x14ac:dyDescent="0.35">
      <c r="A1468" s="164" t="s">
        <v>4</v>
      </c>
      <c r="B1468" s="145" t="s">
        <v>1252</v>
      </c>
      <c r="C1468" s="162"/>
      <c r="D1468" s="138"/>
      <c r="E1468" s="172" t="str">
        <f>IF(F1468&gt;0,"ok","◄")</f>
        <v>◄</v>
      </c>
      <c r="F1468" s="173"/>
      <c r="G1468" s="171" t="str">
        <f t="shared" si="63"/>
        <v/>
      </c>
      <c r="H1468" s="185"/>
      <c r="I1468" s="210"/>
      <c r="J1468" s="101"/>
      <c r="K1468" s="116"/>
      <c r="L1468" s="101"/>
      <c r="M1468" s="102"/>
      <c r="N1468" s="109"/>
      <c r="O1468" s="110"/>
      <c r="P1468" s="106"/>
      <c r="Q1468" s="103"/>
      <c r="R1468" s="107"/>
      <c r="S1468" s="103"/>
      <c r="T1468" s="78"/>
      <c r="U1468" s="108">
        <f>J1468</f>
        <v>0</v>
      </c>
      <c r="V1468" s="111"/>
      <c r="W1468" s="108">
        <f>L1468</f>
        <v>0</v>
      </c>
      <c r="X1468" s="112"/>
      <c r="Y1468" s="113"/>
      <c r="Z1468" s="114"/>
      <c r="AA1468" s="108">
        <f>P1468</f>
        <v>0</v>
      </c>
      <c r="AB1468" s="115"/>
      <c r="AC1468" s="108">
        <f>R1468</f>
        <v>0</v>
      </c>
      <c r="AD1468" s="105"/>
      <c r="AE1468" s="15"/>
      <c r="AF1468" s="82">
        <f>IF(K1468+M1468&gt;=2,0,IF(K1468+M1468=1,0,1))</f>
        <v>1</v>
      </c>
      <c r="AG1468" s="85" t="str">
        <f>IF(K1468+M1468&gt;=2,0,IF(K1468+M1468=1,0,"of◄"))</f>
        <v>of◄</v>
      </c>
      <c r="AH1468" s="83">
        <f>IF(S1468+Q1468&gt;=1,"",IF(K1468+Q1468+S1468&gt;=2,"",1))</f>
        <v>1</v>
      </c>
      <c r="AI1468" s="84"/>
      <c r="AJ1468" s="50">
        <f>X1468</f>
        <v>0</v>
      </c>
      <c r="AK1468" s="50">
        <f>AB1468</f>
        <v>0</v>
      </c>
      <c r="AL1468" s="14">
        <f>AD1468</f>
        <v>0</v>
      </c>
      <c r="AM1468" s="11" t="str">
        <f>IF(SUM(K1468,M1468,Q1468,S1468)&gt;0,J1468*K1468+L1468*M1468+P1468*Q1468+R1468*S1468,"")</f>
        <v/>
      </c>
      <c r="AN1468" s="90" t="str">
        <f>IF(SUM(V1468,X1468,AB1468,AD1468)&gt;0,U1468*V1468+W1468*X1468+AA1468*AB1468+AC1468*AD1468,"")</f>
        <v/>
      </c>
      <c r="AO1468" s="182"/>
    </row>
    <row r="1469" spans="1:41" ht="14.4" customHeight="1" thickBot="1" x14ac:dyDescent="0.35">
      <c r="A1469" s="127" t="s">
        <v>1214</v>
      </c>
      <c r="B1469" s="128"/>
      <c r="C1469" s="129"/>
      <c r="D1469" s="130"/>
      <c r="E1469" s="169" t="str">
        <f>IF(F1469="◄","◄",IF(F1469="ok","►",""))</f>
        <v>◄</v>
      </c>
      <c r="F1469" s="170" t="str">
        <f>IF(F1470&gt;0,"OK","◄")</f>
        <v>◄</v>
      </c>
      <c r="G1469" s="171" t="str">
        <f t="shared" si="63"/>
        <v/>
      </c>
      <c r="H1469" s="141">
        <v>32949</v>
      </c>
      <c r="I1469" s="167" t="s">
        <v>1716</v>
      </c>
      <c r="J1469" s="51"/>
      <c r="K1469" s="100" t="str">
        <f>IF(K1470&gt;0,"","◄")</f>
        <v>◄</v>
      </c>
      <c r="L1469" s="45"/>
      <c r="M1469" s="100" t="str">
        <f>IF(M1470&gt;0,"","◄")</f>
        <v>◄</v>
      </c>
      <c r="N1469" s="4"/>
      <c r="O1469" s="5"/>
      <c r="P1469" s="5"/>
      <c r="Q1469" s="100" t="str">
        <f>IF(Q1470&gt;0,"","◄")</f>
        <v>◄</v>
      </c>
      <c r="R1469" s="5"/>
      <c r="S1469" s="100" t="str">
        <f>IF(S1470&gt;0,"","◄")</f>
        <v>◄</v>
      </c>
      <c r="T1469" s="67"/>
      <c r="U1469" s="5"/>
      <c r="V1469" s="79" t="str">
        <f>IF(V1470,"►","")</f>
        <v/>
      </c>
      <c r="W1469" s="5"/>
      <c r="X1469" s="79" t="str">
        <f>IF(X1470,"►","")</f>
        <v/>
      </c>
      <c r="Y1469" s="5"/>
      <c r="Z1469" s="5"/>
      <c r="AA1469" s="5"/>
      <c r="AB1469" s="79" t="str">
        <f>IF(AB1470,"►","")</f>
        <v/>
      </c>
      <c r="AC1469" s="5"/>
      <c r="AD1469" s="79" t="str">
        <f>IF(AD1470,"►","")</f>
        <v/>
      </c>
      <c r="AE1469" s="15"/>
      <c r="AF1469" s="86" t="str">
        <f>IF(SUM(AF1470:AF1471)&gt;0,"◄","")</f>
        <v>◄</v>
      </c>
      <c r="AG1469" s="87" t="s">
        <v>1642</v>
      </c>
      <c r="AH1469" s="86" t="str">
        <f>IF(SUM(AH1470:AH1471)&gt;0,"◄","")</f>
        <v>◄</v>
      </c>
      <c r="AI1469" s="88" t="str">
        <f>IF(SUM(AI1470:AI1471)&gt;0,"►","")</f>
        <v/>
      </c>
      <c r="AJ1469" s="88" t="str">
        <f>IF(SUM(AJ1470:AJ1471)&gt;0,"►","")</f>
        <v/>
      </c>
      <c r="AK1469" s="88" t="str">
        <f>IF(SUM(AK1470:AK1471)&gt;0,"►","")</f>
        <v/>
      </c>
      <c r="AL1469" s="89" t="str">
        <f>IF(SUM(AL1470:AL1471)&gt;0,"►","")</f>
        <v/>
      </c>
      <c r="AM1469" s="41"/>
      <c r="AN1469" s="9"/>
      <c r="AO1469" s="182"/>
    </row>
    <row r="1470" spans="1:41" ht="14.4" customHeight="1" thickBot="1" x14ac:dyDescent="0.35">
      <c r="A1470" s="164" t="s">
        <v>4</v>
      </c>
      <c r="B1470" s="145" t="s">
        <v>1253</v>
      </c>
      <c r="C1470" s="162"/>
      <c r="D1470" s="138"/>
      <c r="E1470" s="172" t="str">
        <f>IF(F1470&gt;0,"ok","◄")</f>
        <v>◄</v>
      </c>
      <c r="F1470" s="173"/>
      <c r="G1470" s="171" t="str">
        <f t="shared" si="63"/>
        <v/>
      </c>
      <c r="H1470" s="185"/>
      <c r="I1470" s="210"/>
      <c r="J1470" s="101"/>
      <c r="K1470" s="116"/>
      <c r="L1470" s="101"/>
      <c r="M1470" s="102"/>
      <c r="N1470" s="109"/>
      <c r="O1470" s="110"/>
      <c r="P1470" s="106"/>
      <c r="Q1470" s="103"/>
      <c r="R1470" s="107"/>
      <c r="S1470" s="103"/>
      <c r="T1470" s="78"/>
      <c r="U1470" s="108">
        <f>J1470</f>
        <v>0</v>
      </c>
      <c r="V1470" s="111"/>
      <c r="W1470" s="108">
        <f>L1470</f>
        <v>0</v>
      </c>
      <c r="X1470" s="112"/>
      <c r="Y1470" s="113"/>
      <c r="Z1470" s="114"/>
      <c r="AA1470" s="108">
        <f>P1470</f>
        <v>0</v>
      </c>
      <c r="AB1470" s="115"/>
      <c r="AC1470" s="108">
        <f>R1470</f>
        <v>0</v>
      </c>
      <c r="AD1470" s="105"/>
      <c r="AE1470" s="15"/>
      <c r="AF1470" s="82">
        <f>IF(K1470+M1470&gt;=2,0,IF(K1470+M1470=1,0,1))</f>
        <v>1</v>
      </c>
      <c r="AG1470" s="85" t="str">
        <f>IF(K1470+M1470&gt;=2,0,IF(K1470+M1470=1,0,"of◄"))</f>
        <v>of◄</v>
      </c>
      <c r="AH1470" s="83">
        <f>IF(S1470+Q1470&gt;=1,"",IF(K1470+Q1470+S1470&gt;=2,"",1))</f>
        <v>1</v>
      </c>
      <c r="AI1470" s="84"/>
      <c r="AJ1470" s="50">
        <f>X1470</f>
        <v>0</v>
      </c>
      <c r="AK1470" s="50">
        <f>AB1470</f>
        <v>0</v>
      </c>
      <c r="AL1470" s="14">
        <f>AD1470</f>
        <v>0</v>
      </c>
      <c r="AM1470" s="11" t="str">
        <f>IF(SUM(K1470,M1470,Q1470,S1470)&gt;0,J1470*K1470+L1470*M1470+P1470*Q1470+R1470*S1470,"")</f>
        <v/>
      </c>
      <c r="AN1470" s="90" t="str">
        <f>IF(SUM(V1470,X1470,AB1470,AD1470)&gt;0,U1470*V1470+W1470*X1470+AA1470*AB1470+AC1470*AD1470,"")</f>
        <v/>
      </c>
      <c r="AO1470" s="182"/>
    </row>
    <row r="1471" spans="1:41" ht="14.4" customHeight="1" thickBot="1" x14ac:dyDescent="0.35">
      <c r="A1471" s="127" t="s">
        <v>1215</v>
      </c>
      <c r="B1471" s="128"/>
      <c r="C1471" s="129"/>
      <c r="D1471" s="130"/>
      <c r="E1471" s="169" t="str">
        <f>IF(F1471="◄","◄",IF(F1471="ok","►",""))</f>
        <v>◄</v>
      </c>
      <c r="F1471" s="170" t="str">
        <f>IF(F1472&gt;0,"OK","◄")</f>
        <v>◄</v>
      </c>
      <c r="G1471" s="171" t="str">
        <f t="shared" si="63"/>
        <v/>
      </c>
      <c r="H1471" s="141" t="s">
        <v>1246</v>
      </c>
      <c r="I1471" s="167" t="s">
        <v>1716</v>
      </c>
      <c r="J1471" s="51"/>
      <c r="K1471" s="100" t="str">
        <f>IF(K1472&gt;0,"","◄")</f>
        <v>◄</v>
      </c>
      <c r="L1471" s="45"/>
      <c r="M1471" s="100" t="str">
        <f>IF(M1472&gt;0,"","◄")</f>
        <v>◄</v>
      </c>
      <c r="N1471" s="4"/>
      <c r="O1471" s="5"/>
      <c r="P1471" s="5"/>
      <c r="Q1471" s="100" t="str">
        <f>IF(Q1472&gt;0,"","◄")</f>
        <v>◄</v>
      </c>
      <c r="R1471" s="5"/>
      <c r="S1471" s="100" t="str">
        <f>IF(S1472&gt;0,"","◄")</f>
        <v>◄</v>
      </c>
      <c r="T1471" s="67"/>
      <c r="U1471" s="5"/>
      <c r="V1471" s="79" t="str">
        <f>IF(V1472,"►","")</f>
        <v/>
      </c>
      <c r="W1471" s="5"/>
      <c r="X1471" s="79" t="str">
        <f>IF(X1472,"►","")</f>
        <v/>
      </c>
      <c r="Y1471" s="5"/>
      <c r="Z1471" s="5"/>
      <c r="AA1471" s="5"/>
      <c r="AB1471" s="79" t="str">
        <f>IF(AB1472,"►","")</f>
        <v/>
      </c>
      <c r="AC1471" s="5"/>
      <c r="AD1471" s="79" t="str">
        <f>IF(AD1472,"►","")</f>
        <v/>
      </c>
      <c r="AE1471" s="15"/>
      <c r="AF1471" s="86" t="str">
        <f>IF(SUM(AF1472:AF1473)&gt;0,"◄","")</f>
        <v>◄</v>
      </c>
      <c r="AG1471" s="87" t="s">
        <v>1642</v>
      </c>
      <c r="AH1471" s="86" t="str">
        <f>IF(SUM(AH1472:AH1473)&gt;0,"◄","")</f>
        <v>◄</v>
      </c>
      <c r="AI1471" s="88" t="str">
        <f>IF(SUM(AI1472:AI1473)&gt;0,"►","")</f>
        <v/>
      </c>
      <c r="AJ1471" s="88" t="str">
        <f>IF(SUM(AJ1472:AJ1473)&gt;0,"►","")</f>
        <v/>
      </c>
      <c r="AK1471" s="88" t="str">
        <f>IF(SUM(AK1472:AK1473)&gt;0,"►","")</f>
        <v/>
      </c>
      <c r="AL1471" s="89" t="str">
        <f>IF(SUM(AL1472:AL1473)&gt;0,"►","")</f>
        <v/>
      </c>
      <c r="AM1471" s="41"/>
      <c r="AN1471" s="9"/>
      <c r="AO1471" s="182"/>
    </row>
    <row r="1472" spans="1:41" ht="14.4" customHeight="1" thickBot="1" x14ac:dyDescent="0.35">
      <c r="A1472" s="164" t="s">
        <v>4</v>
      </c>
      <c r="B1472" s="145" t="s">
        <v>1254</v>
      </c>
      <c r="C1472" s="162"/>
      <c r="D1472" s="138"/>
      <c r="E1472" s="172" t="str">
        <f>IF(F1472&gt;0,"ok","◄")</f>
        <v>◄</v>
      </c>
      <c r="F1472" s="173"/>
      <c r="G1472" s="171" t="str">
        <f t="shared" si="63"/>
        <v/>
      </c>
      <c r="H1472" s="185"/>
      <c r="I1472" s="210"/>
      <c r="J1472" s="101"/>
      <c r="K1472" s="116"/>
      <c r="L1472" s="101"/>
      <c r="M1472" s="102"/>
      <c r="N1472" s="109"/>
      <c r="O1472" s="110"/>
      <c r="P1472" s="106"/>
      <c r="Q1472" s="103"/>
      <c r="R1472" s="107"/>
      <c r="S1472" s="103"/>
      <c r="T1472" s="78"/>
      <c r="U1472" s="108">
        <f>J1472</f>
        <v>0</v>
      </c>
      <c r="V1472" s="111"/>
      <c r="W1472" s="108">
        <f>L1472</f>
        <v>0</v>
      </c>
      <c r="X1472" s="112"/>
      <c r="Y1472" s="113"/>
      <c r="Z1472" s="114"/>
      <c r="AA1472" s="108">
        <f>P1472</f>
        <v>0</v>
      </c>
      <c r="AB1472" s="115"/>
      <c r="AC1472" s="108">
        <f>R1472</f>
        <v>0</v>
      </c>
      <c r="AD1472" s="105"/>
      <c r="AE1472" s="15"/>
      <c r="AF1472" s="82">
        <f>IF(K1472+M1472&gt;=2,0,IF(K1472+M1472=1,0,1))</f>
        <v>1</v>
      </c>
      <c r="AG1472" s="85" t="str">
        <f>IF(K1472+M1472&gt;=2,0,IF(K1472+M1472=1,0,"of◄"))</f>
        <v>of◄</v>
      </c>
      <c r="AH1472" s="83">
        <f>IF(S1472+Q1472&gt;=1,"",IF(K1472+Q1472+S1472&gt;=2,"",1))</f>
        <v>1</v>
      </c>
      <c r="AI1472" s="84"/>
      <c r="AJ1472" s="50">
        <f>X1472</f>
        <v>0</v>
      </c>
      <c r="AK1472" s="50">
        <f>AB1472</f>
        <v>0</v>
      </c>
      <c r="AL1472" s="14">
        <f>AD1472</f>
        <v>0</v>
      </c>
      <c r="AM1472" s="11" t="str">
        <f>IF(SUM(K1472,M1472,Q1472,S1472)&gt;0,J1472*K1472+L1472*M1472+P1472*Q1472+R1472*S1472,"")</f>
        <v/>
      </c>
      <c r="AN1472" s="90" t="str">
        <f>IF(SUM(V1472,X1472,AB1472,AD1472)&gt;0,U1472*V1472+W1472*X1472+AA1472*AB1472+AC1472*AD1472,"")</f>
        <v/>
      </c>
      <c r="AO1472" s="182"/>
    </row>
    <row r="1473" spans="1:41" ht="14.4" customHeight="1" thickBot="1" x14ac:dyDescent="0.35">
      <c r="A1473" s="127" t="s">
        <v>1216</v>
      </c>
      <c r="B1473" s="128"/>
      <c r="C1473" s="129"/>
      <c r="D1473" s="130"/>
      <c r="E1473" s="169" t="str">
        <f>IF(F1473="◄","◄",IF(F1473="ok","►",""))</f>
        <v>◄</v>
      </c>
      <c r="F1473" s="170" t="str">
        <f>IF(F1474&gt;0,"OK","◄")</f>
        <v>◄</v>
      </c>
      <c r="G1473" s="171" t="str">
        <f t="shared" si="63"/>
        <v/>
      </c>
      <c r="H1473" s="141">
        <v>32970</v>
      </c>
      <c r="I1473" s="167" t="s">
        <v>1716</v>
      </c>
      <c r="J1473" s="51"/>
      <c r="K1473" s="100" t="str">
        <f>IF(K1474&gt;0,"","◄")</f>
        <v>◄</v>
      </c>
      <c r="L1473" s="45"/>
      <c r="M1473" s="100" t="str">
        <f>IF(M1474&gt;0,"","◄")</f>
        <v>◄</v>
      </c>
      <c r="N1473" s="4"/>
      <c r="O1473" s="5"/>
      <c r="P1473" s="5"/>
      <c r="Q1473" s="100" t="str">
        <f>IF(Q1474&gt;0,"","◄")</f>
        <v>◄</v>
      </c>
      <c r="R1473" s="5"/>
      <c r="S1473" s="100" t="str">
        <f>IF(S1474&gt;0,"","◄")</f>
        <v>◄</v>
      </c>
      <c r="T1473" s="67"/>
      <c r="U1473" s="5"/>
      <c r="V1473" s="79" t="str">
        <f>IF(V1474,"►","")</f>
        <v/>
      </c>
      <c r="W1473" s="5"/>
      <c r="X1473" s="79" t="str">
        <f>IF(X1474,"►","")</f>
        <v/>
      </c>
      <c r="Y1473" s="5"/>
      <c r="Z1473" s="5"/>
      <c r="AA1473" s="5"/>
      <c r="AB1473" s="79" t="str">
        <f>IF(AB1474,"►","")</f>
        <v/>
      </c>
      <c r="AC1473" s="5"/>
      <c r="AD1473" s="79" t="str">
        <f>IF(AD1474,"►","")</f>
        <v/>
      </c>
      <c r="AE1473" s="15"/>
      <c r="AF1473" s="86" t="str">
        <f>IF(SUM(AF1474:AF1475)&gt;0,"◄","")</f>
        <v>◄</v>
      </c>
      <c r="AG1473" s="87" t="s">
        <v>1642</v>
      </c>
      <c r="AH1473" s="86" t="str">
        <f>IF(SUM(AH1474:AH1475)&gt;0,"◄","")</f>
        <v>◄</v>
      </c>
      <c r="AI1473" s="88" t="str">
        <f>IF(SUM(AI1474:AI1475)&gt;0,"►","")</f>
        <v/>
      </c>
      <c r="AJ1473" s="88" t="str">
        <f>IF(SUM(AJ1474:AJ1475)&gt;0,"►","")</f>
        <v/>
      </c>
      <c r="AK1473" s="88" t="str">
        <f>IF(SUM(AK1474:AK1475)&gt;0,"►","")</f>
        <v/>
      </c>
      <c r="AL1473" s="89" t="str">
        <f>IF(SUM(AL1474:AL1475)&gt;0,"►","")</f>
        <v/>
      </c>
      <c r="AM1473" s="41"/>
      <c r="AN1473" s="9"/>
      <c r="AO1473" s="182"/>
    </row>
    <row r="1474" spans="1:41" ht="14.4" customHeight="1" thickBot="1" x14ac:dyDescent="0.35">
      <c r="A1474" s="164" t="s">
        <v>4</v>
      </c>
      <c r="B1474" s="145" t="s">
        <v>1255</v>
      </c>
      <c r="C1474" s="162"/>
      <c r="D1474" s="138"/>
      <c r="E1474" s="172" t="str">
        <f>IF(F1474&gt;0,"ok","◄")</f>
        <v>◄</v>
      </c>
      <c r="F1474" s="173"/>
      <c r="G1474" s="171" t="str">
        <f t="shared" si="63"/>
        <v/>
      </c>
      <c r="H1474" s="185"/>
      <c r="I1474" s="210"/>
      <c r="J1474" s="101"/>
      <c r="K1474" s="116"/>
      <c r="L1474" s="101"/>
      <c r="M1474" s="102"/>
      <c r="N1474" s="109"/>
      <c r="O1474" s="110"/>
      <c r="P1474" s="106"/>
      <c r="Q1474" s="103"/>
      <c r="R1474" s="107"/>
      <c r="S1474" s="103"/>
      <c r="T1474" s="78"/>
      <c r="U1474" s="108">
        <f>J1474</f>
        <v>0</v>
      </c>
      <c r="V1474" s="111"/>
      <c r="W1474" s="108">
        <f>L1474</f>
        <v>0</v>
      </c>
      <c r="X1474" s="112"/>
      <c r="Y1474" s="113"/>
      <c r="Z1474" s="114"/>
      <c r="AA1474" s="108">
        <f>P1474</f>
        <v>0</v>
      </c>
      <c r="AB1474" s="115"/>
      <c r="AC1474" s="108">
        <f>R1474</f>
        <v>0</v>
      </c>
      <c r="AD1474" s="105"/>
      <c r="AE1474" s="15"/>
      <c r="AF1474" s="82">
        <f>IF(K1474+M1474&gt;=2,0,IF(K1474+M1474=1,0,1))</f>
        <v>1</v>
      </c>
      <c r="AG1474" s="85" t="str">
        <f>IF(K1474+M1474&gt;=2,0,IF(K1474+M1474=1,0,"of◄"))</f>
        <v>of◄</v>
      </c>
      <c r="AH1474" s="83">
        <f>IF(S1474+Q1474&gt;=1,"",IF(K1474+Q1474+S1474&gt;=2,"",1))</f>
        <v>1</v>
      </c>
      <c r="AI1474" s="84"/>
      <c r="AJ1474" s="50">
        <f>X1474</f>
        <v>0</v>
      </c>
      <c r="AK1474" s="50">
        <f>AB1474</f>
        <v>0</v>
      </c>
      <c r="AL1474" s="14">
        <f>AD1474</f>
        <v>0</v>
      </c>
      <c r="AM1474" s="11" t="str">
        <f>IF(SUM(K1474,M1474,Q1474,S1474)&gt;0,J1474*K1474+L1474*M1474+P1474*Q1474+R1474*S1474,"")</f>
        <v/>
      </c>
      <c r="AN1474" s="90" t="str">
        <f>IF(SUM(V1474,X1474,AB1474,AD1474)&gt;0,U1474*V1474+W1474*X1474+AA1474*AB1474+AC1474*AD1474,"")</f>
        <v/>
      </c>
      <c r="AO1474" s="182"/>
    </row>
    <row r="1475" spans="1:41" ht="14.4" customHeight="1" thickBot="1" x14ac:dyDescent="0.35">
      <c r="A1475" s="127" t="s">
        <v>1217</v>
      </c>
      <c r="B1475" s="128"/>
      <c r="C1475" s="129"/>
      <c r="D1475" s="130"/>
      <c r="E1475" s="169" t="str">
        <f>IF(F1475="◄","◄",IF(F1475="ok","►",""))</f>
        <v>◄</v>
      </c>
      <c r="F1475" s="170" t="str">
        <f>IF(F1476&gt;0,"OK","◄")</f>
        <v>◄</v>
      </c>
      <c r="G1475" s="171" t="str">
        <f t="shared" si="63"/>
        <v/>
      </c>
      <c r="H1475" s="141">
        <v>32991</v>
      </c>
      <c r="I1475" s="167" t="s">
        <v>1716</v>
      </c>
      <c r="J1475" s="51"/>
      <c r="K1475" s="100" t="str">
        <f>IF(K1476&gt;0,"","◄")</f>
        <v>◄</v>
      </c>
      <c r="L1475" s="45"/>
      <c r="M1475" s="100" t="str">
        <f>IF(M1476&gt;0,"","◄")</f>
        <v>◄</v>
      </c>
      <c r="N1475" s="4"/>
      <c r="O1475" s="5"/>
      <c r="P1475" s="5"/>
      <c r="Q1475" s="100" t="str">
        <f>IF(Q1476&gt;0,"","◄")</f>
        <v>◄</v>
      </c>
      <c r="R1475" s="5"/>
      <c r="S1475" s="100" t="str">
        <f>IF(S1476&gt;0,"","◄")</f>
        <v>◄</v>
      </c>
      <c r="T1475" s="67"/>
      <c r="U1475" s="5"/>
      <c r="V1475" s="79" t="str">
        <f>IF(V1476,"►","")</f>
        <v/>
      </c>
      <c r="W1475" s="5"/>
      <c r="X1475" s="79" t="str">
        <f>IF(X1476,"►","")</f>
        <v/>
      </c>
      <c r="Y1475" s="5"/>
      <c r="Z1475" s="5"/>
      <c r="AA1475" s="5"/>
      <c r="AB1475" s="79" t="str">
        <f>IF(AB1476,"►","")</f>
        <v/>
      </c>
      <c r="AC1475" s="5"/>
      <c r="AD1475" s="79" t="str">
        <f>IF(AD1476,"►","")</f>
        <v/>
      </c>
      <c r="AE1475" s="15"/>
      <c r="AF1475" s="86" t="str">
        <f>IF(SUM(AF1476:AF1477)&gt;0,"◄","")</f>
        <v>◄</v>
      </c>
      <c r="AG1475" s="87" t="s">
        <v>1642</v>
      </c>
      <c r="AH1475" s="86" t="str">
        <f>IF(SUM(AH1476:AH1477)&gt;0,"◄","")</f>
        <v>◄</v>
      </c>
      <c r="AI1475" s="88" t="str">
        <f>IF(SUM(AI1476:AI1477)&gt;0,"►","")</f>
        <v/>
      </c>
      <c r="AJ1475" s="88" t="str">
        <f>IF(SUM(AJ1476:AJ1477)&gt;0,"►","")</f>
        <v/>
      </c>
      <c r="AK1475" s="88" t="str">
        <f>IF(SUM(AK1476:AK1477)&gt;0,"►","")</f>
        <v/>
      </c>
      <c r="AL1475" s="89" t="str">
        <f>IF(SUM(AL1476:AL1477)&gt;0,"►","")</f>
        <v/>
      </c>
      <c r="AM1475" s="41"/>
      <c r="AN1475" s="9"/>
      <c r="AO1475" s="182"/>
    </row>
    <row r="1476" spans="1:41" ht="14.4" customHeight="1" thickBot="1" x14ac:dyDescent="0.35">
      <c r="A1476" s="164" t="s">
        <v>4</v>
      </c>
      <c r="B1476" s="145" t="s">
        <v>1256</v>
      </c>
      <c r="C1476" s="162"/>
      <c r="D1476" s="138"/>
      <c r="E1476" s="172" t="str">
        <f>IF(F1476&gt;0,"ok","◄")</f>
        <v>◄</v>
      </c>
      <c r="F1476" s="173"/>
      <c r="G1476" s="171" t="str">
        <f t="shared" ref="G1476:G1539" si="64">IF(AND(H1476="◄",I1476="►"),"◄?►",IF(H1476="◄","◄",IF(I1476="►","►","")))</f>
        <v/>
      </c>
      <c r="H1476" s="185"/>
      <c r="I1476" s="210"/>
      <c r="J1476" s="101"/>
      <c r="K1476" s="116"/>
      <c r="L1476" s="101"/>
      <c r="M1476" s="102"/>
      <c r="N1476" s="109"/>
      <c r="O1476" s="110"/>
      <c r="P1476" s="106"/>
      <c r="Q1476" s="103"/>
      <c r="R1476" s="107"/>
      <c r="S1476" s="103"/>
      <c r="T1476" s="78"/>
      <c r="U1476" s="108">
        <f>J1476</f>
        <v>0</v>
      </c>
      <c r="V1476" s="111"/>
      <c r="W1476" s="108">
        <f>L1476</f>
        <v>0</v>
      </c>
      <c r="X1476" s="112"/>
      <c r="Y1476" s="113"/>
      <c r="Z1476" s="114"/>
      <c r="AA1476" s="108">
        <f>P1476</f>
        <v>0</v>
      </c>
      <c r="AB1476" s="115"/>
      <c r="AC1476" s="108">
        <f>R1476</f>
        <v>0</v>
      </c>
      <c r="AD1476" s="105"/>
      <c r="AE1476" s="15"/>
      <c r="AF1476" s="82">
        <f>IF(K1476+M1476&gt;=2,0,IF(K1476+M1476=1,0,1))</f>
        <v>1</v>
      </c>
      <c r="AG1476" s="85" t="str">
        <f>IF(K1476+M1476&gt;=2,0,IF(K1476+M1476=1,0,"of◄"))</f>
        <v>of◄</v>
      </c>
      <c r="AH1476" s="83">
        <f>IF(S1476+Q1476&gt;=1,"",IF(K1476+Q1476+S1476&gt;=2,"",1))</f>
        <v>1</v>
      </c>
      <c r="AI1476" s="84"/>
      <c r="AJ1476" s="50">
        <f>X1476</f>
        <v>0</v>
      </c>
      <c r="AK1476" s="50">
        <f>AB1476</f>
        <v>0</v>
      </c>
      <c r="AL1476" s="14">
        <f>AD1476</f>
        <v>0</v>
      </c>
      <c r="AM1476" s="11" t="str">
        <f>IF(SUM(K1476,M1476,Q1476,S1476)&gt;0,J1476*K1476+L1476*M1476+P1476*Q1476+R1476*S1476,"")</f>
        <v/>
      </c>
      <c r="AN1476" s="90" t="str">
        <f>IF(SUM(V1476,X1476,AB1476,AD1476)&gt;0,U1476*V1476+W1476*X1476+AA1476*AB1476+AC1476*AD1476,"")</f>
        <v/>
      </c>
      <c r="AO1476" s="182"/>
    </row>
    <row r="1477" spans="1:41" ht="14.4" customHeight="1" thickBot="1" x14ac:dyDescent="0.35">
      <c r="A1477" s="127" t="s">
        <v>1218</v>
      </c>
      <c r="B1477" s="128"/>
      <c r="C1477" s="129"/>
      <c r="D1477" s="130"/>
      <c r="E1477" s="169" t="str">
        <f>IF(F1477="◄","◄",IF(F1477="ok","►",""))</f>
        <v>◄</v>
      </c>
      <c r="F1477" s="170" t="str">
        <f>IF(F1478&gt;0,"OK","◄")</f>
        <v>◄</v>
      </c>
      <c r="G1477" s="171" t="str">
        <f t="shared" si="64"/>
        <v/>
      </c>
      <c r="H1477" s="141">
        <v>32999</v>
      </c>
      <c r="I1477" s="167" t="s">
        <v>1716</v>
      </c>
      <c r="J1477" s="51"/>
      <c r="K1477" s="100" t="str">
        <f>IF(K1478&gt;0,"","◄")</f>
        <v>◄</v>
      </c>
      <c r="L1477" s="45"/>
      <c r="M1477" s="100" t="str">
        <f>IF(M1478&gt;0,"","◄")</f>
        <v>◄</v>
      </c>
      <c r="N1477" s="4"/>
      <c r="O1477" s="5"/>
      <c r="P1477" s="5"/>
      <c r="Q1477" s="100" t="str">
        <f>IF(Q1478&gt;0,"","◄")</f>
        <v>◄</v>
      </c>
      <c r="R1477" s="5"/>
      <c r="S1477" s="100" t="str">
        <f>IF(S1478&gt;0,"","◄")</f>
        <v>◄</v>
      </c>
      <c r="T1477" s="67"/>
      <c r="U1477" s="5"/>
      <c r="V1477" s="79" t="str">
        <f>IF(V1478,"►","")</f>
        <v/>
      </c>
      <c r="W1477" s="5"/>
      <c r="X1477" s="79" t="str">
        <f>IF(X1478,"►","")</f>
        <v/>
      </c>
      <c r="Y1477" s="5"/>
      <c r="Z1477" s="5"/>
      <c r="AA1477" s="5"/>
      <c r="AB1477" s="79" t="str">
        <f>IF(AB1478,"►","")</f>
        <v/>
      </c>
      <c r="AC1477" s="5"/>
      <c r="AD1477" s="79" t="str">
        <f>IF(AD1478,"►","")</f>
        <v/>
      </c>
      <c r="AE1477" s="15"/>
      <c r="AF1477" s="86" t="str">
        <f>IF(SUM(AF1478:AF1479)&gt;0,"◄","")</f>
        <v>◄</v>
      </c>
      <c r="AG1477" s="87" t="s">
        <v>1642</v>
      </c>
      <c r="AH1477" s="86" t="str">
        <f>IF(SUM(AH1478:AH1479)&gt;0,"◄","")</f>
        <v>◄</v>
      </c>
      <c r="AI1477" s="88" t="str">
        <f>IF(SUM(AI1478:AI1479)&gt;0,"►","")</f>
        <v/>
      </c>
      <c r="AJ1477" s="88" t="str">
        <f>IF(SUM(AJ1478:AJ1479)&gt;0,"►","")</f>
        <v/>
      </c>
      <c r="AK1477" s="88" t="str">
        <f>IF(SUM(AK1478:AK1479)&gt;0,"►","")</f>
        <v/>
      </c>
      <c r="AL1477" s="89" t="str">
        <f>IF(SUM(AL1478:AL1479)&gt;0,"►","")</f>
        <v/>
      </c>
      <c r="AM1477" s="41"/>
      <c r="AN1477" s="9"/>
      <c r="AO1477" s="182"/>
    </row>
    <row r="1478" spans="1:41" ht="14.4" customHeight="1" thickBot="1" x14ac:dyDescent="0.35">
      <c r="A1478" s="164" t="s">
        <v>4</v>
      </c>
      <c r="B1478" s="145" t="s">
        <v>1257</v>
      </c>
      <c r="C1478" s="162"/>
      <c r="D1478" s="138"/>
      <c r="E1478" s="172" t="str">
        <f>IF(F1478&gt;0,"ok","◄")</f>
        <v>◄</v>
      </c>
      <c r="F1478" s="173"/>
      <c r="G1478" s="171" t="str">
        <f t="shared" si="64"/>
        <v/>
      </c>
      <c r="H1478" s="185"/>
      <c r="I1478" s="210"/>
      <c r="J1478" s="101"/>
      <c r="K1478" s="116"/>
      <c r="L1478" s="101"/>
      <c r="M1478" s="102"/>
      <c r="N1478" s="109"/>
      <c r="O1478" s="110"/>
      <c r="P1478" s="106"/>
      <c r="Q1478" s="103"/>
      <c r="R1478" s="107"/>
      <c r="S1478" s="103"/>
      <c r="T1478" s="78"/>
      <c r="U1478" s="108">
        <f>J1478</f>
        <v>0</v>
      </c>
      <c r="V1478" s="111"/>
      <c r="W1478" s="108">
        <f>L1478</f>
        <v>0</v>
      </c>
      <c r="X1478" s="112"/>
      <c r="Y1478" s="113"/>
      <c r="Z1478" s="114"/>
      <c r="AA1478" s="108">
        <f>P1478</f>
        <v>0</v>
      </c>
      <c r="AB1478" s="115"/>
      <c r="AC1478" s="108">
        <f>R1478</f>
        <v>0</v>
      </c>
      <c r="AD1478" s="105"/>
      <c r="AE1478" s="15"/>
      <c r="AF1478" s="82">
        <f>IF(K1478+M1478&gt;=2,0,IF(K1478+M1478=1,0,1))</f>
        <v>1</v>
      </c>
      <c r="AG1478" s="85" t="str">
        <f>IF(K1478+M1478&gt;=2,0,IF(K1478+M1478=1,0,"of◄"))</f>
        <v>of◄</v>
      </c>
      <c r="AH1478" s="83">
        <f>IF(S1478+Q1478&gt;=1,"",IF(K1478+Q1478+S1478&gt;=2,"",1))</f>
        <v>1</v>
      </c>
      <c r="AI1478" s="84"/>
      <c r="AJ1478" s="50">
        <f>X1478</f>
        <v>0</v>
      </c>
      <c r="AK1478" s="50">
        <f>AB1478</f>
        <v>0</v>
      </c>
      <c r="AL1478" s="14">
        <f>AD1478</f>
        <v>0</v>
      </c>
      <c r="AM1478" s="11" t="str">
        <f>IF(SUM(K1478,M1478,Q1478,S1478)&gt;0,J1478*K1478+L1478*M1478+P1478*Q1478+R1478*S1478,"")</f>
        <v/>
      </c>
      <c r="AN1478" s="90" t="str">
        <f>IF(SUM(V1478,X1478,AB1478,AD1478)&gt;0,U1478*V1478+W1478*X1478+AA1478*AB1478+AC1478*AD1478,"")</f>
        <v/>
      </c>
      <c r="AO1478" s="182"/>
    </row>
    <row r="1479" spans="1:41" ht="14.4" customHeight="1" thickBot="1" x14ac:dyDescent="0.35">
      <c r="A1479" s="127" t="s">
        <v>1219</v>
      </c>
      <c r="B1479" s="128"/>
      <c r="C1479" s="129"/>
      <c r="D1479" s="130"/>
      <c r="E1479" s="169" t="str">
        <f>IF(F1479="◄","◄",IF(F1479="ok","►",""))</f>
        <v>◄</v>
      </c>
      <c r="F1479" s="170" t="str">
        <f>IF(F1480&gt;0,"OK","◄")</f>
        <v>◄</v>
      </c>
      <c r="G1479" s="171" t="str">
        <f t="shared" si="64"/>
        <v/>
      </c>
      <c r="H1479" s="141">
        <v>33005</v>
      </c>
      <c r="I1479" s="167" t="s">
        <v>1716</v>
      </c>
      <c r="J1479" s="51"/>
      <c r="K1479" s="100" t="str">
        <f>IF(K1480&gt;0,"","◄")</f>
        <v>◄</v>
      </c>
      <c r="L1479" s="45"/>
      <c r="M1479" s="100" t="str">
        <f>IF(M1480&gt;0,"","◄")</f>
        <v>◄</v>
      </c>
      <c r="N1479" s="4"/>
      <c r="O1479" s="5"/>
      <c r="P1479" s="5"/>
      <c r="Q1479" s="100" t="str">
        <f>IF(Q1480&gt;0,"","◄")</f>
        <v>◄</v>
      </c>
      <c r="R1479" s="5"/>
      <c r="S1479" s="100" t="str">
        <f>IF(S1480&gt;0,"","◄")</f>
        <v>◄</v>
      </c>
      <c r="T1479" s="67"/>
      <c r="U1479" s="5"/>
      <c r="V1479" s="79" t="str">
        <f>IF(V1480,"►","")</f>
        <v/>
      </c>
      <c r="W1479" s="5"/>
      <c r="X1479" s="79" t="str">
        <f>IF(X1480,"►","")</f>
        <v/>
      </c>
      <c r="Y1479" s="5"/>
      <c r="Z1479" s="5"/>
      <c r="AA1479" s="5"/>
      <c r="AB1479" s="79" t="str">
        <f>IF(AB1480,"►","")</f>
        <v/>
      </c>
      <c r="AC1479" s="5"/>
      <c r="AD1479" s="79" t="str">
        <f>IF(AD1480,"►","")</f>
        <v/>
      </c>
      <c r="AE1479" s="15"/>
      <c r="AF1479" s="86" t="str">
        <f>IF(SUM(AF1480:AF1485)&gt;0,"◄","")</f>
        <v>◄</v>
      </c>
      <c r="AG1479" s="87" t="s">
        <v>1642</v>
      </c>
      <c r="AH1479" s="86" t="str">
        <f>IF(SUM(AH1480:AH1485)&gt;0,"◄","")</f>
        <v>◄</v>
      </c>
      <c r="AI1479" s="88" t="str">
        <f>IF(SUM(AI1480:AI1485)&gt;0,"►","")</f>
        <v/>
      </c>
      <c r="AJ1479" s="88" t="str">
        <f>IF(SUM(AJ1480:AJ1485)&gt;0,"►","")</f>
        <v/>
      </c>
      <c r="AK1479" s="88" t="str">
        <f>IF(SUM(AK1480:AK1485)&gt;0,"►","")</f>
        <v/>
      </c>
      <c r="AL1479" s="89" t="str">
        <f>IF(SUM(AL1480:AL1485)&gt;0,"►","")</f>
        <v/>
      </c>
      <c r="AM1479" s="41"/>
      <c r="AN1479" s="9"/>
      <c r="AO1479" s="182"/>
    </row>
    <row r="1480" spans="1:41" ht="14.4" customHeight="1" thickBot="1" x14ac:dyDescent="0.35">
      <c r="A1480" s="164" t="s">
        <v>4</v>
      </c>
      <c r="B1480" s="145" t="s">
        <v>1258</v>
      </c>
      <c r="C1480" s="162"/>
      <c r="D1480" s="138"/>
      <c r="E1480" s="172" t="str">
        <f>IF(F1480&gt;0,"ok","◄")</f>
        <v>◄</v>
      </c>
      <c r="F1480" s="173"/>
      <c r="G1480" s="171" t="str">
        <f t="shared" si="64"/>
        <v/>
      </c>
      <c r="H1480" s="185"/>
      <c r="I1480" s="210"/>
      <c r="J1480" s="101"/>
      <c r="K1480" s="116"/>
      <c r="L1480" s="101"/>
      <c r="M1480" s="102"/>
      <c r="N1480" s="109"/>
      <c r="O1480" s="110"/>
      <c r="P1480" s="106"/>
      <c r="Q1480" s="103"/>
      <c r="R1480" s="107"/>
      <c r="S1480" s="103"/>
      <c r="T1480" s="78"/>
      <c r="U1480" s="108">
        <f>J1480</f>
        <v>0</v>
      </c>
      <c r="V1480" s="111"/>
      <c r="W1480" s="108">
        <f>L1480</f>
        <v>0</v>
      </c>
      <c r="X1480" s="112"/>
      <c r="Y1480" s="113"/>
      <c r="Z1480" s="114"/>
      <c r="AA1480" s="108">
        <f>P1480</f>
        <v>0</v>
      </c>
      <c r="AB1480" s="115"/>
      <c r="AC1480" s="108">
        <f>R1480</f>
        <v>0</v>
      </c>
      <c r="AD1480" s="105"/>
      <c r="AE1480" s="15"/>
      <c r="AF1480" s="82">
        <f>IF(K1480+M1480&gt;=2,0,IF(K1480+M1480=1,0,1))</f>
        <v>1</v>
      </c>
      <c r="AG1480" s="85" t="str">
        <f>IF(K1480+M1480&gt;=2,0,IF(K1480+M1480=1,0,"of◄"))</f>
        <v>of◄</v>
      </c>
      <c r="AH1480" s="83">
        <f>IF(S1480+Q1480&gt;=1,"",IF(K1480+Q1480+S1480&gt;=2,"",1))</f>
        <v>1</v>
      </c>
      <c r="AI1480" s="84"/>
      <c r="AJ1480" s="50">
        <f>X1480</f>
        <v>0</v>
      </c>
      <c r="AK1480" s="50">
        <f>AB1480</f>
        <v>0</v>
      </c>
      <c r="AL1480" s="14">
        <f>AD1480</f>
        <v>0</v>
      </c>
      <c r="AM1480" s="11" t="str">
        <f>IF(SUM(K1480,M1480,Q1480,S1480)&gt;0,J1480*K1480+L1480*M1480+P1480*Q1480+R1480*S1480,"")</f>
        <v/>
      </c>
      <c r="AN1480" s="90" t="str">
        <f>IF(SUM(V1480,X1480,AB1480,AD1480)&gt;0,U1480*V1480+W1480*X1480+AA1480*AB1480+AC1480*AD1480,"")</f>
        <v/>
      </c>
      <c r="AO1480" s="182"/>
    </row>
    <row r="1481" spans="1:41" ht="14.4" customHeight="1" thickBot="1" x14ac:dyDescent="0.35">
      <c r="A1481" s="127" t="s">
        <v>1221</v>
      </c>
      <c r="B1481" s="128"/>
      <c r="C1481" s="129"/>
      <c r="D1481" s="130"/>
      <c r="E1481" s="169" t="str">
        <f>IF(F1481="◄","◄",IF(F1481="ok","►",""))</f>
        <v>◄</v>
      </c>
      <c r="F1481" s="170" t="str">
        <f>IF(F1482&gt;0,"OK","◄")</f>
        <v>◄</v>
      </c>
      <c r="G1481" s="171" t="str">
        <f t="shared" si="64"/>
        <v/>
      </c>
      <c r="H1481" s="141" t="s">
        <v>1247</v>
      </c>
      <c r="I1481" s="167" t="s">
        <v>1716</v>
      </c>
      <c r="J1481" s="51"/>
      <c r="K1481" s="100" t="str">
        <f>IF(K1482&gt;0,"","◄")</f>
        <v>◄</v>
      </c>
      <c r="L1481" s="45"/>
      <c r="M1481" s="100" t="str">
        <f>IF(M1482&gt;0,"","◄")</f>
        <v>◄</v>
      </c>
      <c r="N1481" s="4"/>
      <c r="O1481" s="5"/>
      <c r="P1481" s="5"/>
      <c r="Q1481" s="100" t="str">
        <f>IF(Q1482&gt;0,"","◄")</f>
        <v>◄</v>
      </c>
      <c r="R1481" s="5"/>
      <c r="S1481" s="100" t="str">
        <f>IF(S1482&gt;0,"","◄")</f>
        <v>◄</v>
      </c>
      <c r="T1481" s="67"/>
      <c r="U1481" s="5"/>
      <c r="V1481" s="79" t="str">
        <f>IF(V1482,"►","")</f>
        <v/>
      </c>
      <c r="W1481" s="5"/>
      <c r="X1481" s="79" t="str">
        <f>IF(X1482,"►","")</f>
        <v/>
      </c>
      <c r="Y1481" s="5"/>
      <c r="Z1481" s="5"/>
      <c r="AA1481" s="5"/>
      <c r="AB1481" s="79" t="str">
        <f>IF(AB1482,"►","")</f>
        <v/>
      </c>
      <c r="AC1481" s="5"/>
      <c r="AD1481" s="79" t="str">
        <f>IF(AD1482,"►","")</f>
        <v/>
      </c>
      <c r="AE1481" s="15"/>
      <c r="AF1481" s="86" t="str">
        <f>IF(SUM(AF1482:AF1487)&gt;0,"◄","")</f>
        <v>◄</v>
      </c>
      <c r="AG1481" s="87" t="s">
        <v>1642</v>
      </c>
      <c r="AH1481" s="86" t="str">
        <f>IF(SUM(AH1482:AH1487)&gt;0,"◄","")</f>
        <v>◄</v>
      </c>
      <c r="AI1481" s="88" t="str">
        <f>IF(SUM(AI1482:AI1487)&gt;0,"►","")</f>
        <v/>
      </c>
      <c r="AJ1481" s="88" t="str">
        <f>IF(SUM(AJ1482:AJ1487)&gt;0,"►","")</f>
        <v/>
      </c>
      <c r="AK1481" s="88" t="str">
        <f>IF(SUM(AK1482:AK1487)&gt;0,"►","")</f>
        <v/>
      </c>
      <c r="AL1481" s="89" t="str">
        <f>IF(SUM(AL1482:AL1487)&gt;0,"►","")</f>
        <v/>
      </c>
      <c r="AM1481" s="41"/>
      <c r="AN1481" s="9"/>
      <c r="AO1481" s="182"/>
    </row>
    <row r="1482" spans="1:41" ht="14.4" customHeight="1" thickBot="1" x14ac:dyDescent="0.35">
      <c r="A1482" s="164" t="s">
        <v>4</v>
      </c>
      <c r="B1482" s="145" t="s">
        <v>1260</v>
      </c>
      <c r="C1482" s="162"/>
      <c r="D1482" s="138"/>
      <c r="E1482" s="172" t="str">
        <f>IF(F1482&gt;0,"ok","◄")</f>
        <v>◄</v>
      </c>
      <c r="F1482" s="173"/>
      <c r="G1482" s="171" t="str">
        <f t="shared" si="64"/>
        <v/>
      </c>
      <c r="H1482" s="185"/>
      <c r="I1482" s="210"/>
      <c r="J1482" s="101"/>
      <c r="K1482" s="116"/>
      <c r="L1482" s="101"/>
      <c r="M1482" s="102"/>
      <c r="N1482" s="109"/>
      <c r="O1482" s="110"/>
      <c r="P1482" s="106"/>
      <c r="Q1482" s="103"/>
      <c r="R1482" s="107"/>
      <c r="S1482" s="103"/>
      <c r="T1482" s="78"/>
      <c r="U1482" s="108">
        <f>J1482</f>
        <v>0</v>
      </c>
      <c r="V1482" s="111"/>
      <c r="W1482" s="108">
        <f>L1482</f>
        <v>0</v>
      </c>
      <c r="X1482" s="112"/>
      <c r="Y1482" s="113"/>
      <c r="Z1482" s="114"/>
      <c r="AA1482" s="108">
        <f>P1482</f>
        <v>0</v>
      </c>
      <c r="AB1482" s="115"/>
      <c r="AC1482" s="108">
        <f>R1482</f>
        <v>0</v>
      </c>
      <c r="AD1482" s="105"/>
      <c r="AE1482" s="15"/>
      <c r="AF1482" s="82">
        <f>IF(K1482+M1482&gt;=2,0,IF(K1482+M1482=1,0,1))</f>
        <v>1</v>
      </c>
      <c r="AG1482" s="85" t="str">
        <f>IF(K1482+M1482&gt;=2,0,IF(K1482+M1482=1,0,"of◄"))</f>
        <v>of◄</v>
      </c>
      <c r="AH1482" s="83">
        <f>IF(S1482+Q1482&gt;=1,"",IF(K1482+Q1482+S1482&gt;=2,"",1))</f>
        <v>1</v>
      </c>
      <c r="AI1482" s="84"/>
      <c r="AJ1482" s="50">
        <f>X1482</f>
        <v>0</v>
      </c>
      <c r="AK1482" s="50">
        <f>AB1482</f>
        <v>0</v>
      </c>
      <c r="AL1482" s="14">
        <f>AD1482</f>
        <v>0</v>
      </c>
      <c r="AM1482" s="11" t="str">
        <f>IF(SUM(K1482,M1482,Q1482,S1482)&gt;0,J1482*K1482+L1482*M1482+P1482*Q1482+R1482*S1482,"")</f>
        <v/>
      </c>
      <c r="AN1482" s="90" t="str">
        <f>IF(SUM(V1482,X1482,AB1482,AD1482)&gt;0,U1482*V1482+W1482*X1482+AA1482*AB1482+AC1482*AD1482,"")</f>
        <v/>
      </c>
      <c r="AO1482" s="182"/>
    </row>
    <row r="1483" spans="1:41" ht="14.4" customHeight="1" thickBot="1" x14ac:dyDescent="0.35">
      <c r="A1483" s="127" t="s">
        <v>1222</v>
      </c>
      <c r="B1483" s="128"/>
      <c r="C1483" s="129"/>
      <c r="D1483" s="130"/>
      <c r="E1483" s="169" t="str">
        <f>IF(F1483="◄","◄",IF(F1483="ok","►",""))</f>
        <v>◄</v>
      </c>
      <c r="F1483" s="170" t="str">
        <f>IF(F1484&gt;0,"OK","◄")</f>
        <v>◄</v>
      </c>
      <c r="G1483" s="171" t="str">
        <f t="shared" si="64"/>
        <v/>
      </c>
      <c r="H1483" s="141" t="s">
        <v>1247</v>
      </c>
      <c r="I1483" s="167" t="s">
        <v>1716</v>
      </c>
      <c r="J1483" s="51"/>
      <c r="K1483" s="100" t="str">
        <f>IF(K1484&gt;0,"","◄")</f>
        <v>◄</v>
      </c>
      <c r="L1483" s="45"/>
      <c r="M1483" s="100" t="str">
        <f>IF(M1484&gt;0,"","◄")</f>
        <v>◄</v>
      </c>
      <c r="N1483" s="4"/>
      <c r="O1483" s="5"/>
      <c r="P1483" s="5"/>
      <c r="Q1483" s="100" t="str">
        <f>IF(Q1484&gt;0,"","◄")</f>
        <v>◄</v>
      </c>
      <c r="R1483" s="5"/>
      <c r="S1483" s="100" t="str">
        <f>IF(S1484&gt;0,"","◄")</f>
        <v>◄</v>
      </c>
      <c r="T1483" s="67"/>
      <c r="U1483" s="5"/>
      <c r="V1483" s="79" t="str">
        <f>IF(V1484,"►","")</f>
        <v/>
      </c>
      <c r="W1483" s="5"/>
      <c r="X1483" s="79" t="str">
        <f>IF(X1484,"►","")</f>
        <v/>
      </c>
      <c r="Y1483" s="5"/>
      <c r="Z1483" s="5"/>
      <c r="AA1483" s="5"/>
      <c r="AB1483" s="79" t="str">
        <f>IF(AB1484,"►","")</f>
        <v/>
      </c>
      <c r="AC1483" s="5"/>
      <c r="AD1483" s="79" t="str">
        <f>IF(AD1484,"►","")</f>
        <v/>
      </c>
      <c r="AE1483" s="15"/>
      <c r="AF1483" s="86" t="str">
        <f>IF(SUM(AF1484:AF1489)&gt;0,"◄","")</f>
        <v>◄</v>
      </c>
      <c r="AG1483" s="87" t="s">
        <v>1642</v>
      </c>
      <c r="AH1483" s="86" t="str">
        <f>IF(SUM(AH1484:AH1489)&gt;0,"◄","")</f>
        <v>◄</v>
      </c>
      <c r="AI1483" s="88" t="str">
        <f>IF(SUM(AI1484:AI1489)&gt;0,"►","")</f>
        <v/>
      </c>
      <c r="AJ1483" s="88" t="str">
        <f>IF(SUM(AJ1484:AJ1489)&gt;0,"►","")</f>
        <v/>
      </c>
      <c r="AK1483" s="88" t="str">
        <f>IF(SUM(AK1484:AK1489)&gt;0,"►","")</f>
        <v/>
      </c>
      <c r="AL1483" s="89" t="str">
        <f>IF(SUM(AL1484:AL1489)&gt;0,"►","")</f>
        <v/>
      </c>
      <c r="AM1483" s="41"/>
      <c r="AN1483" s="9"/>
      <c r="AO1483" s="182"/>
    </row>
    <row r="1484" spans="1:41" ht="14.4" customHeight="1" thickBot="1" x14ac:dyDescent="0.35">
      <c r="A1484" s="164" t="s">
        <v>4</v>
      </c>
      <c r="B1484" s="145" t="s">
        <v>1261</v>
      </c>
      <c r="C1484" s="162"/>
      <c r="D1484" s="138"/>
      <c r="E1484" s="172" t="str">
        <f>IF(F1484&gt;0,"ok","◄")</f>
        <v>◄</v>
      </c>
      <c r="F1484" s="173"/>
      <c r="G1484" s="171" t="str">
        <f t="shared" si="64"/>
        <v/>
      </c>
      <c r="H1484" s="185"/>
      <c r="I1484" s="210"/>
      <c r="J1484" s="101"/>
      <c r="K1484" s="116"/>
      <c r="L1484" s="101"/>
      <c r="M1484" s="102"/>
      <c r="N1484" s="109"/>
      <c r="O1484" s="110"/>
      <c r="P1484" s="106"/>
      <c r="Q1484" s="103"/>
      <c r="R1484" s="107"/>
      <c r="S1484" s="103"/>
      <c r="T1484" s="78"/>
      <c r="U1484" s="108">
        <f>J1484</f>
        <v>0</v>
      </c>
      <c r="V1484" s="111"/>
      <c r="W1484" s="108">
        <f>L1484</f>
        <v>0</v>
      </c>
      <c r="X1484" s="112"/>
      <c r="Y1484" s="113"/>
      <c r="Z1484" s="114"/>
      <c r="AA1484" s="108">
        <f>P1484</f>
        <v>0</v>
      </c>
      <c r="AB1484" s="115"/>
      <c r="AC1484" s="108">
        <f>R1484</f>
        <v>0</v>
      </c>
      <c r="AD1484" s="105"/>
      <c r="AE1484" s="15"/>
      <c r="AF1484" s="82">
        <f>IF(K1484+M1484&gt;=2,0,IF(K1484+M1484=1,0,1))</f>
        <v>1</v>
      </c>
      <c r="AG1484" s="85" t="str">
        <f>IF(K1484+M1484&gt;=2,0,IF(K1484+M1484=1,0,"of◄"))</f>
        <v>of◄</v>
      </c>
      <c r="AH1484" s="83">
        <f>IF(S1484+Q1484&gt;=1,"",IF(K1484+Q1484+S1484&gt;=2,"",1))</f>
        <v>1</v>
      </c>
      <c r="AI1484" s="84"/>
      <c r="AJ1484" s="50">
        <f>X1484</f>
        <v>0</v>
      </c>
      <c r="AK1484" s="50">
        <f>AB1484</f>
        <v>0</v>
      </c>
      <c r="AL1484" s="14">
        <f>AD1484</f>
        <v>0</v>
      </c>
      <c r="AM1484" s="11" t="str">
        <f>IF(SUM(K1484,M1484,Q1484,S1484)&gt;0,J1484*K1484+L1484*M1484+P1484*Q1484+R1484*S1484,"")</f>
        <v/>
      </c>
      <c r="AN1484" s="90" t="str">
        <f>IF(SUM(V1484,X1484,AB1484,AD1484)&gt;0,U1484*V1484+W1484*X1484+AA1484*AB1484+AC1484*AD1484,"")</f>
        <v/>
      </c>
      <c r="AO1484" s="182"/>
    </row>
    <row r="1485" spans="1:41" ht="14.4" customHeight="1" thickBot="1" x14ac:dyDescent="0.35">
      <c r="A1485" s="127" t="s">
        <v>1220</v>
      </c>
      <c r="B1485" s="128"/>
      <c r="C1485" s="129"/>
      <c r="D1485" s="130"/>
      <c r="E1485" s="169" t="str">
        <f>IF(F1485="◄","◄",IF(F1485="ok","►",""))</f>
        <v>◄</v>
      </c>
      <c r="F1485" s="170" t="str">
        <f>IF(F1486&gt;0,"OK","◄")</f>
        <v>◄</v>
      </c>
      <c r="G1485" s="171" t="str">
        <f t="shared" si="64"/>
        <v/>
      </c>
      <c r="H1485" s="141">
        <v>33056</v>
      </c>
      <c r="I1485" s="167" t="s">
        <v>1716</v>
      </c>
      <c r="J1485" s="51"/>
      <c r="K1485" s="100" t="str">
        <f>IF(K1486&gt;0,"","◄")</f>
        <v>◄</v>
      </c>
      <c r="L1485" s="45"/>
      <c r="M1485" s="100" t="str">
        <f>IF(M1486&gt;0,"","◄")</f>
        <v>◄</v>
      </c>
      <c r="N1485" s="4"/>
      <c r="O1485" s="5"/>
      <c r="P1485" s="5"/>
      <c r="Q1485" s="100" t="str">
        <f>IF(Q1486&gt;0,"","◄")</f>
        <v>◄</v>
      </c>
      <c r="R1485" s="5"/>
      <c r="S1485" s="100" t="str">
        <f>IF(S1486&gt;0,"","◄")</f>
        <v>◄</v>
      </c>
      <c r="T1485" s="67"/>
      <c r="U1485" s="5"/>
      <c r="V1485" s="79" t="str">
        <f>IF(V1486,"►","")</f>
        <v/>
      </c>
      <c r="W1485" s="5"/>
      <c r="X1485" s="79" t="str">
        <f>IF(X1486,"►","")</f>
        <v/>
      </c>
      <c r="Y1485" s="5"/>
      <c r="Z1485" s="5"/>
      <c r="AA1485" s="5"/>
      <c r="AB1485" s="79" t="str">
        <f>IF(AB1486,"►","")</f>
        <v/>
      </c>
      <c r="AC1485" s="5"/>
      <c r="AD1485" s="79" t="str">
        <f>IF(AD1486,"►","")</f>
        <v/>
      </c>
      <c r="AE1485" s="15"/>
      <c r="AF1485" s="86" t="str">
        <f>IF(SUM(AF1486:AF1486)&gt;0,"◄","")</f>
        <v>◄</v>
      </c>
      <c r="AG1485" s="87" t="s">
        <v>1642</v>
      </c>
      <c r="AH1485" s="86" t="str">
        <f>IF(SUM(AH1486:AH1486)&gt;0,"◄","")</f>
        <v>◄</v>
      </c>
      <c r="AI1485" s="88" t="str">
        <f>IF(SUM(AI1486:AI1486)&gt;0,"►","")</f>
        <v/>
      </c>
      <c r="AJ1485" s="88" t="str">
        <f>IF(SUM(AJ1486:AJ1486)&gt;0,"►","")</f>
        <v/>
      </c>
      <c r="AK1485" s="88" t="str">
        <f>IF(SUM(AK1486:AK1486)&gt;0,"►","")</f>
        <v/>
      </c>
      <c r="AL1485" s="89" t="str">
        <f>IF(SUM(AL1486:AL1486)&gt;0,"►","")</f>
        <v/>
      </c>
      <c r="AM1485" s="41"/>
      <c r="AN1485" s="9"/>
      <c r="AO1485" s="182"/>
    </row>
    <row r="1486" spans="1:41" ht="14.4" customHeight="1" thickBot="1" x14ac:dyDescent="0.35">
      <c r="A1486" s="164" t="s">
        <v>4</v>
      </c>
      <c r="B1486" s="145" t="s">
        <v>1259</v>
      </c>
      <c r="C1486" s="162"/>
      <c r="D1486" s="138"/>
      <c r="E1486" s="172" t="str">
        <f>IF(F1486&gt;0,"ok","◄")</f>
        <v>◄</v>
      </c>
      <c r="F1486" s="173"/>
      <c r="G1486" s="171" t="str">
        <f t="shared" si="64"/>
        <v/>
      </c>
      <c r="H1486" s="185"/>
      <c r="I1486" s="210"/>
      <c r="J1486" s="101"/>
      <c r="K1486" s="116"/>
      <c r="L1486" s="101"/>
      <c r="M1486" s="102"/>
      <c r="N1486" s="109"/>
      <c r="O1486" s="110"/>
      <c r="P1486" s="106"/>
      <c r="Q1486" s="103"/>
      <c r="R1486" s="107"/>
      <c r="S1486" s="103"/>
      <c r="T1486" s="78"/>
      <c r="U1486" s="108">
        <f>J1486</f>
        <v>0</v>
      </c>
      <c r="V1486" s="111"/>
      <c r="W1486" s="108">
        <f>L1486</f>
        <v>0</v>
      </c>
      <c r="X1486" s="112"/>
      <c r="Y1486" s="113"/>
      <c r="Z1486" s="114"/>
      <c r="AA1486" s="108">
        <f>P1486</f>
        <v>0</v>
      </c>
      <c r="AB1486" s="115"/>
      <c r="AC1486" s="108">
        <f>R1486</f>
        <v>0</v>
      </c>
      <c r="AD1486" s="105"/>
      <c r="AE1486" s="15"/>
      <c r="AF1486" s="82">
        <f>IF(K1486+M1486&gt;=2,0,IF(K1486+M1486=1,0,1))</f>
        <v>1</v>
      </c>
      <c r="AG1486" s="85" t="str">
        <f>IF(K1486+M1486&gt;=2,0,IF(K1486+M1486=1,0,"of◄"))</f>
        <v>of◄</v>
      </c>
      <c r="AH1486" s="83">
        <f>IF(S1486+Q1486&gt;=1,"",IF(K1486+Q1486+S1486&gt;=2,"",1))</f>
        <v>1</v>
      </c>
      <c r="AI1486" s="84"/>
      <c r="AJ1486" s="50">
        <f>X1486</f>
        <v>0</v>
      </c>
      <c r="AK1486" s="50">
        <f>AB1486</f>
        <v>0</v>
      </c>
      <c r="AL1486" s="14">
        <f>AD1486</f>
        <v>0</v>
      </c>
      <c r="AM1486" s="11" t="str">
        <f>IF(SUM(K1486,M1486,Q1486,S1486)&gt;0,J1486*K1486+L1486*M1486+P1486*Q1486+R1486*S1486,"")</f>
        <v/>
      </c>
      <c r="AN1486" s="90" t="str">
        <f>IF(SUM(V1486,X1486,AB1486,AD1486)&gt;0,U1486*V1486+W1486*X1486+AA1486*AB1486+AC1486*AD1486,"")</f>
        <v/>
      </c>
      <c r="AO1486" s="182"/>
    </row>
    <row r="1487" spans="1:41" ht="14.4" customHeight="1" thickBot="1" x14ac:dyDescent="0.35">
      <c r="A1487" s="127" t="s">
        <v>1281</v>
      </c>
      <c r="B1487" s="128"/>
      <c r="C1487" s="129"/>
      <c r="D1487" s="130"/>
      <c r="E1487" s="169" t="str">
        <f>IF(F1487="◄","◄",IF(F1487="ok","►",""))</f>
        <v>◄</v>
      </c>
      <c r="F1487" s="170" t="str">
        <f>IF(F1488&gt;0,"OK","◄")</f>
        <v>◄</v>
      </c>
      <c r="G1487" s="171" t="str">
        <f t="shared" si="64"/>
        <v/>
      </c>
      <c r="H1487" s="141" t="s">
        <v>1247</v>
      </c>
      <c r="I1487" s="167" t="s">
        <v>1716</v>
      </c>
      <c r="J1487" s="51"/>
      <c r="K1487" s="100" t="str">
        <f>IF(K1488&gt;0,"","◄")</f>
        <v>◄</v>
      </c>
      <c r="L1487" s="45"/>
      <c r="M1487" s="100" t="str">
        <f>IF(M1488&gt;0,"","◄")</f>
        <v>◄</v>
      </c>
      <c r="N1487" s="4"/>
      <c r="O1487" s="5"/>
      <c r="P1487" s="5"/>
      <c r="Q1487" s="100" t="str">
        <f>IF(Q1488&gt;0,"","◄")</f>
        <v>◄</v>
      </c>
      <c r="R1487" s="5"/>
      <c r="S1487" s="100" t="str">
        <f>IF(S1488&gt;0,"","◄")</f>
        <v>◄</v>
      </c>
      <c r="T1487" s="67"/>
      <c r="U1487" s="5"/>
      <c r="V1487" s="79" t="str">
        <f>IF(V1488,"►","")</f>
        <v/>
      </c>
      <c r="W1487" s="5"/>
      <c r="X1487" s="79" t="str">
        <f>IF(X1488,"►","")</f>
        <v/>
      </c>
      <c r="Y1487" s="5"/>
      <c r="Z1487" s="5"/>
      <c r="AA1487" s="5"/>
      <c r="AB1487" s="79" t="str">
        <f>IF(AB1488,"►","")</f>
        <v/>
      </c>
      <c r="AC1487" s="5"/>
      <c r="AD1487" s="79" t="str">
        <f>IF(AD1488,"►","")</f>
        <v/>
      </c>
      <c r="AE1487" s="15"/>
      <c r="AF1487" s="86" t="str">
        <f>IF(SUM(AF1488:AF1488)&gt;0,"◄","")</f>
        <v>◄</v>
      </c>
      <c r="AG1487" s="87" t="s">
        <v>1642</v>
      </c>
      <c r="AH1487" s="86" t="str">
        <f>IF(SUM(AH1488:AH1488)&gt;0,"◄","")</f>
        <v>◄</v>
      </c>
      <c r="AI1487" s="88" t="str">
        <f>IF(SUM(AI1488:AI1488)&gt;0,"►","")</f>
        <v/>
      </c>
      <c r="AJ1487" s="88" t="str">
        <f>IF(SUM(AJ1488:AJ1488)&gt;0,"►","")</f>
        <v/>
      </c>
      <c r="AK1487" s="88" t="str">
        <f>IF(SUM(AK1488:AK1488)&gt;0,"►","")</f>
        <v/>
      </c>
      <c r="AL1487" s="89" t="str">
        <f>IF(SUM(AL1488:AL1488)&gt;0,"►","")</f>
        <v/>
      </c>
      <c r="AM1487" s="41"/>
      <c r="AN1487" s="9"/>
      <c r="AO1487" s="182"/>
    </row>
    <row r="1488" spans="1:41" ht="14.4" customHeight="1" thickBot="1" x14ac:dyDescent="0.35">
      <c r="A1488" s="164" t="s">
        <v>4</v>
      </c>
      <c r="B1488" s="145" t="s">
        <v>1281</v>
      </c>
      <c r="C1488" s="162"/>
      <c r="D1488" s="138"/>
      <c r="E1488" s="172" t="str">
        <f>IF(F1488&gt;0,"ok","◄")</f>
        <v>◄</v>
      </c>
      <c r="F1488" s="173"/>
      <c r="G1488" s="171" t="str">
        <f t="shared" si="64"/>
        <v/>
      </c>
      <c r="H1488" s="185"/>
      <c r="I1488" s="210"/>
      <c r="J1488" s="101"/>
      <c r="K1488" s="116"/>
      <c r="L1488" s="101"/>
      <c r="M1488" s="102"/>
      <c r="N1488" s="109"/>
      <c r="O1488" s="110"/>
      <c r="P1488" s="106"/>
      <c r="Q1488" s="103"/>
      <c r="R1488" s="107"/>
      <c r="S1488" s="103"/>
      <c r="T1488" s="78"/>
      <c r="U1488" s="108">
        <f>J1488</f>
        <v>0</v>
      </c>
      <c r="V1488" s="111"/>
      <c r="W1488" s="108">
        <f>L1488</f>
        <v>0</v>
      </c>
      <c r="X1488" s="112"/>
      <c r="Y1488" s="113"/>
      <c r="Z1488" s="114"/>
      <c r="AA1488" s="108">
        <f>P1488</f>
        <v>0</v>
      </c>
      <c r="AB1488" s="115"/>
      <c r="AC1488" s="108">
        <f>R1488</f>
        <v>0</v>
      </c>
      <c r="AD1488" s="105"/>
      <c r="AE1488" s="15"/>
      <c r="AF1488" s="82">
        <f>IF(K1488+M1488&gt;=2,0,IF(K1488+M1488=1,0,1))</f>
        <v>1</v>
      </c>
      <c r="AG1488" s="85" t="str">
        <f>IF(K1488+M1488&gt;=2,0,IF(K1488+M1488=1,0,"of◄"))</f>
        <v>of◄</v>
      </c>
      <c r="AH1488" s="83">
        <f>IF(S1488+Q1488&gt;=1,"",IF(K1488+Q1488+S1488&gt;=2,"",1))</f>
        <v>1</v>
      </c>
      <c r="AI1488" s="84"/>
      <c r="AJ1488" s="50">
        <f>X1488</f>
        <v>0</v>
      </c>
      <c r="AK1488" s="50">
        <f>AB1488</f>
        <v>0</v>
      </c>
      <c r="AL1488" s="14">
        <f>AD1488</f>
        <v>0</v>
      </c>
      <c r="AM1488" s="11" t="str">
        <f>IF(SUM(K1488,M1488,Q1488,S1488)&gt;0,J1488*K1488+L1488*M1488+P1488*Q1488+R1488*S1488,"")</f>
        <v/>
      </c>
      <c r="AN1488" s="90" t="str">
        <f>IF(SUM(V1488,X1488,AB1488,AD1488)&gt;0,U1488*V1488+W1488*X1488+AA1488*AB1488+AC1488*AD1488,"")</f>
        <v/>
      </c>
      <c r="AO1488" s="182"/>
    </row>
    <row r="1489" spans="1:41" ht="14.4" customHeight="1" thickBot="1" x14ac:dyDescent="0.35">
      <c r="A1489" s="127" t="s">
        <v>1223</v>
      </c>
      <c r="B1489" s="128"/>
      <c r="C1489" s="129"/>
      <c r="D1489" s="130"/>
      <c r="E1489" s="169" t="str">
        <f>IF(F1489="◄","◄",IF(F1489="ok","►",""))</f>
        <v>◄</v>
      </c>
      <c r="F1489" s="170" t="str">
        <f>IF(F1490&gt;0,"OK","◄")</f>
        <v>◄</v>
      </c>
      <c r="G1489" s="171" t="str">
        <f t="shared" si="64"/>
        <v/>
      </c>
      <c r="H1489" s="141">
        <v>33031</v>
      </c>
      <c r="I1489" s="167" t="s">
        <v>1716</v>
      </c>
      <c r="J1489" s="51"/>
      <c r="K1489" s="100" t="str">
        <f>IF(K1490&gt;0,"","◄")</f>
        <v>◄</v>
      </c>
      <c r="L1489" s="45"/>
      <c r="M1489" s="100" t="str">
        <f>IF(M1490&gt;0,"","◄")</f>
        <v>◄</v>
      </c>
      <c r="N1489" s="4"/>
      <c r="O1489" s="5"/>
      <c r="P1489" s="5"/>
      <c r="Q1489" s="100" t="str">
        <f>IF(Q1490&gt;0,"","◄")</f>
        <v>◄</v>
      </c>
      <c r="R1489" s="5"/>
      <c r="S1489" s="100" t="str">
        <f>IF(S1490&gt;0,"","◄")</f>
        <v>◄</v>
      </c>
      <c r="T1489" s="67"/>
      <c r="U1489" s="5"/>
      <c r="V1489" s="79" t="str">
        <f>IF(V1490,"►","")</f>
        <v/>
      </c>
      <c r="W1489" s="5"/>
      <c r="X1489" s="79" t="str">
        <f>IF(X1490,"►","")</f>
        <v/>
      </c>
      <c r="Y1489" s="5"/>
      <c r="Z1489" s="5"/>
      <c r="AA1489" s="5"/>
      <c r="AB1489" s="79" t="str">
        <f>IF(AB1490,"►","")</f>
        <v/>
      </c>
      <c r="AC1489" s="5"/>
      <c r="AD1489" s="79" t="str">
        <f>IF(AD1490,"►","")</f>
        <v/>
      </c>
      <c r="AE1489" s="15"/>
      <c r="AF1489" s="86" t="str">
        <f>IF(SUM(AF1490:AF1491)&gt;0,"◄","")</f>
        <v>◄</v>
      </c>
      <c r="AG1489" s="87" t="s">
        <v>1642</v>
      </c>
      <c r="AH1489" s="86" t="str">
        <f>IF(SUM(AH1490:AH1491)&gt;0,"◄","")</f>
        <v>◄</v>
      </c>
      <c r="AI1489" s="88" t="str">
        <f>IF(SUM(AI1490:AI1491)&gt;0,"►","")</f>
        <v/>
      </c>
      <c r="AJ1489" s="88" t="str">
        <f>IF(SUM(AJ1490:AJ1491)&gt;0,"►","")</f>
        <v/>
      </c>
      <c r="AK1489" s="88" t="str">
        <f>IF(SUM(AK1490:AK1491)&gt;0,"►","")</f>
        <v/>
      </c>
      <c r="AL1489" s="89" t="str">
        <f>IF(SUM(AL1490:AL1491)&gt;0,"►","")</f>
        <v/>
      </c>
      <c r="AM1489" s="41"/>
      <c r="AN1489" s="9"/>
      <c r="AO1489" s="182"/>
    </row>
    <row r="1490" spans="1:41" ht="14.4" customHeight="1" thickBot="1" x14ac:dyDescent="0.35">
      <c r="A1490" s="164" t="s">
        <v>4</v>
      </c>
      <c r="B1490" s="145" t="s">
        <v>1262</v>
      </c>
      <c r="C1490" s="162"/>
      <c r="D1490" s="138"/>
      <c r="E1490" s="172" t="str">
        <f>IF(F1490&gt;0,"ok","◄")</f>
        <v>◄</v>
      </c>
      <c r="F1490" s="173"/>
      <c r="G1490" s="171" t="str">
        <f t="shared" si="64"/>
        <v/>
      </c>
      <c r="H1490" s="185"/>
      <c r="I1490" s="210"/>
      <c r="J1490" s="101"/>
      <c r="K1490" s="116"/>
      <c r="L1490" s="101"/>
      <c r="M1490" s="102"/>
      <c r="N1490" s="109"/>
      <c r="O1490" s="110"/>
      <c r="P1490" s="106"/>
      <c r="Q1490" s="103"/>
      <c r="R1490" s="107"/>
      <c r="S1490" s="103"/>
      <c r="T1490" s="78"/>
      <c r="U1490" s="108">
        <f>J1490</f>
        <v>0</v>
      </c>
      <c r="V1490" s="111"/>
      <c r="W1490" s="108">
        <f>L1490</f>
        <v>0</v>
      </c>
      <c r="X1490" s="112"/>
      <c r="Y1490" s="113"/>
      <c r="Z1490" s="114"/>
      <c r="AA1490" s="108">
        <f>P1490</f>
        <v>0</v>
      </c>
      <c r="AB1490" s="115"/>
      <c r="AC1490" s="108">
        <f>R1490</f>
        <v>0</v>
      </c>
      <c r="AD1490" s="105"/>
      <c r="AE1490" s="15"/>
      <c r="AF1490" s="82">
        <f>IF(K1490+M1490&gt;=2,0,IF(K1490+M1490=1,0,1))</f>
        <v>1</v>
      </c>
      <c r="AG1490" s="85" t="str">
        <f>IF(K1490+M1490&gt;=2,0,IF(K1490+M1490=1,0,"of◄"))</f>
        <v>of◄</v>
      </c>
      <c r="AH1490" s="83">
        <f>IF(S1490+Q1490&gt;=1,"",IF(K1490+Q1490+S1490&gt;=2,"",1))</f>
        <v>1</v>
      </c>
      <c r="AI1490" s="84"/>
      <c r="AJ1490" s="50">
        <f>X1490</f>
        <v>0</v>
      </c>
      <c r="AK1490" s="50">
        <f>AB1490</f>
        <v>0</v>
      </c>
      <c r="AL1490" s="14">
        <f>AD1490</f>
        <v>0</v>
      </c>
      <c r="AM1490" s="11" t="str">
        <f>IF(SUM(K1490,M1490,Q1490,S1490)&gt;0,J1490*K1490+L1490*M1490+P1490*Q1490+R1490*S1490,"")</f>
        <v/>
      </c>
      <c r="AN1490" s="90" t="str">
        <f>IF(SUM(V1490,X1490,AB1490,AD1490)&gt;0,U1490*V1490+W1490*X1490+AA1490*AB1490+AC1490*AD1490,"")</f>
        <v/>
      </c>
      <c r="AO1490" s="182"/>
    </row>
    <row r="1491" spans="1:41" ht="14.4" customHeight="1" thickBot="1" x14ac:dyDescent="0.35">
      <c r="A1491" s="127" t="s">
        <v>1224</v>
      </c>
      <c r="B1491" s="128"/>
      <c r="C1491" s="129"/>
      <c r="D1491" s="130"/>
      <c r="E1491" s="169" t="str">
        <f>IF(F1491="◄","◄",IF(F1491="ok","►",""))</f>
        <v>◄</v>
      </c>
      <c r="F1491" s="170" t="str">
        <f>IF(F1492&gt;0,"OK","◄")</f>
        <v>◄</v>
      </c>
      <c r="G1491" s="171" t="str">
        <f t="shared" si="64"/>
        <v/>
      </c>
      <c r="H1491" s="141">
        <v>33123</v>
      </c>
      <c r="I1491" s="167" t="s">
        <v>1716</v>
      </c>
      <c r="J1491" s="51"/>
      <c r="K1491" s="100" t="str">
        <f>IF(K1492&gt;0,"","◄")</f>
        <v>◄</v>
      </c>
      <c r="L1491" s="45"/>
      <c r="M1491" s="100" t="str">
        <f>IF(M1492&gt;0,"","◄")</f>
        <v>◄</v>
      </c>
      <c r="N1491" s="4"/>
      <c r="O1491" s="5"/>
      <c r="P1491" s="5"/>
      <c r="Q1491" s="100" t="str">
        <f>IF(Q1492&gt;0,"","◄")</f>
        <v>◄</v>
      </c>
      <c r="R1491" s="5"/>
      <c r="S1491" s="100" t="str">
        <f>IF(S1492&gt;0,"","◄")</f>
        <v>◄</v>
      </c>
      <c r="T1491" s="67"/>
      <c r="U1491" s="5"/>
      <c r="V1491" s="79" t="str">
        <f>IF(V1492,"►","")</f>
        <v/>
      </c>
      <c r="W1491" s="5"/>
      <c r="X1491" s="79" t="str">
        <f>IF(X1492,"►","")</f>
        <v/>
      </c>
      <c r="Y1491" s="5"/>
      <c r="Z1491" s="5"/>
      <c r="AA1491" s="5"/>
      <c r="AB1491" s="79" t="str">
        <f>IF(AB1492,"►","")</f>
        <v/>
      </c>
      <c r="AC1491" s="5"/>
      <c r="AD1491" s="79" t="str">
        <f>IF(AD1492,"►","")</f>
        <v/>
      </c>
      <c r="AE1491" s="15"/>
      <c r="AF1491" s="86" t="str">
        <f>IF(SUM(AF1492:AF1493)&gt;0,"◄","")</f>
        <v>◄</v>
      </c>
      <c r="AG1491" s="87" t="s">
        <v>1642</v>
      </c>
      <c r="AH1491" s="86" t="str">
        <f>IF(SUM(AH1492:AH1493)&gt;0,"◄","")</f>
        <v>◄</v>
      </c>
      <c r="AI1491" s="88" t="str">
        <f>IF(SUM(AI1492:AI1493)&gt;0,"►","")</f>
        <v/>
      </c>
      <c r="AJ1491" s="88" t="str">
        <f>IF(SUM(AJ1492:AJ1493)&gt;0,"►","")</f>
        <v/>
      </c>
      <c r="AK1491" s="88" t="str">
        <f>IF(SUM(AK1492:AK1493)&gt;0,"►","")</f>
        <v/>
      </c>
      <c r="AL1491" s="89" t="str">
        <f>IF(SUM(AL1492:AL1493)&gt;0,"►","")</f>
        <v/>
      </c>
      <c r="AM1491" s="41"/>
      <c r="AN1491" s="9"/>
      <c r="AO1491" s="182"/>
    </row>
    <row r="1492" spans="1:41" ht="14.4" customHeight="1" thickBot="1" x14ac:dyDescent="0.35">
      <c r="A1492" s="164"/>
      <c r="B1492" s="145" t="s">
        <v>1701</v>
      </c>
      <c r="C1492" s="162"/>
      <c r="D1492" s="138"/>
      <c r="E1492" s="172" t="str">
        <f>IF(F1492&gt;0,"ok","◄")</f>
        <v>◄</v>
      </c>
      <c r="F1492" s="173"/>
      <c r="G1492" s="171" t="str">
        <f t="shared" si="64"/>
        <v/>
      </c>
      <c r="H1492" s="185"/>
      <c r="I1492" s="210"/>
      <c r="J1492" s="101"/>
      <c r="K1492" s="116"/>
      <c r="L1492" s="101"/>
      <c r="M1492" s="102"/>
      <c r="N1492" s="109"/>
      <c r="O1492" s="110"/>
      <c r="P1492" s="106"/>
      <c r="Q1492" s="103"/>
      <c r="R1492" s="107"/>
      <c r="S1492" s="103"/>
      <c r="T1492" s="78"/>
      <c r="U1492" s="108">
        <f>J1492</f>
        <v>0</v>
      </c>
      <c r="V1492" s="111"/>
      <c r="W1492" s="108">
        <f>L1492</f>
        <v>0</v>
      </c>
      <c r="X1492" s="112"/>
      <c r="Y1492" s="113"/>
      <c r="Z1492" s="114"/>
      <c r="AA1492" s="108">
        <f>P1492</f>
        <v>0</v>
      </c>
      <c r="AB1492" s="115"/>
      <c r="AC1492" s="108">
        <f>R1492</f>
        <v>0</v>
      </c>
      <c r="AD1492" s="105"/>
      <c r="AE1492" s="15"/>
      <c r="AF1492" s="82">
        <f>IF(K1492+M1492&gt;=2,0,IF(K1492+M1492=1,0,1))</f>
        <v>1</v>
      </c>
      <c r="AG1492" s="85" t="str">
        <f>IF(K1492+M1492&gt;=2,0,IF(K1492+M1492=1,0,"of◄"))</f>
        <v>of◄</v>
      </c>
      <c r="AH1492" s="83">
        <f>IF(S1492+Q1492&gt;=1,"",IF(K1492+Q1492+S1492&gt;=2,"",1))</f>
        <v>1</v>
      </c>
      <c r="AI1492" s="84"/>
      <c r="AJ1492" s="50">
        <f>X1492</f>
        <v>0</v>
      </c>
      <c r="AK1492" s="50">
        <f>AB1492</f>
        <v>0</v>
      </c>
      <c r="AL1492" s="14">
        <f>AD1492</f>
        <v>0</v>
      </c>
      <c r="AM1492" s="43"/>
      <c r="AN1492" s="9"/>
      <c r="AO1492" s="182"/>
    </row>
    <row r="1493" spans="1:41" ht="14.4" customHeight="1" thickBot="1" x14ac:dyDescent="0.35">
      <c r="A1493" s="127" t="s">
        <v>1630</v>
      </c>
      <c r="B1493" s="128"/>
      <c r="C1493" s="129"/>
      <c r="D1493" s="130"/>
      <c r="E1493" s="169" t="str">
        <f>IF(F1493="◄","◄",IF(F1493="ok","►",""))</f>
        <v>◄</v>
      </c>
      <c r="F1493" s="170" t="str">
        <f>IF(F1494&gt;0,"OK","◄")</f>
        <v>◄</v>
      </c>
      <c r="G1493" s="171" t="str">
        <f t="shared" si="64"/>
        <v/>
      </c>
      <c r="H1493" s="141">
        <v>33126</v>
      </c>
      <c r="I1493" s="167" t="s">
        <v>1716</v>
      </c>
      <c r="J1493" s="51"/>
      <c r="K1493" s="100" t="str">
        <f>IF(K1494&gt;0,"","◄")</f>
        <v>◄</v>
      </c>
      <c r="L1493" s="45"/>
      <c r="M1493" s="100" t="str">
        <f>IF(M1494&gt;0,"","◄")</f>
        <v>◄</v>
      </c>
      <c r="N1493" s="4"/>
      <c r="O1493" s="5"/>
      <c r="P1493" s="5"/>
      <c r="Q1493" s="100" t="str">
        <f>IF(Q1494&gt;0,"","◄")</f>
        <v>◄</v>
      </c>
      <c r="R1493" s="5"/>
      <c r="S1493" s="100" t="str">
        <f>IF(S1494&gt;0,"","◄")</f>
        <v>◄</v>
      </c>
      <c r="T1493" s="67"/>
      <c r="U1493" s="5"/>
      <c r="V1493" s="79" t="str">
        <f>IF(V1494,"►","")</f>
        <v/>
      </c>
      <c r="W1493" s="5"/>
      <c r="X1493" s="79" t="str">
        <f>IF(X1494,"►","")</f>
        <v/>
      </c>
      <c r="Y1493" s="5"/>
      <c r="Z1493" s="5"/>
      <c r="AA1493" s="5"/>
      <c r="AB1493" s="79" t="str">
        <f>IF(AB1494,"►","")</f>
        <v/>
      </c>
      <c r="AC1493" s="5"/>
      <c r="AD1493" s="79" t="str">
        <f>IF(AD1494,"►","")</f>
        <v/>
      </c>
      <c r="AE1493" s="15"/>
      <c r="AF1493" s="86" t="str">
        <f>IF(SUM(AF1494:AF1495)&gt;0,"◄","")</f>
        <v>◄</v>
      </c>
      <c r="AG1493" s="87" t="s">
        <v>1642</v>
      </c>
      <c r="AH1493" s="86" t="str">
        <f>IF(SUM(AH1494:AH1495)&gt;0,"◄","")</f>
        <v>◄</v>
      </c>
      <c r="AI1493" s="88" t="str">
        <f>IF(SUM(AI1494:AI1495)&gt;0,"►","")</f>
        <v/>
      </c>
      <c r="AJ1493" s="88" t="str">
        <f>IF(SUM(AJ1494:AJ1495)&gt;0,"►","")</f>
        <v/>
      </c>
      <c r="AK1493" s="88" t="str">
        <f>IF(SUM(AK1494:AK1495)&gt;0,"►","")</f>
        <v/>
      </c>
      <c r="AL1493" s="89" t="str">
        <f>IF(SUM(AL1494:AL1495)&gt;0,"►","")</f>
        <v/>
      </c>
      <c r="AM1493" s="41"/>
      <c r="AN1493" s="9"/>
      <c r="AO1493" s="182"/>
    </row>
    <row r="1494" spans="1:41" ht="14.4" customHeight="1" thickBot="1" x14ac:dyDescent="0.35">
      <c r="A1494" s="164" t="s">
        <v>4</v>
      </c>
      <c r="B1494" s="145" t="s">
        <v>1264</v>
      </c>
      <c r="C1494" s="162"/>
      <c r="D1494" s="138"/>
      <c r="E1494" s="172" t="str">
        <f>IF(F1494&gt;0,"ok","◄")</f>
        <v>◄</v>
      </c>
      <c r="F1494" s="173"/>
      <c r="G1494" s="171" t="str">
        <f t="shared" si="64"/>
        <v/>
      </c>
      <c r="H1494" s="185"/>
      <c r="I1494" s="210"/>
      <c r="J1494" s="101"/>
      <c r="K1494" s="116"/>
      <c r="L1494" s="101"/>
      <c r="M1494" s="102"/>
      <c r="N1494" s="109"/>
      <c r="O1494" s="110"/>
      <c r="P1494" s="106"/>
      <c r="Q1494" s="103"/>
      <c r="R1494" s="107"/>
      <c r="S1494" s="103"/>
      <c r="T1494" s="78"/>
      <c r="U1494" s="108">
        <f>J1494</f>
        <v>0</v>
      </c>
      <c r="V1494" s="111"/>
      <c r="W1494" s="108">
        <f>L1494</f>
        <v>0</v>
      </c>
      <c r="X1494" s="112"/>
      <c r="Y1494" s="113"/>
      <c r="Z1494" s="114"/>
      <c r="AA1494" s="108">
        <f>P1494</f>
        <v>0</v>
      </c>
      <c r="AB1494" s="115"/>
      <c r="AC1494" s="108">
        <f>R1494</f>
        <v>0</v>
      </c>
      <c r="AD1494" s="105"/>
      <c r="AE1494" s="15"/>
      <c r="AF1494" s="82">
        <f>IF(K1494+M1494&gt;=2,0,IF(K1494+M1494=1,0,1))</f>
        <v>1</v>
      </c>
      <c r="AG1494" s="85" t="str">
        <f>IF(K1494+M1494&gt;=2,0,IF(K1494+M1494=1,0,"of◄"))</f>
        <v>of◄</v>
      </c>
      <c r="AH1494" s="83">
        <f>IF(S1494+Q1494&gt;=1,"",IF(K1494+Q1494+S1494&gt;=2,"",1))</f>
        <v>1</v>
      </c>
      <c r="AI1494" s="84"/>
      <c r="AJ1494" s="50">
        <f>X1494</f>
        <v>0</v>
      </c>
      <c r="AK1494" s="50">
        <f>AB1494</f>
        <v>0</v>
      </c>
      <c r="AL1494" s="14">
        <f>AD1494</f>
        <v>0</v>
      </c>
      <c r="AM1494" s="11" t="str">
        <f>IF(SUM(K1494,M1494,Q1494,S1494)&gt;0,J1494*K1494+L1494*M1494+P1494*Q1494+R1494*S1494,"")</f>
        <v/>
      </c>
      <c r="AN1494" s="90" t="str">
        <f>IF(SUM(V1494,X1494,AB1494,AD1494)&gt;0,U1494*V1494+W1494*X1494+AA1494*AB1494+AC1494*AD1494,"")</f>
        <v/>
      </c>
      <c r="AO1494" s="182"/>
    </row>
    <row r="1495" spans="1:41" ht="14.4" customHeight="1" thickBot="1" x14ac:dyDescent="0.35">
      <c r="A1495" s="127" t="s">
        <v>1631</v>
      </c>
      <c r="B1495" s="128"/>
      <c r="C1495" s="129"/>
      <c r="D1495" s="130"/>
      <c r="E1495" s="171" t="str">
        <f>IF(AND(F1495="◄",G1495="►"),"◄?►",IF(F1495="◄","◄",IF(G1495="►","►","")))</f>
        <v/>
      </c>
      <c r="F1495" s="171" t="str">
        <f>IF(AND(G1495="◄",H1497="►"),"◄?►",IF(G1495="◄","◄",IF(H1497="►","►","")))</f>
        <v/>
      </c>
      <c r="G1495" s="171" t="str">
        <f t="shared" si="64"/>
        <v/>
      </c>
      <c r="H1495" s="141">
        <v>33126</v>
      </c>
      <c r="I1495" s="167" t="s">
        <v>1716</v>
      </c>
      <c r="J1495" s="51"/>
      <c r="K1495" s="100" t="str">
        <f>IF(K1496&gt;0,"","◄")</f>
        <v>◄</v>
      </c>
      <c r="L1495" s="45"/>
      <c r="M1495" s="100" t="str">
        <f>IF(M1496&gt;0,"","◄")</f>
        <v>◄</v>
      </c>
      <c r="N1495" s="4"/>
      <c r="O1495" s="5"/>
      <c r="P1495" s="5"/>
      <c r="Q1495" s="100" t="str">
        <f>IF(Q1496&gt;0,"","◄")</f>
        <v>◄</v>
      </c>
      <c r="R1495" s="5"/>
      <c r="S1495" s="100" t="str">
        <f>IF(S1496&gt;0,"","◄")</f>
        <v>◄</v>
      </c>
      <c r="T1495" s="67"/>
      <c r="U1495" s="5"/>
      <c r="V1495" s="79" t="str">
        <f>IF(V1496,"►","")</f>
        <v/>
      </c>
      <c r="W1495" s="5"/>
      <c r="X1495" s="79" t="str">
        <f>IF(X1496,"►","")</f>
        <v/>
      </c>
      <c r="Y1495" s="5"/>
      <c r="Z1495" s="5"/>
      <c r="AA1495" s="5"/>
      <c r="AB1495" s="79" t="str">
        <f>IF(AB1496,"►","")</f>
        <v/>
      </c>
      <c r="AC1495" s="5"/>
      <c r="AD1495" s="79" t="str">
        <f>IF(AD1496,"►","")</f>
        <v/>
      </c>
      <c r="AE1495" s="15"/>
      <c r="AF1495" s="86" t="str">
        <f>IF(SUM(AF1496:AF1497)&gt;0,"◄","")</f>
        <v>◄</v>
      </c>
      <c r="AG1495" s="87" t="s">
        <v>1642</v>
      </c>
      <c r="AH1495" s="86" t="str">
        <f>IF(SUM(AH1496:AH1497)&gt;0,"◄","")</f>
        <v>◄</v>
      </c>
      <c r="AI1495" s="88" t="str">
        <f>IF(SUM(AI1496:AI1497)&gt;0,"►","")</f>
        <v/>
      </c>
      <c r="AJ1495" s="88" t="str">
        <f>IF(SUM(AJ1496:AJ1497)&gt;0,"►","")</f>
        <v/>
      </c>
      <c r="AK1495" s="88" t="str">
        <f>IF(SUM(AK1496:AK1497)&gt;0,"►","")</f>
        <v/>
      </c>
      <c r="AL1495" s="89" t="str">
        <f>IF(SUM(AL1496:AL1497)&gt;0,"►","")</f>
        <v/>
      </c>
      <c r="AM1495" s="41"/>
      <c r="AN1495" s="9"/>
      <c r="AO1495" s="182"/>
    </row>
    <row r="1496" spans="1:41" ht="14.4" customHeight="1" thickBot="1" x14ac:dyDescent="0.35">
      <c r="A1496" s="164" t="s">
        <v>4</v>
      </c>
      <c r="B1496" s="145" t="s">
        <v>1264</v>
      </c>
      <c r="C1496" s="162"/>
      <c r="D1496" s="138"/>
      <c r="E1496" s="172"/>
      <c r="F1496" s="174" t="s">
        <v>1744</v>
      </c>
      <c r="G1496" s="171" t="str">
        <f t="shared" si="64"/>
        <v/>
      </c>
      <c r="H1496" s="185"/>
      <c r="I1496" s="210"/>
      <c r="J1496" s="101"/>
      <c r="K1496" s="116"/>
      <c r="L1496" s="101"/>
      <c r="M1496" s="102"/>
      <c r="N1496" s="109"/>
      <c r="O1496" s="110"/>
      <c r="P1496" s="106"/>
      <c r="Q1496" s="103"/>
      <c r="R1496" s="107"/>
      <c r="S1496" s="103"/>
      <c r="T1496" s="78"/>
      <c r="U1496" s="108">
        <f>J1496</f>
        <v>0</v>
      </c>
      <c r="V1496" s="111"/>
      <c r="W1496" s="108">
        <f>L1496</f>
        <v>0</v>
      </c>
      <c r="X1496" s="112"/>
      <c r="Y1496" s="113"/>
      <c r="Z1496" s="114"/>
      <c r="AA1496" s="108">
        <f>P1496</f>
        <v>0</v>
      </c>
      <c r="AB1496" s="115"/>
      <c r="AC1496" s="108">
        <f>R1496</f>
        <v>0</v>
      </c>
      <c r="AD1496" s="105"/>
      <c r="AE1496" s="15"/>
      <c r="AF1496" s="82">
        <f>IF(K1496+M1496&gt;=2,0,IF(K1496+M1496=1,0,1))</f>
        <v>1</v>
      </c>
      <c r="AG1496" s="85" t="str">
        <f>IF(K1496+M1496&gt;=2,0,IF(K1496+M1496=1,0,"of◄"))</f>
        <v>of◄</v>
      </c>
      <c r="AH1496" s="83">
        <f>IF(S1496+Q1496&gt;=1,"",IF(K1496+Q1496+S1496&gt;=2,"",1))</f>
        <v>1</v>
      </c>
      <c r="AI1496" s="84"/>
      <c r="AJ1496" s="50">
        <f>X1496</f>
        <v>0</v>
      </c>
      <c r="AK1496" s="50">
        <f>AB1496</f>
        <v>0</v>
      </c>
      <c r="AL1496" s="14">
        <f>AD1496</f>
        <v>0</v>
      </c>
      <c r="AM1496" s="11" t="str">
        <f>IF(SUM(K1496,M1496,Q1496,S1496)&gt;0,J1496*K1496+L1496*M1496+P1496*Q1496+R1496*S1496,"")</f>
        <v/>
      </c>
      <c r="AN1496" s="90" t="str">
        <f>IF(SUM(V1496,X1496,AB1496,AD1496)&gt;0,U1496*V1496+W1496*X1496+AA1496*AB1496+AC1496*AD1496,"")</f>
        <v/>
      </c>
      <c r="AO1496" s="182"/>
    </row>
    <row r="1497" spans="1:41" ht="14.4" customHeight="1" thickBot="1" x14ac:dyDescent="0.35">
      <c r="A1497" s="127" t="s">
        <v>1225</v>
      </c>
      <c r="B1497" s="128"/>
      <c r="C1497" s="129"/>
      <c r="D1497" s="130"/>
      <c r="E1497" s="169" t="str">
        <f>IF(F1497="◄","◄",IF(F1497="ok","►",""))</f>
        <v>◄</v>
      </c>
      <c r="F1497" s="170" t="str">
        <f>IF(F1498&gt;0,"OK","◄")</f>
        <v>◄</v>
      </c>
      <c r="G1497" s="171" t="str">
        <f t="shared" si="64"/>
        <v/>
      </c>
      <c r="H1497" s="141">
        <v>33154</v>
      </c>
      <c r="I1497" s="167" t="s">
        <v>1716</v>
      </c>
      <c r="J1497" s="51"/>
      <c r="K1497" s="100" t="str">
        <f>IF(K1498&gt;0,"","◄")</f>
        <v>◄</v>
      </c>
      <c r="L1497" s="45"/>
      <c r="M1497" s="100" t="str">
        <f>IF(M1498&gt;0,"","◄")</f>
        <v>◄</v>
      </c>
      <c r="N1497" s="4"/>
      <c r="O1497" s="5"/>
      <c r="P1497" s="5"/>
      <c r="Q1497" s="100" t="str">
        <f>IF(Q1498&gt;0,"","◄")</f>
        <v>◄</v>
      </c>
      <c r="R1497" s="5"/>
      <c r="S1497" s="100" t="str">
        <f>IF(S1498&gt;0,"","◄")</f>
        <v>◄</v>
      </c>
      <c r="T1497" s="67"/>
      <c r="U1497" s="5"/>
      <c r="V1497" s="79" t="str">
        <f>IF(V1498,"►","")</f>
        <v/>
      </c>
      <c r="W1497" s="5"/>
      <c r="X1497" s="79" t="str">
        <f>IF(X1498,"►","")</f>
        <v/>
      </c>
      <c r="Y1497" s="5"/>
      <c r="Z1497" s="5"/>
      <c r="AA1497" s="5"/>
      <c r="AB1497" s="79" t="str">
        <f>IF(AB1498,"►","")</f>
        <v/>
      </c>
      <c r="AC1497" s="5"/>
      <c r="AD1497" s="79" t="str">
        <f>IF(AD1498,"►","")</f>
        <v/>
      </c>
      <c r="AE1497" s="15"/>
      <c r="AF1497" s="86" t="str">
        <f>IF(SUM(AF1498:AF1499)&gt;0,"◄","")</f>
        <v>◄</v>
      </c>
      <c r="AG1497" s="87" t="s">
        <v>1642</v>
      </c>
      <c r="AH1497" s="86" t="str">
        <f>IF(SUM(AH1498:AH1499)&gt;0,"◄","")</f>
        <v>◄</v>
      </c>
      <c r="AI1497" s="88" t="str">
        <f>IF(SUM(AI1498:AI1499)&gt;0,"►","")</f>
        <v/>
      </c>
      <c r="AJ1497" s="88" t="str">
        <f>IF(SUM(AJ1498:AJ1499)&gt;0,"►","")</f>
        <v/>
      </c>
      <c r="AK1497" s="88" t="str">
        <f>IF(SUM(AK1498:AK1499)&gt;0,"►","")</f>
        <v/>
      </c>
      <c r="AL1497" s="89" t="str">
        <f>IF(SUM(AL1498:AL1499)&gt;0,"►","")</f>
        <v/>
      </c>
      <c r="AM1497" s="41"/>
      <c r="AN1497" s="9"/>
      <c r="AO1497" s="182"/>
    </row>
    <row r="1498" spans="1:41" ht="14.4" customHeight="1" thickBot="1" x14ac:dyDescent="0.35">
      <c r="A1498" s="164" t="s">
        <v>4</v>
      </c>
      <c r="B1498" s="145" t="s">
        <v>1265</v>
      </c>
      <c r="C1498" s="162"/>
      <c r="D1498" s="138"/>
      <c r="E1498" s="172" t="str">
        <f>IF(F1498&gt;0,"ok","◄")</f>
        <v>◄</v>
      </c>
      <c r="F1498" s="173"/>
      <c r="G1498" s="171" t="str">
        <f t="shared" si="64"/>
        <v/>
      </c>
      <c r="H1498" s="185"/>
      <c r="I1498" s="210"/>
      <c r="J1498" s="101"/>
      <c r="K1498" s="116"/>
      <c r="L1498" s="101"/>
      <c r="M1498" s="102"/>
      <c r="N1498" s="109"/>
      <c r="O1498" s="110"/>
      <c r="P1498" s="106"/>
      <c r="Q1498" s="103"/>
      <c r="R1498" s="107"/>
      <c r="S1498" s="103"/>
      <c r="T1498" s="78"/>
      <c r="U1498" s="108">
        <f>J1498</f>
        <v>0</v>
      </c>
      <c r="V1498" s="111"/>
      <c r="W1498" s="108">
        <f>L1498</f>
        <v>0</v>
      </c>
      <c r="X1498" s="112"/>
      <c r="Y1498" s="113"/>
      <c r="Z1498" s="114"/>
      <c r="AA1498" s="108">
        <f>P1498</f>
        <v>0</v>
      </c>
      <c r="AB1498" s="115"/>
      <c r="AC1498" s="108">
        <f>R1498</f>
        <v>0</v>
      </c>
      <c r="AD1498" s="105"/>
      <c r="AE1498" s="15"/>
      <c r="AF1498" s="82">
        <f>IF(K1498+M1498&gt;=2,0,IF(K1498+M1498=1,0,1))</f>
        <v>1</v>
      </c>
      <c r="AG1498" s="85" t="str">
        <f>IF(K1498+M1498&gt;=2,0,IF(K1498+M1498=1,0,"of◄"))</f>
        <v>of◄</v>
      </c>
      <c r="AH1498" s="83">
        <f>IF(S1498+Q1498&gt;=1,"",IF(K1498+Q1498+S1498&gt;=2,"",1))</f>
        <v>1</v>
      </c>
      <c r="AI1498" s="84"/>
      <c r="AJ1498" s="50">
        <f>X1498</f>
        <v>0</v>
      </c>
      <c r="AK1498" s="50">
        <f>AB1498</f>
        <v>0</v>
      </c>
      <c r="AL1498" s="14">
        <f>AD1498</f>
        <v>0</v>
      </c>
      <c r="AM1498" s="11" t="str">
        <f>IF(SUM(K1498,M1498,Q1498,S1498)&gt;0,J1498*K1498+L1498*M1498+P1498*Q1498+R1498*S1498,"")</f>
        <v/>
      </c>
      <c r="AN1498" s="90" t="str">
        <f>IF(SUM(V1498,X1498,AB1498,AD1498)&gt;0,U1498*V1498+W1498*X1498+AA1498*AB1498+AC1498*AD1498,"")</f>
        <v/>
      </c>
      <c r="AO1498" s="182"/>
    </row>
    <row r="1499" spans="1:41" ht="14.4" customHeight="1" thickBot="1" x14ac:dyDescent="0.35">
      <c r="A1499" s="127" t="s">
        <v>1226</v>
      </c>
      <c r="B1499" s="128"/>
      <c r="C1499" s="129"/>
      <c r="D1499" s="130"/>
      <c r="E1499" s="169" t="str">
        <f>IF(F1499="◄","◄",IF(F1499="ok","►",""))</f>
        <v>◄</v>
      </c>
      <c r="F1499" s="170" t="str">
        <f>IF(F1500&gt;0,"OK","◄")</f>
        <v>◄</v>
      </c>
      <c r="G1499" s="171" t="str">
        <f t="shared" si="64"/>
        <v/>
      </c>
      <c r="H1499" s="141">
        <v>33159</v>
      </c>
      <c r="I1499" s="167" t="s">
        <v>1716</v>
      </c>
      <c r="J1499" s="51"/>
      <c r="K1499" s="100" t="str">
        <f>IF(K1500&gt;0,"","◄")</f>
        <v>◄</v>
      </c>
      <c r="L1499" s="45"/>
      <c r="M1499" s="100" t="str">
        <f>IF(M1500&gt;0,"","◄")</f>
        <v>◄</v>
      </c>
      <c r="N1499" s="4"/>
      <c r="O1499" s="5"/>
      <c r="P1499" s="5"/>
      <c r="Q1499" s="100" t="str">
        <f>IF(Q1500&gt;0,"","◄")</f>
        <v>◄</v>
      </c>
      <c r="R1499" s="5"/>
      <c r="S1499" s="100" t="str">
        <f>IF(S1500&gt;0,"","◄")</f>
        <v>◄</v>
      </c>
      <c r="T1499" s="67"/>
      <c r="U1499" s="5"/>
      <c r="V1499" s="79" t="str">
        <f>IF(V1500,"►","")</f>
        <v/>
      </c>
      <c r="W1499" s="5"/>
      <c r="X1499" s="79" t="str">
        <f>IF(X1500,"►","")</f>
        <v/>
      </c>
      <c r="Y1499" s="5"/>
      <c r="Z1499" s="5"/>
      <c r="AA1499" s="5"/>
      <c r="AB1499" s="79" t="str">
        <f>IF(AB1500,"►","")</f>
        <v/>
      </c>
      <c r="AC1499" s="5"/>
      <c r="AD1499" s="79" t="str">
        <f>IF(AD1500,"►","")</f>
        <v/>
      </c>
      <c r="AE1499" s="15"/>
      <c r="AF1499" s="86" t="str">
        <f>IF(SUM(AF1500:AF1501)&gt;0,"◄","")</f>
        <v>◄</v>
      </c>
      <c r="AG1499" s="87" t="s">
        <v>1642</v>
      </c>
      <c r="AH1499" s="86" t="str">
        <f>IF(SUM(AH1500:AH1501)&gt;0,"◄","")</f>
        <v>◄</v>
      </c>
      <c r="AI1499" s="88" t="str">
        <f>IF(SUM(AI1500:AI1501)&gt;0,"►","")</f>
        <v/>
      </c>
      <c r="AJ1499" s="88" t="str">
        <f>IF(SUM(AJ1500:AJ1501)&gt;0,"►","")</f>
        <v/>
      </c>
      <c r="AK1499" s="88" t="str">
        <f>IF(SUM(AK1500:AK1501)&gt;0,"►","")</f>
        <v/>
      </c>
      <c r="AL1499" s="89" t="str">
        <f>IF(SUM(AL1500:AL1501)&gt;0,"►","")</f>
        <v/>
      </c>
      <c r="AM1499" s="41"/>
      <c r="AN1499" s="9"/>
      <c r="AO1499" s="182"/>
    </row>
    <row r="1500" spans="1:41" ht="14.4" customHeight="1" thickBot="1" x14ac:dyDescent="0.35">
      <c r="A1500" s="164" t="s">
        <v>4</v>
      </c>
      <c r="B1500" s="145" t="s">
        <v>1266</v>
      </c>
      <c r="C1500" s="162"/>
      <c r="D1500" s="138"/>
      <c r="E1500" s="172" t="str">
        <f>IF(F1500&gt;0,"ok","◄")</f>
        <v>◄</v>
      </c>
      <c r="F1500" s="173"/>
      <c r="G1500" s="171" t="str">
        <f t="shared" si="64"/>
        <v/>
      </c>
      <c r="H1500" s="185"/>
      <c r="I1500" s="210"/>
      <c r="J1500" s="101"/>
      <c r="K1500" s="116"/>
      <c r="L1500" s="101"/>
      <c r="M1500" s="102"/>
      <c r="N1500" s="109"/>
      <c r="O1500" s="110"/>
      <c r="P1500" s="106"/>
      <c r="Q1500" s="103"/>
      <c r="R1500" s="107"/>
      <c r="S1500" s="103"/>
      <c r="T1500" s="78"/>
      <c r="U1500" s="108">
        <f>J1500</f>
        <v>0</v>
      </c>
      <c r="V1500" s="111"/>
      <c r="W1500" s="108">
        <f>L1500</f>
        <v>0</v>
      </c>
      <c r="X1500" s="112"/>
      <c r="Y1500" s="113"/>
      <c r="Z1500" s="114"/>
      <c r="AA1500" s="108">
        <f>P1500</f>
        <v>0</v>
      </c>
      <c r="AB1500" s="115"/>
      <c r="AC1500" s="108">
        <f>R1500</f>
        <v>0</v>
      </c>
      <c r="AD1500" s="105"/>
      <c r="AE1500" s="15"/>
      <c r="AF1500" s="82">
        <f>IF(K1500+M1500&gt;=2,0,IF(K1500+M1500=1,0,1))</f>
        <v>1</v>
      </c>
      <c r="AG1500" s="85" t="str">
        <f>IF(K1500+M1500&gt;=2,0,IF(K1500+M1500=1,0,"of◄"))</f>
        <v>of◄</v>
      </c>
      <c r="AH1500" s="83">
        <f>IF(S1500+Q1500&gt;=1,"",IF(K1500+Q1500+S1500&gt;=2,"",1))</f>
        <v>1</v>
      </c>
      <c r="AI1500" s="84"/>
      <c r="AJ1500" s="50">
        <f>X1500</f>
        <v>0</v>
      </c>
      <c r="AK1500" s="50">
        <f>AB1500</f>
        <v>0</v>
      </c>
      <c r="AL1500" s="14">
        <f>AD1500</f>
        <v>0</v>
      </c>
      <c r="AM1500" s="11" t="str">
        <f>IF(SUM(K1500,M1500,Q1500,S1500)&gt;0,J1500*K1500+L1500*M1500+P1500*Q1500+R1500*S1500,"")</f>
        <v/>
      </c>
      <c r="AN1500" s="90" t="str">
        <f>IF(SUM(V1500,X1500,AB1500,AD1500)&gt;0,U1500*V1500+W1500*X1500+AA1500*AB1500+AC1500*AD1500,"")</f>
        <v/>
      </c>
      <c r="AO1500" s="182"/>
    </row>
    <row r="1501" spans="1:41" ht="14.4" customHeight="1" thickBot="1" x14ac:dyDescent="0.35">
      <c r="A1501" s="127" t="s">
        <v>1227</v>
      </c>
      <c r="B1501" s="128"/>
      <c r="C1501" s="129"/>
      <c r="D1501" s="130"/>
      <c r="E1501" s="169" t="str">
        <f>IF(F1501="◄","◄",IF(F1501="ok","►",""))</f>
        <v>◄</v>
      </c>
      <c r="F1501" s="170" t="str">
        <f>IF(F1502&gt;0,"OK","◄")</f>
        <v>◄</v>
      </c>
      <c r="G1501" s="171" t="str">
        <f t="shared" si="64"/>
        <v/>
      </c>
      <c r="H1501" s="141">
        <v>33180</v>
      </c>
      <c r="I1501" s="167" t="s">
        <v>1716</v>
      </c>
      <c r="J1501" s="51"/>
      <c r="K1501" s="100" t="str">
        <f>IF(K1502&gt;0,"","◄")</f>
        <v>◄</v>
      </c>
      <c r="L1501" s="45"/>
      <c r="M1501" s="100" t="str">
        <f>IF(M1502&gt;0,"","◄")</f>
        <v>◄</v>
      </c>
      <c r="N1501" s="4"/>
      <c r="O1501" s="5"/>
      <c r="P1501" s="5"/>
      <c r="Q1501" s="100" t="str">
        <f>IF(Q1502&gt;0,"","◄")</f>
        <v>◄</v>
      </c>
      <c r="R1501" s="5"/>
      <c r="S1501" s="100" t="str">
        <f>IF(S1502&gt;0,"","◄")</f>
        <v>◄</v>
      </c>
      <c r="T1501" s="67"/>
      <c r="U1501" s="5"/>
      <c r="V1501" s="79" t="str">
        <f>IF(V1502,"►","")</f>
        <v/>
      </c>
      <c r="W1501" s="5"/>
      <c r="X1501" s="79" t="str">
        <f>IF(X1502,"►","")</f>
        <v/>
      </c>
      <c r="Y1501" s="5"/>
      <c r="Z1501" s="5"/>
      <c r="AA1501" s="5"/>
      <c r="AB1501" s="79" t="str">
        <f>IF(AB1502,"►","")</f>
        <v/>
      </c>
      <c r="AC1501" s="5"/>
      <c r="AD1501" s="79" t="str">
        <f>IF(AD1502,"►","")</f>
        <v/>
      </c>
      <c r="AE1501" s="15"/>
      <c r="AF1501" s="86" t="str">
        <f>IF(SUM(AF1502:AF1503)&gt;0,"◄","")</f>
        <v>◄</v>
      </c>
      <c r="AG1501" s="87" t="s">
        <v>1642</v>
      </c>
      <c r="AH1501" s="86" t="str">
        <f>IF(SUM(AH1502:AH1503)&gt;0,"◄","")</f>
        <v>◄</v>
      </c>
      <c r="AI1501" s="88" t="str">
        <f>IF(SUM(AI1502:AI1503)&gt;0,"►","")</f>
        <v/>
      </c>
      <c r="AJ1501" s="88" t="str">
        <f>IF(SUM(AJ1502:AJ1503)&gt;0,"►","")</f>
        <v/>
      </c>
      <c r="AK1501" s="88" t="str">
        <f>IF(SUM(AK1502:AK1503)&gt;0,"►","")</f>
        <v/>
      </c>
      <c r="AL1501" s="89" t="str">
        <f>IF(SUM(AL1502:AL1503)&gt;0,"►","")</f>
        <v/>
      </c>
      <c r="AM1501" s="41"/>
      <c r="AN1501" s="9"/>
      <c r="AO1501" s="182"/>
    </row>
    <row r="1502" spans="1:41" ht="14.4" customHeight="1" thickBot="1" x14ac:dyDescent="0.35">
      <c r="A1502" s="164" t="s">
        <v>4</v>
      </c>
      <c r="B1502" s="145" t="s">
        <v>1267</v>
      </c>
      <c r="C1502" s="162"/>
      <c r="D1502" s="138"/>
      <c r="E1502" s="172" t="str">
        <f>IF(F1502&gt;0,"ok","◄")</f>
        <v>◄</v>
      </c>
      <c r="F1502" s="173"/>
      <c r="G1502" s="171" t="str">
        <f t="shared" si="64"/>
        <v/>
      </c>
      <c r="H1502" s="185"/>
      <c r="I1502" s="210"/>
      <c r="J1502" s="101"/>
      <c r="K1502" s="116"/>
      <c r="L1502" s="101"/>
      <c r="M1502" s="102"/>
      <c r="N1502" s="109"/>
      <c r="O1502" s="110"/>
      <c r="P1502" s="106"/>
      <c r="Q1502" s="103"/>
      <c r="R1502" s="107"/>
      <c r="S1502" s="103"/>
      <c r="T1502" s="78"/>
      <c r="U1502" s="108">
        <f>J1502</f>
        <v>0</v>
      </c>
      <c r="V1502" s="111"/>
      <c r="W1502" s="108">
        <f>L1502</f>
        <v>0</v>
      </c>
      <c r="X1502" s="112"/>
      <c r="Y1502" s="113"/>
      <c r="Z1502" s="114"/>
      <c r="AA1502" s="108">
        <f>P1502</f>
        <v>0</v>
      </c>
      <c r="AB1502" s="115"/>
      <c r="AC1502" s="108">
        <f>R1502</f>
        <v>0</v>
      </c>
      <c r="AD1502" s="105"/>
      <c r="AE1502" s="15"/>
      <c r="AF1502" s="82">
        <f>IF(K1502+M1502&gt;=2,0,IF(K1502+M1502=1,0,1))</f>
        <v>1</v>
      </c>
      <c r="AG1502" s="85" t="str">
        <f>IF(K1502+M1502&gt;=2,0,IF(K1502+M1502=1,0,"of◄"))</f>
        <v>of◄</v>
      </c>
      <c r="AH1502" s="83">
        <f>IF(S1502+Q1502&gt;=1,"",IF(K1502+Q1502+S1502&gt;=2,"",1))</f>
        <v>1</v>
      </c>
      <c r="AI1502" s="84"/>
      <c r="AJ1502" s="50">
        <f>X1502</f>
        <v>0</v>
      </c>
      <c r="AK1502" s="50">
        <f>AB1502</f>
        <v>0</v>
      </c>
      <c r="AL1502" s="14">
        <f>AD1502</f>
        <v>0</v>
      </c>
      <c r="AM1502" s="11" t="str">
        <f>IF(SUM(K1502,M1502,Q1502,S1502)&gt;0,J1502*K1502+L1502*M1502+P1502*Q1502+R1502*S1502,"")</f>
        <v/>
      </c>
      <c r="AN1502" s="90" t="str">
        <f>IF(SUM(V1502,X1502,AB1502,AD1502)&gt;0,U1502*V1502+W1502*X1502+AA1502*AB1502+AC1502*AD1502,"")</f>
        <v/>
      </c>
      <c r="AO1502" s="182"/>
    </row>
    <row r="1503" spans="1:41" ht="14.4" customHeight="1" thickBot="1" x14ac:dyDescent="0.35">
      <c r="A1503" s="127" t="s">
        <v>1228</v>
      </c>
      <c r="B1503" s="128"/>
      <c r="C1503" s="129"/>
      <c r="D1503" s="130"/>
      <c r="E1503" s="169" t="str">
        <f>IF(F1503="◄","◄",IF(F1503="ok","►",""))</f>
        <v>◄</v>
      </c>
      <c r="F1503" s="170" t="str">
        <f>IF(F1504&gt;0,"OK","◄")</f>
        <v>◄</v>
      </c>
      <c r="G1503" s="171" t="str">
        <f t="shared" si="64"/>
        <v/>
      </c>
      <c r="H1503" s="141">
        <v>33187</v>
      </c>
      <c r="I1503" s="167" t="s">
        <v>1716</v>
      </c>
      <c r="J1503" s="51"/>
      <c r="K1503" s="100" t="str">
        <f>IF(K1504&gt;0,"","◄")</f>
        <v>◄</v>
      </c>
      <c r="L1503" s="45"/>
      <c r="M1503" s="100" t="str">
        <f>IF(M1504&gt;0,"","◄")</f>
        <v>◄</v>
      </c>
      <c r="N1503" s="4"/>
      <c r="O1503" s="5"/>
      <c r="P1503" s="5"/>
      <c r="Q1503" s="100" t="str">
        <f>IF(Q1504&gt;0,"","◄")</f>
        <v>◄</v>
      </c>
      <c r="R1503" s="5"/>
      <c r="S1503" s="100" t="str">
        <f>IF(S1504&gt;0,"","◄")</f>
        <v>◄</v>
      </c>
      <c r="T1503" s="67"/>
      <c r="U1503" s="5"/>
      <c r="V1503" s="79" t="str">
        <f>IF(V1504,"►","")</f>
        <v/>
      </c>
      <c r="W1503" s="5"/>
      <c r="X1503" s="79" t="str">
        <f>IF(X1504,"►","")</f>
        <v/>
      </c>
      <c r="Y1503" s="5"/>
      <c r="Z1503" s="5"/>
      <c r="AA1503" s="5"/>
      <c r="AB1503" s="79" t="str">
        <f>IF(AB1504,"►","")</f>
        <v/>
      </c>
      <c r="AC1503" s="5"/>
      <c r="AD1503" s="79" t="str">
        <f>IF(AD1504,"►","")</f>
        <v/>
      </c>
      <c r="AE1503" s="15"/>
      <c r="AF1503" s="86" t="str">
        <f>IF(SUM(AF1504:AF1505)&gt;0,"◄","")</f>
        <v>◄</v>
      </c>
      <c r="AG1503" s="87" t="s">
        <v>1642</v>
      </c>
      <c r="AH1503" s="86" t="str">
        <f>IF(SUM(AH1504:AH1505)&gt;0,"◄","")</f>
        <v>◄</v>
      </c>
      <c r="AI1503" s="88" t="str">
        <f>IF(SUM(AI1504:AI1505)&gt;0,"►","")</f>
        <v/>
      </c>
      <c r="AJ1503" s="88" t="str">
        <f>IF(SUM(AJ1504:AJ1505)&gt;0,"►","")</f>
        <v/>
      </c>
      <c r="AK1503" s="88" t="str">
        <f>IF(SUM(AK1504:AK1505)&gt;0,"►","")</f>
        <v/>
      </c>
      <c r="AL1503" s="89" t="str">
        <f>IF(SUM(AL1504:AL1505)&gt;0,"►","")</f>
        <v/>
      </c>
      <c r="AM1503" s="41"/>
      <c r="AN1503" s="9"/>
      <c r="AO1503" s="182"/>
    </row>
    <row r="1504" spans="1:41" ht="14.4" customHeight="1" thickBot="1" x14ac:dyDescent="0.35">
      <c r="A1504" s="164" t="s">
        <v>4</v>
      </c>
      <c r="B1504" s="145" t="s">
        <v>1263</v>
      </c>
      <c r="C1504" s="162"/>
      <c r="D1504" s="138"/>
      <c r="E1504" s="172" t="str">
        <f>IF(F1504&gt;0,"ok","◄")</f>
        <v>◄</v>
      </c>
      <c r="F1504" s="173"/>
      <c r="G1504" s="171" t="str">
        <f t="shared" si="64"/>
        <v/>
      </c>
      <c r="H1504" s="185"/>
      <c r="I1504" s="210"/>
      <c r="J1504" s="101"/>
      <c r="K1504" s="116"/>
      <c r="L1504" s="101"/>
      <c r="M1504" s="102"/>
      <c r="N1504" s="109"/>
      <c r="O1504" s="110"/>
      <c r="P1504" s="106"/>
      <c r="Q1504" s="103"/>
      <c r="R1504" s="107"/>
      <c r="S1504" s="103"/>
      <c r="T1504" s="78"/>
      <c r="U1504" s="108">
        <f>J1504</f>
        <v>0</v>
      </c>
      <c r="V1504" s="111"/>
      <c r="W1504" s="108">
        <f>L1504</f>
        <v>0</v>
      </c>
      <c r="X1504" s="112"/>
      <c r="Y1504" s="113"/>
      <c r="Z1504" s="114"/>
      <c r="AA1504" s="108">
        <f>P1504</f>
        <v>0</v>
      </c>
      <c r="AB1504" s="115"/>
      <c r="AC1504" s="108">
        <f>R1504</f>
        <v>0</v>
      </c>
      <c r="AD1504" s="105"/>
      <c r="AE1504" s="15"/>
      <c r="AF1504" s="82">
        <f>IF(K1504+M1504&gt;=2,0,IF(K1504+M1504=1,0,1))</f>
        <v>1</v>
      </c>
      <c r="AG1504" s="85" t="str">
        <f>IF(K1504+M1504&gt;=2,0,IF(K1504+M1504=1,0,"of◄"))</f>
        <v>of◄</v>
      </c>
      <c r="AH1504" s="83">
        <f>IF(S1504+Q1504&gt;=1,"",IF(K1504+Q1504+S1504&gt;=2,"",1))</f>
        <v>1</v>
      </c>
      <c r="AI1504" s="84"/>
      <c r="AJ1504" s="50">
        <f>X1504</f>
        <v>0</v>
      </c>
      <c r="AK1504" s="50">
        <f>AB1504</f>
        <v>0</v>
      </c>
      <c r="AL1504" s="14">
        <f>AD1504</f>
        <v>0</v>
      </c>
      <c r="AM1504" s="11" t="str">
        <f>IF(SUM(K1504,M1504,Q1504,S1504)&gt;0,J1504*K1504+L1504*M1504+P1504*Q1504+R1504*S1504,"")</f>
        <v/>
      </c>
      <c r="AN1504" s="90" t="str">
        <f>IF(SUM(V1504,X1504,AB1504,AD1504)&gt;0,U1504*V1504+W1504*X1504+AA1504*AB1504+AC1504*AD1504,"")</f>
        <v/>
      </c>
      <c r="AO1504" s="182"/>
    </row>
    <row r="1505" spans="1:41" ht="14.4" customHeight="1" thickBot="1" x14ac:dyDescent="0.35">
      <c r="A1505" s="127" t="s">
        <v>1229</v>
      </c>
      <c r="B1505" s="128"/>
      <c r="C1505" s="129"/>
      <c r="D1505" s="130"/>
      <c r="E1505" s="169" t="str">
        <f>IF(F1505="◄","◄",IF(F1505="ok","►",""))</f>
        <v>◄</v>
      </c>
      <c r="F1505" s="170" t="str">
        <f>IF(F1506&gt;0,"OK","◄")</f>
        <v>◄</v>
      </c>
      <c r="G1505" s="171" t="str">
        <f t="shared" si="64"/>
        <v/>
      </c>
      <c r="H1505" s="141">
        <v>33208</v>
      </c>
      <c r="I1505" s="167" t="s">
        <v>1716</v>
      </c>
      <c r="J1505" s="51"/>
      <c r="K1505" s="100" t="str">
        <f>IF(K1506&gt;0,"","◄")</f>
        <v>◄</v>
      </c>
      <c r="L1505" s="45"/>
      <c r="M1505" s="100" t="str">
        <f>IF(M1506&gt;0,"","◄")</f>
        <v>◄</v>
      </c>
      <c r="N1505" s="4"/>
      <c r="O1505" s="5"/>
      <c r="P1505" s="5"/>
      <c r="Q1505" s="100" t="str">
        <f>IF(Q1506&gt;0,"","◄")</f>
        <v>◄</v>
      </c>
      <c r="R1505" s="5"/>
      <c r="S1505" s="100" t="str">
        <f>IF(S1506&gt;0,"","◄")</f>
        <v>◄</v>
      </c>
      <c r="T1505" s="67"/>
      <c r="U1505" s="5"/>
      <c r="V1505" s="79" t="str">
        <f>IF(V1506,"►","")</f>
        <v/>
      </c>
      <c r="W1505" s="5"/>
      <c r="X1505" s="79" t="str">
        <f>IF(X1506,"►","")</f>
        <v/>
      </c>
      <c r="Y1505" s="5"/>
      <c r="Z1505" s="5"/>
      <c r="AA1505" s="5"/>
      <c r="AB1505" s="79" t="str">
        <f>IF(AB1506,"►","")</f>
        <v/>
      </c>
      <c r="AC1505" s="5"/>
      <c r="AD1505" s="79" t="str">
        <f>IF(AD1506,"►","")</f>
        <v/>
      </c>
      <c r="AE1505" s="15"/>
      <c r="AF1505" s="86" t="str">
        <f>IF(SUM(AF1506:AF1507)&gt;0,"◄","")</f>
        <v>◄</v>
      </c>
      <c r="AG1505" s="87" t="s">
        <v>1642</v>
      </c>
      <c r="AH1505" s="86" t="str">
        <f>IF(SUM(AH1506:AH1507)&gt;0,"◄","")</f>
        <v>◄</v>
      </c>
      <c r="AI1505" s="88" t="str">
        <f>IF(SUM(AI1506:AI1507)&gt;0,"►","")</f>
        <v/>
      </c>
      <c r="AJ1505" s="88" t="str">
        <f>IF(SUM(AJ1506:AJ1507)&gt;0,"►","")</f>
        <v/>
      </c>
      <c r="AK1505" s="88" t="str">
        <f>IF(SUM(AK1506:AK1507)&gt;0,"►","")</f>
        <v/>
      </c>
      <c r="AL1505" s="89" t="str">
        <f>IF(SUM(AL1506:AL1507)&gt;0,"►","")</f>
        <v/>
      </c>
      <c r="AM1505" s="41"/>
      <c r="AN1505" s="9"/>
      <c r="AO1505" s="182"/>
    </row>
    <row r="1506" spans="1:41" ht="14.4" customHeight="1" thickBot="1" x14ac:dyDescent="0.35">
      <c r="A1506" s="164" t="s">
        <v>4</v>
      </c>
      <c r="B1506" s="145" t="s">
        <v>1268</v>
      </c>
      <c r="C1506" s="162"/>
      <c r="D1506" s="138"/>
      <c r="E1506" s="172" t="str">
        <f>IF(F1506&gt;0,"ok","◄")</f>
        <v>◄</v>
      </c>
      <c r="F1506" s="173"/>
      <c r="G1506" s="171" t="str">
        <f t="shared" si="64"/>
        <v/>
      </c>
      <c r="H1506" s="185"/>
      <c r="I1506" s="210"/>
      <c r="J1506" s="101"/>
      <c r="K1506" s="116"/>
      <c r="L1506" s="101"/>
      <c r="M1506" s="102"/>
      <c r="N1506" s="109"/>
      <c r="O1506" s="110"/>
      <c r="P1506" s="106"/>
      <c r="Q1506" s="103"/>
      <c r="R1506" s="107"/>
      <c r="S1506" s="103"/>
      <c r="T1506" s="78"/>
      <c r="U1506" s="108">
        <f>J1506</f>
        <v>0</v>
      </c>
      <c r="V1506" s="111"/>
      <c r="W1506" s="108">
        <f>L1506</f>
        <v>0</v>
      </c>
      <c r="X1506" s="112"/>
      <c r="Y1506" s="113"/>
      <c r="Z1506" s="114"/>
      <c r="AA1506" s="108">
        <f>P1506</f>
        <v>0</v>
      </c>
      <c r="AB1506" s="115"/>
      <c r="AC1506" s="108">
        <f>R1506</f>
        <v>0</v>
      </c>
      <c r="AD1506" s="105"/>
      <c r="AE1506" s="15"/>
      <c r="AF1506" s="82">
        <f>IF(K1506+M1506&gt;=2,0,IF(K1506+M1506=1,0,1))</f>
        <v>1</v>
      </c>
      <c r="AG1506" s="85" t="str">
        <f>IF(K1506+M1506&gt;=2,0,IF(K1506+M1506=1,0,"of◄"))</f>
        <v>of◄</v>
      </c>
      <c r="AH1506" s="83">
        <f>IF(S1506+Q1506&gt;=1,"",IF(K1506+Q1506+S1506&gt;=2,"",1))</f>
        <v>1</v>
      </c>
      <c r="AI1506" s="84"/>
      <c r="AJ1506" s="50">
        <f>X1506</f>
        <v>0</v>
      </c>
      <c r="AK1506" s="50">
        <f>AB1506</f>
        <v>0</v>
      </c>
      <c r="AL1506" s="14">
        <f>AD1506</f>
        <v>0</v>
      </c>
      <c r="AM1506" s="11" t="str">
        <f>IF(SUM(K1506,M1506,Q1506,S1506)&gt;0,J1506*K1506+L1506*M1506+P1506*Q1506+R1506*S1506,"")</f>
        <v/>
      </c>
      <c r="AN1506" s="90" t="str">
        <f>IF(SUM(V1506,X1506,AB1506,AD1506)&gt;0,U1506*V1506+W1506*X1506+AA1506*AB1506+AC1506*AD1506,"")</f>
        <v/>
      </c>
      <c r="AO1506" s="182"/>
    </row>
    <row r="1507" spans="1:41" ht="14.4" customHeight="1" thickBot="1" x14ac:dyDescent="0.35">
      <c r="A1507" s="127" t="s">
        <v>1230</v>
      </c>
      <c r="B1507" s="128"/>
      <c r="C1507" s="129"/>
      <c r="D1507" s="130"/>
      <c r="E1507" s="169" t="str">
        <f>IF(F1507="◄","◄",IF(F1507="ok","►",""))</f>
        <v>◄</v>
      </c>
      <c r="F1507" s="170" t="str">
        <f>IF(F1508&gt;0,"OK","◄")</f>
        <v>◄</v>
      </c>
      <c r="G1507" s="171" t="str">
        <f t="shared" si="64"/>
        <v/>
      </c>
      <c r="H1507" s="141">
        <v>33217</v>
      </c>
      <c r="I1507" s="167" t="s">
        <v>1716</v>
      </c>
      <c r="J1507" s="51"/>
      <c r="K1507" s="100" t="str">
        <f>IF(K1508&gt;0,"","◄")</f>
        <v>◄</v>
      </c>
      <c r="L1507" s="45"/>
      <c r="M1507" s="100" t="str">
        <f>IF(M1508&gt;0,"","◄")</f>
        <v>◄</v>
      </c>
      <c r="N1507" s="4"/>
      <c r="O1507" s="5"/>
      <c r="P1507" s="5"/>
      <c r="Q1507" s="100" t="str">
        <f>IF(Q1508&gt;0,"","◄")</f>
        <v>◄</v>
      </c>
      <c r="R1507" s="5"/>
      <c r="S1507" s="100" t="str">
        <f>IF(S1508&gt;0,"","◄")</f>
        <v>◄</v>
      </c>
      <c r="T1507" s="67"/>
      <c r="U1507" s="5"/>
      <c r="V1507" s="79" t="str">
        <f>IF(V1508,"►","")</f>
        <v/>
      </c>
      <c r="W1507" s="5"/>
      <c r="X1507" s="79" t="str">
        <f>IF(X1508,"►","")</f>
        <v/>
      </c>
      <c r="Y1507" s="5"/>
      <c r="Z1507" s="5"/>
      <c r="AA1507" s="5"/>
      <c r="AB1507" s="79" t="str">
        <f>IF(AB1508,"►","")</f>
        <v/>
      </c>
      <c r="AC1507" s="5"/>
      <c r="AD1507" s="79" t="str">
        <f>IF(AD1508,"►","")</f>
        <v/>
      </c>
      <c r="AE1507" s="15"/>
      <c r="AF1507" s="86" t="str">
        <f>IF(SUM(AF1508:AF1509)&gt;0,"◄","")</f>
        <v>◄</v>
      </c>
      <c r="AG1507" s="87" t="s">
        <v>1642</v>
      </c>
      <c r="AH1507" s="86" t="str">
        <f>IF(SUM(AH1508:AH1509)&gt;0,"◄","")</f>
        <v>◄</v>
      </c>
      <c r="AI1507" s="88" t="str">
        <f>IF(SUM(AI1508:AI1509)&gt;0,"►","")</f>
        <v/>
      </c>
      <c r="AJ1507" s="88" t="str">
        <f>IF(SUM(AJ1508:AJ1509)&gt;0,"►","")</f>
        <v/>
      </c>
      <c r="AK1507" s="88" t="str">
        <f>IF(SUM(AK1508:AK1509)&gt;0,"►","")</f>
        <v/>
      </c>
      <c r="AL1507" s="89" t="str">
        <f>IF(SUM(AL1508:AL1509)&gt;0,"►","")</f>
        <v/>
      </c>
      <c r="AM1507" s="41"/>
      <c r="AN1507" s="9"/>
      <c r="AO1507" s="182"/>
    </row>
    <row r="1508" spans="1:41" ht="14.4" customHeight="1" thickBot="1" x14ac:dyDescent="0.35">
      <c r="A1508" s="164" t="s">
        <v>4</v>
      </c>
      <c r="B1508" s="145" t="s">
        <v>1269</v>
      </c>
      <c r="C1508" s="162"/>
      <c r="D1508" s="138"/>
      <c r="E1508" s="172" t="str">
        <f>IF(F1508&gt;0,"ok","◄")</f>
        <v>◄</v>
      </c>
      <c r="F1508" s="173"/>
      <c r="G1508" s="171" t="str">
        <f t="shared" si="64"/>
        <v/>
      </c>
      <c r="H1508" s="185"/>
      <c r="I1508" s="210"/>
      <c r="J1508" s="101"/>
      <c r="K1508" s="116"/>
      <c r="L1508" s="101"/>
      <c r="M1508" s="102"/>
      <c r="N1508" s="109"/>
      <c r="O1508" s="110"/>
      <c r="P1508" s="106"/>
      <c r="Q1508" s="103"/>
      <c r="R1508" s="107"/>
      <c r="S1508" s="103"/>
      <c r="T1508" s="78"/>
      <c r="U1508" s="108">
        <f>J1508</f>
        <v>0</v>
      </c>
      <c r="V1508" s="111"/>
      <c r="W1508" s="108">
        <f>L1508</f>
        <v>0</v>
      </c>
      <c r="X1508" s="112"/>
      <c r="Y1508" s="113"/>
      <c r="Z1508" s="114"/>
      <c r="AA1508" s="108">
        <f>P1508</f>
        <v>0</v>
      </c>
      <c r="AB1508" s="115"/>
      <c r="AC1508" s="108">
        <f>R1508</f>
        <v>0</v>
      </c>
      <c r="AD1508" s="105"/>
      <c r="AE1508" s="15"/>
      <c r="AF1508" s="82">
        <f>IF(K1508+M1508&gt;=2,0,IF(K1508+M1508=1,0,1))</f>
        <v>1</v>
      </c>
      <c r="AG1508" s="85" t="str">
        <f>IF(K1508+M1508&gt;=2,0,IF(K1508+M1508=1,0,"of◄"))</f>
        <v>of◄</v>
      </c>
      <c r="AH1508" s="83">
        <f>IF(S1508+Q1508&gt;=1,"",IF(K1508+Q1508+S1508&gt;=2,"",1))</f>
        <v>1</v>
      </c>
      <c r="AI1508" s="84"/>
      <c r="AJ1508" s="50">
        <f>X1508</f>
        <v>0</v>
      </c>
      <c r="AK1508" s="50">
        <f>AB1508</f>
        <v>0</v>
      </c>
      <c r="AL1508" s="14">
        <f>AD1508</f>
        <v>0</v>
      </c>
      <c r="AM1508" s="11" t="str">
        <f>IF(SUM(K1508,M1508,Q1508,S1508)&gt;0,J1508*K1508+L1508*M1508+P1508*Q1508+R1508*S1508,"")</f>
        <v/>
      </c>
      <c r="AN1508" s="90" t="str">
        <f>IF(SUM(V1508,X1508,AB1508,AD1508)&gt;0,U1508*V1508+W1508*X1508+AA1508*AB1508+AC1508*AD1508,"")</f>
        <v/>
      </c>
      <c r="AO1508" s="182"/>
    </row>
    <row r="1509" spans="1:41" ht="14.4" customHeight="1" thickBot="1" x14ac:dyDescent="0.35">
      <c r="A1509" s="127" t="s">
        <v>1231</v>
      </c>
      <c r="B1509" s="128"/>
      <c r="C1509" s="129"/>
      <c r="D1509" s="130"/>
      <c r="E1509" s="169" t="str">
        <f>IF(F1509="◄","◄",IF(F1509="ok","►",""))</f>
        <v>◄</v>
      </c>
      <c r="F1509" s="170" t="str">
        <f>IF(F1510&gt;0,"OK","◄")</f>
        <v>◄</v>
      </c>
      <c r="G1509" s="171" t="str">
        <f t="shared" si="64"/>
        <v/>
      </c>
      <c r="H1509" s="141">
        <v>33231</v>
      </c>
      <c r="I1509" s="167" t="s">
        <v>1716</v>
      </c>
      <c r="J1509" s="51"/>
      <c r="K1509" s="100" t="str">
        <f>IF(K1510&gt;0,"","◄")</f>
        <v>◄</v>
      </c>
      <c r="L1509" s="45"/>
      <c r="M1509" s="100" t="str">
        <f>IF(M1510&gt;0,"","◄")</f>
        <v>◄</v>
      </c>
      <c r="N1509" s="4"/>
      <c r="O1509" s="5"/>
      <c r="P1509" s="5"/>
      <c r="Q1509" s="100" t="str">
        <f>IF(Q1510&gt;0,"","◄")</f>
        <v>◄</v>
      </c>
      <c r="R1509" s="5"/>
      <c r="S1509" s="100" t="str">
        <f>IF(S1510&gt;0,"","◄")</f>
        <v>◄</v>
      </c>
      <c r="T1509" s="67"/>
      <c r="U1509" s="5"/>
      <c r="V1509" s="79" t="str">
        <f>IF(V1510,"►","")</f>
        <v/>
      </c>
      <c r="W1509" s="5"/>
      <c r="X1509" s="79" t="str">
        <f>IF(X1510,"►","")</f>
        <v/>
      </c>
      <c r="Y1509" s="5"/>
      <c r="Z1509" s="5"/>
      <c r="AA1509" s="5"/>
      <c r="AB1509" s="79" t="str">
        <f>IF(AB1510,"►","")</f>
        <v/>
      </c>
      <c r="AC1509" s="5"/>
      <c r="AD1509" s="79" t="str">
        <f>IF(AD1510,"►","")</f>
        <v/>
      </c>
      <c r="AE1509" s="15"/>
      <c r="AF1509" s="86" t="str">
        <f>IF(SUM(AF1510:AF1511)&gt;0,"◄","")</f>
        <v>◄</v>
      </c>
      <c r="AG1509" s="87" t="s">
        <v>1642</v>
      </c>
      <c r="AH1509" s="86" t="str">
        <f>IF(SUM(AH1510:AH1511)&gt;0,"◄","")</f>
        <v>◄</v>
      </c>
      <c r="AI1509" s="88" t="str">
        <f>IF(SUM(AI1510:AI1511)&gt;0,"►","")</f>
        <v/>
      </c>
      <c r="AJ1509" s="88" t="str">
        <f>IF(SUM(AJ1510:AJ1511)&gt;0,"►","")</f>
        <v/>
      </c>
      <c r="AK1509" s="88" t="str">
        <f>IF(SUM(AK1510:AK1511)&gt;0,"►","")</f>
        <v/>
      </c>
      <c r="AL1509" s="89" t="str">
        <f>IF(SUM(AL1510:AL1511)&gt;0,"►","")</f>
        <v/>
      </c>
      <c r="AM1509" s="41"/>
      <c r="AN1509" s="9"/>
      <c r="AO1509" s="182"/>
    </row>
    <row r="1510" spans="1:41" ht="14.4" customHeight="1" thickBot="1" x14ac:dyDescent="0.35">
      <c r="A1510" s="164" t="s">
        <v>4</v>
      </c>
      <c r="B1510" s="145" t="s">
        <v>1271</v>
      </c>
      <c r="C1510" s="162"/>
      <c r="D1510" s="138"/>
      <c r="E1510" s="172" t="str">
        <f>IF(F1510&gt;0,"ok","◄")</f>
        <v>◄</v>
      </c>
      <c r="F1510" s="173"/>
      <c r="G1510" s="171" t="str">
        <f t="shared" si="64"/>
        <v/>
      </c>
      <c r="H1510" s="185"/>
      <c r="I1510" s="210"/>
      <c r="J1510" s="101"/>
      <c r="K1510" s="116"/>
      <c r="L1510" s="101"/>
      <c r="M1510" s="102"/>
      <c r="N1510" s="109"/>
      <c r="O1510" s="110"/>
      <c r="P1510" s="106"/>
      <c r="Q1510" s="103"/>
      <c r="R1510" s="107"/>
      <c r="S1510" s="103"/>
      <c r="T1510" s="78"/>
      <c r="U1510" s="108">
        <f>J1510</f>
        <v>0</v>
      </c>
      <c r="V1510" s="111"/>
      <c r="W1510" s="108">
        <f>L1510</f>
        <v>0</v>
      </c>
      <c r="X1510" s="112"/>
      <c r="Y1510" s="113"/>
      <c r="Z1510" s="114"/>
      <c r="AA1510" s="108">
        <f>P1510</f>
        <v>0</v>
      </c>
      <c r="AB1510" s="115"/>
      <c r="AC1510" s="108">
        <f>R1510</f>
        <v>0</v>
      </c>
      <c r="AD1510" s="105"/>
      <c r="AE1510" s="15"/>
      <c r="AF1510" s="82">
        <f>IF(K1510+M1510&gt;=2,0,IF(K1510+M1510=1,0,1))</f>
        <v>1</v>
      </c>
      <c r="AG1510" s="85" t="str">
        <f>IF(K1510+M1510&gt;=2,0,IF(K1510+M1510=1,0,"of◄"))</f>
        <v>of◄</v>
      </c>
      <c r="AH1510" s="83">
        <f>IF(S1510+Q1510&gt;=1,"",IF(K1510+Q1510+S1510&gt;=2,"",1))</f>
        <v>1</v>
      </c>
      <c r="AI1510" s="84"/>
      <c r="AJ1510" s="50">
        <f>X1510</f>
        <v>0</v>
      </c>
      <c r="AK1510" s="50">
        <f>AB1510</f>
        <v>0</v>
      </c>
      <c r="AL1510" s="14">
        <f>AD1510</f>
        <v>0</v>
      </c>
      <c r="AM1510" s="11" t="str">
        <f>IF(SUM(K1510,M1510,Q1510,S1510)&gt;0,J1510*K1510+L1510*M1510+P1510*Q1510+R1510*S1510,"")</f>
        <v/>
      </c>
      <c r="AN1510" s="90" t="str">
        <f>IF(SUM(V1510,X1510,AB1510,AD1510)&gt;0,U1510*V1510+W1510*X1510+AA1510*AB1510+AC1510*AD1510,"")</f>
        <v/>
      </c>
      <c r="AO1510" s="182"/>
    </row>
    <row r="1511" spans="1:41" ht="14.4" customHeight="1" thickBot="1" x14ac:dyDescent="0.35">
      <c r="A1511" s="154"/>
      <c r="B1511" s="165"/>
      <c r="C1511" s="156"/>
      <c r="D1511" s="157"/>
      <c r="E1511" s="169" t="str">
        <f>IF(F1511="◄","◄",IF(F1511="ok","►",""))</f>
        <v>◄</v>
      </c>
      <c r="F1511" s="170" t="str">
        <f>IF(F1512&gt;0,"OK","◄")</f>
        <v>◄</v>
      </c>
      <c r="G1511" s="171" t="str">
        <f t="shared" si="64"/>
        <v/>
      </c>
      <c r="H1511" s="141">
        <v>33239</v>
      </c>
      <c r="I1511" s="167" t="s">
        <v>1716</v>
      </c>
      <c r="J1511" s="51"/>
      <c r="K1511" s="100" t="str">
        <f>IF(K1512&gt;0,"","◄")</f>
        <v>◄</v>
      </c>
      <c r="L1511" s="45"/>
      <c r="M1511" s="100" t="str">
        <f>IF(M1512&gt;0,"","◄")</f>
        <v>◄</v>
      </c>
      <c r="N1511" s="4"/>
      <c r="O1511" s="5"/>
      <c r="P1511" s="5"/>
      <c r="Q1511" s="100" t="str">
        <f>IF(Q1512&gt;0,"","◄")</f>
        <v>◄</v>
      </c>
      <c r="R1511" s="5"/>
      <c r="S1511" s="100" t="str">
        <f>IF(S1512&gt;0,"","◄")</f>
        <v>◄</v>
      </c>
      <c r="T1511" s="67"/>
      <c r="U1511" s="5"/>
      <c r="V1511" s="79" t="str">
        <f>IF(V1512,"►","")</f>
        <v/>
      </c>
      <c r="W1511" s="5"/>
      <c r="X1511" s="79" t="str">
        <f>IF(X1512,"►","")</f>
        <v/>
      </c>
      <c r="Y1511" s="5"/>
      <c r="Z1511" s="5"/>
      <c r="AA1511" s="5"/>
      <c r="AB1511" s="79" t="str">
        <f>IF(AB1512,"►","")</f>
        <v/>
      </c>
      <c r="AC1511" s="5"/>
      <c r="AD1511" s="79" t="str">
        <f>IF(AD1512,"►","")</f>
        <v/>
      </c>
      <c r="AE1511" s="15"/>
      <c r="AF1511" s="86" t="str">
        <f>IF(SUM(AF1512:AF1513)&gt;0,"◄","")</f>
        <v>◄</v>
      </c>
      <c r="AG1511" s="87" t="s">
        <v>1642</v>
      </c>
      <c r="AH1511" s="86" t="str">
        <f>IF(SUM(AH1512:AH1513)&gt;0,"◄","")</f>
        <v>◄</v>
      </c>
      <c r="AI1511" s="88" t="str">
        <f>IF(SUM(AI1512:AI1513)&gt;0,"►","")</f>
        <v/>
      </c>
      <c r="AJ1511" s="88" t="str">
        <f>IF(SUM(AJ1512:AJ1513)&gt;0,"►","")</f>
        <v/>
      </c>
      <c r="AK1511" s="88" t="str">
        <f>IF(SUM(AK1512:AK1513)&gt;0,"►","")</f>
        <v/>
      </c>
      <c r="AL1511" s="89" t="str">
        <f>IF(SUM(AL1512:AL1513)&gt;0,"►","")</f>
        <v/>
      </c>
      <c r="AM1511" s="29"/>
      <c r="AN1511" s="43"/>
      <c r="AO1511" s="182"/>
    </row>
    <row r="1512" spans="1:41" ht="14.4" customHeight="1" thickBot="1" x14ac:dyDescent="0.35">
      <c r="A1512" s="159"/>
      <c r="B1512" s="145" t="s">
        <v>1415</v>
      </c>
      <c r="C1512" s="162"/>
      <c r="D1512" s="138"/>
      <c r="E1512" s="172" t="str">
        <f>IF(F1512&gt;0,"ok","◄")</f>
        <v>◄</v>
      </c>
      <c r="F1512" s="173"/>
      <c r="G1512" s="171" t="str">
        <f t="shared" si="64"/>
        <v/>
      </c>
      <c r="H1512" s="185"/>
      <c r="I1512" s="210"/>
      <c r="J1512" s="101"/>
      <c r="K1512" s="116"/>
      <c r="L1512" s="101"/>
      <c r="M1512" s="102"/>
      <c r="N1512" s="109"/>
      <c r="O1512" s="110"/>
      <c r="P1512" s="106"/>
      <c r="Q1512" s="103"/>
      <c r="R1512" s="107"/>
      <c r="S1512" s="103"/>
      <c r="T1512" s="78"/>
      <c r="U1512" s="108">
        <f>J1512</f>
        <v>0</v>
      </c>
      <c r="V1512" s="111"/>
      <c r="W1512" s="108">
        <f>L1512</f>
        <v>0</v>
      </c>
      <c r="X1512" s="112"/>
      <c r="Y1512" s="113"/>
      <c r="Z1512" s="114"/>
      <c r="AA1512" s="108">
        <f>P1512</f>
        <v>0</v>
      </c>
      <c r="AB1512" s="115"/>
      <c r="AC1512" s="108">
        <f>R1512</f>
        <v>0</v>
      </c>
      <c r="AD1512" s="105"/>
      <c r="AE1512" s="15"/>
      <c r="AF1512" s="82">
        <f>IF(K1512+M1512&gt;=2,0,IF(K1512+M1512=1,0,1))</f>
        <v>1</v>
      </c>
      <c r="AG1512" s="85" t="str">
        <f>IF(K1512+M1512&gt;=2,0,IF(K1512+M1512=1,0,"of◄"))</f>
        <v>of◄</v>
      </c>
      <c r="AH1512" s="83">
        <f>IF(S1512+Q1512&gt;=1,"",IF(K1512+Q1512+S1512&gt;=2,"",1))</f>
        <v>1</v>
      </c>
      <c r="AI1512" s="84"/>
      <c r="AJ1512" s="50">
        <f>X1512</f>
        <v>0</v>
      </c>
      <c r="AK1512" s="50">
        <f>AB1512</f>
        <v>0</v>
      </c>
      <c r="AL1512" s="14">
        <f>AD1512</f>
        <v>0</v>
      </c>
      <c r="AM1512" s="11" t="str">
        <f>IF(SUM(K1512,M1512,Q1512,S1512)&gt;0,J1512*K1512+L1512*M1512+P1512*Q1512+R1512*S1512,"")</f>
        <v/>
      </c>
      <c r="AN1512" s="90" t="str">
        <f>IF(SUM(V1512,X1512,AB1512,AD1512)&gt;0,U1512*V1512+W1512*X1512+AA1512*AB1512+AC1512*AD1512,"")</f>
        <v/>
      </c>
      <c r="AO1512" s="182"/>
    </row>
    <row r="1513" spans="1:41" ht="14.4" customHeight="1" thickBot="1" x14ac:dyDescent="0.35">
      <c r="A1513" s="154"/>
      <c r="B1513" s="165"/>
      <c r="C1513" s="156"/>
      <c r="D1513" s="157"/>
      <c r="E1513" s="169" t="str">
        <f>IF(F1513="◄","◄",IF(F1513="ok","►",""))</f>
        <v>◄</v>
      </c>
      <c r="F1513" s="170" t="str">
        <f>IF(F1514&gt;0,"OK","◄")</f>
        <v>◄</v>
      </c>
      <c r="G1513" s="171" t="str">
        <f t="shared" si="64"/>
        <v/>
      </c>
      <c r="H1513" s="141">
        <v>33239</v>
      </c>
      <c r="I1513" s="167" t="s">
        <v>1716</v>
      </c>
      <c r="J1513" s="51"/>
      <c r="K1513" s="100" t="str">
        <f>IF(K1514&gt;0,"","◄")</f>
        <v>◄</v>
      </c>
      <c r="L1513" s="45"/>
      <c r="M1513" s="100" t="str">
        <f>IF(M1514&gt;0,"","◄")</f>
        <v>◄</v>
      </c>
      <c r="N1513" s="4"/>
      <c r="O1513" s="5"/>
      <c r="P1513" s="5"/>
      <c r="Q1513" s="100" t="str">
        <f>IF(Q1514&gt;0,"","◄")</f>
        <v>◄</v>
      </c>
      <c r="R1513" s="5"/>
      <c r="S1513" s="100" t="str">
        <f>IF(S1514&gt;0,"","◄")</f>
        <v>◄</v>
      </c>
      <c r="T1513" s="67"/>
      <c r="U1513" s="5"/>
      <c r="V1513" s="79" t="str">
        <f>IF(V1514,"►","")</f>
        <v/>
      </c>
      <c r="W1513" s="5"/>
      <c r="X1513" s="79" t="str">
        <f>IF(X1514,"►","")</f>
        <v/>
      </c>
      <c r="Y1513" s="5"/>
      <c r="Z1513" s="5"/>
      <c r="AA1513" s="5"/>
      <c r="AB1513" s="79" t="str">
        <f>IF(AB1514,"►","")</f>
        <v/>
      </c>
      <c r="AC1513" s="5"/>
      <c r="AD1513" s="79" t="str">
        <f>IF(AD1514,"►","")</f>
        <v/>
      </c>
      <c r="AE1513" s="15"/>
      <c r="AF1513" s="86" t="str">
        <f>IF(SUM(AF1514:AF1515)&gt;0,"◄","")</f>
        <v>◄</v>
      </c>
      <c r="AG1513" s="87" t="s">
        <v>1642</v>
      </c>
      <c r="AH1513" s="86" t="str">
        <f>IF(SUM(AH1514:AH1515)&gt;0,"◄","")</f>
        <v>◄</v>
      </c>
      <c r="AI1513" s="88" t="str">
        <f>IF(SUM(AI1514:AI1515)&gt;0,"►","")</f>
        <v/>
      </c>
      <c r="AJ1513" s="88" t="str">
        <f>IF(SUM(AJ1514:AJ1515)&gt;0,"►","")</f>
        <v/>
      </c>
      <c r="AK1513" s="88" t="str">
        <f>IF(SUM(AK1514:AK1515)&gt;0,"►","")</f>
        <v/>
      </c>
      <c r="AL1513" s="89" t="str">
        <f>IF(SUM(AL1514:AL1515)&gt;0,"►","")</f>
        <v/>
      </c>
      <c r="AM1513" s="29"/>
      <c r="AN1513" s="43"/>
      <c r="AO1513" s="182"/>
    </row>
    <row r="1514" spans="1:41" ht="14.4" customHeight="1" thickBot="1" x14ac:dyDescent="0.35">
      <c r="A1514" s="159"/>
      <c r="B1514" s="145" t="s">
        <v>1282</v>
      </c>
      <c r="C1514" s="162"/>
      <c r="D1514" s="138"/>
      <c r="E1514" s="172" t="str">
        <f>IF(F1514&gt;0,"ok","◄")</f>
        <v>◄</v>
      </c>
      <c r="F1514" s="173"/>
      <c r="G1514" s="171" t="str">
        <f t="shared" si="64"/>
        <v/>
      </c>
      <c r="H1514" s="185"/>
      <c r="I1514" s="210"/>
      <c r="J1514" s="101"/>
      <c r="K1514" s="116"/>
      <c r="L1514" s="101"/>
      <c r="M1514" s="102"/>
      <c r="N1514" s="109"/>
      <c r="O1514" s="110"/>
      <c r="P1514" s="106"/>
      <c r="Q1514" s="103"/>
      <c r="R1514" s="107"/>
      <c r="S1514" s="103"/>
      <c r="T1514" s="78"/>
      <c r="U1514" s="108">
        <f>J1514</f>
        <v>0</v>
      </c>
      <c r="V1514" s="111"/>
      <c r="W1514" s="108">
        <f>L1514</f>
        <v>0</v>
      </c>
      <c r="X1514" s="112"/>
      <c r="Y1514" s="113"/>
      <c r="Z1514" s="114"/>
      <c r="AA1514" s="108">
        <f>P1514</f>
        <v>0</v>
      </c>
      <c r="AB1514" s="115"/>
      <c r="AC1514" s="108">
        <f>R1514</f>
        <v>0</v>
      </c>
      <c r="AD1514" s="105"/>
      <c r="AE1514" s="15"/>
      <c r="AF1514" s="82">
        <f>IF(K1514+M1514&gt;=2,0,IF(K1514+M1514=1,0,1))</f>
        <v>1</v>
      </c>
      <c r="AG1514" s="85" t="str">
        <f>IF(K1514+M1514&gt;=2,0,IF(K1514+M1514=1,0,"of◄"))</f>
        <v>of◄</v>
      </c>
      <c r="AH1514" s="83">
        <f>IF(S1514+Q1514&gt;=1,"",IF(K1514+Q1514+S1514&gt;=2,"",1))</f>
        <v>1</v>
      </c>
      <c r="AI1514" s="84"/>
      <c r="AJ1514" s="50">
        <f>X1514</f>
        <v>0</v>
      </c>
      <c r="AK1514" s="50">
        <f>AB1514</f>
        <v>0</v>
      </c>
      <c r="AL1514" s="14">
        <f>AD1514</f>
        <v>0</v>
      </c>
      <c r="AM1514" s="11" t="str">
        <f>IF(SUM(K1514,M1514,Q1514,S1514)&gt;0,J1514*K1514+L1514*M1514+P1514*Q1514+R1514*S1514,"")</f>
        <v/>
      </c>
      <c r="AN1514" s="90" t="str">
        <f>IF(SUM(V1514,X1514,AB1514,AD1514)&gt;0,U1514*V1514+W1514*X1514+AA1514*AB1514+AC1514*AD1514,"")</f>
        <v/>
      </c>
      <c r="AO1514" s="182"/>
    </row>
    <row r="1515" spans="1:41" ht="14.4" customHeight="1" thickBot="1" x14ac:dyDescent="0.35">
      <c r="A1515" s="127" t="s">
        <v>1232</v>
      </c>
      <c r="B1515" s="128"/>
      <c r="C1515" s="129"/>
      <c r="D1515" s="130"/>
      <c r="E1515" s="169" t="str">
        <f>IF(F1515="◄","◄",IF(F1515="ok","►",""))</f>
        <v>◄</v>
      </c>
      <c r="F1515" s="170" t="str">
        <f>IF(F1516&gt;0,"OK","◄")</f>
        <v>◄</v>
      </c>
      <c r="G1515" s="171" t="str">
        <f t="shared" si="64"/>
        <v/>
      </c>
      <c r="H1515" s="141">
        <v>33292</v>
      </c>
      <c r="I1515" s="167" t="s">
        <v>1716</v>
      </c>
      <c r="J1515" s="51"/>
      <c r="K1515" s="100" t="str">
        <f>IF(K1516&gt;0,"","◄")</f>
        <v>◄</v>
      </c>
      <c r="L1515" s="45"/>
      <c r="M1515" s="100" t="str">
        <f>IF(M1516&gt;0,"","◄")</f>
        <v>◄</v>
      </c>
      <c r="N1515" s="4"/>
      <c r="O1515" s="5"/>
      <c r="P1515" s="5"/>
      <c r="Q1515" s="100" t="str">
        <f>IF(Q1516&gt;0,"","◄")</f>
        <v>◄</v>
      </c>
      <c r="R1515" s="5"/>
      <c r="S1515" s="100" t="str">
        <f>IF(S1516&gt;0,"","◄")</f>
        <v>◄</v>
      </c>
      <c r="T1515" s="67"/>
      <c r="U1515" s="5"/>
      <c r="V1515" s="79" t="str">
        <f>IF(V1516,"►","")</f>
        <v/>
      </c>
      <c r="W1515" s="5"/>
      <c r="X1515" s="79" t="str">
        <f>IF(X1516,"►","")</f>
        <v/>
      </c>
      <c r="Y1515" s="5"/>
      <c r="Z1515" s="5"/>
      <c r="AA1515" s="5"/>
      <c r="AB1515" s="79" t="str">
        <f>IF(AB1516,"►","")</f>
        <v/>
      </c>
      <c r="AC1515" s="5"/>
      <c r="AD1515" s="79" t="str">
        <f>IF(AD1516,"►","")</f>
        <v/>
      </c>
      <c r="AE1515" s="15"/>
      <c r="AF1515" s="86" t="str">
        <f>IF(SUM(AF1516:AF1517)&gt;0,"◄","")</f>
        <v>◄</v>
      </c>
      <c r="AG1515" s="87" t="s">
        <v>1642</v>
      </c>
      <c r="AH1515" s="86" t="str">
        <f>IF(SUM(AH1516:AH1517)&gt;0,"◄","")</f>
        <v>◄</v>
      </c>
      <c r="AI1515" s="88" t="str">
        <f>IF(SUM(AI1516:AI1517)&gt;0,"►","")</f>
        <v/>
      </c>
      <c r="AJ1515" s="88" t="str">
        <f>IF(SUM(AJ1516:AJ1517)&gt;0,"►","")</f>
        <v/>
      </c>
      <c r="AK1515" s="88" t="str">
        <f>IF(SUM(AK1516:AK1517)&gt;0,"►","")</f>
        <v/>
      </c>
      <c r="AL1515" s="89" t="str">
        <f>IF(SUM(AL1516:AL1517)&gt;0,"►","")</f>
        <v/>
      </c>
      <c r="AM1515" s="41"/>
      <c r="AN1515" s="9"/>
      <c r="AO1515" s="182"/>
    </row>
    <row r="1516" spans="1:41" ht="14.4" customHeight="1" thickBot="1" x14ac:dyDescent="0.35">
      <c r="A1516" s="164" t="s">
        <v>4</v>
      </c>
      <c r="B1516" s="145" t="s">
        <v>1270</v>
      </c>
      <c r="C1516" s="162"/>
      <c r="D1516" s="138"/>
      <c r="E1516" s="172" t="str">
        <f>IF(F1516&gt;0,"ok","◄")</f>
        <v>◄</v>
      </c>
      <c r="F1516" s="173"/>
      <c r="G1516" s="171" t="str">
        <f t="shared" si="64"/>
        <v/>
      </c>
      <c r="H1516" s="185"/>
      <c r="I1516" s="210"/>
      <c r="J1516" s="101"/>
      <c r="K1516" s="116"/>
      <c r="L1516" s="101"/>
      <c r="M1516" s="102"/>
      <c r="N1516" s="109"/>
      <c r="O1516" s="110"/>
      <c r="P1516" s="106"/>
      <c r="Q1516" s="103"/>
      <c r="R1516" s="107"/>
      <c r="S1516" s="103"/>
      <c r="T1516" s="78"/>
      <c r="U1516" s="108">
        <f>J1516</f>
        <v>0</v>
      </c>
      <c r="V1516" s="111"/>
      <c r="W1516" s="108">
        <f>L1516</f>
        <v>0</v>
      </c>
      <c r="X1516" s="112"/>
      <c r="Y1516" s="113"/>
      <c r="Z1516" s="114"/>
      <c r="AA1516" s="108">
        <f>P1516</f>
        <v>0</v>
      </c>
      <c r="AB1516" s="115"/>
      <c r="AC1516" s="108">
        <f>R1516</f>
        <v>0</v>
      </c>
      <c r="AD1516" s="105"/>
      <c r="AE1516" s="15"/>
      <c r="AF1516" s="82">
        <f>IF(K1516+M1516&gt;=2,0,IF(K1516+M1516=1,0,1))</f>
        <v>1</v>
      </c>
      <c r="AG1516" s="85" t="str">
        <f>IF(K1516+M1516&gt;=2,0,IF(K1516+M1516=1,0,"of◄"))</f>
        <v>of◄</v>
      </c>
      <c r="AH1516" s="83">
        <f>IF(S1516+Q1516&gt;=1,"",IF(K1516+Q1516+S1516&gt;=2,"",1))</f>
        <v>1</v>
      </c>
      <c r="AI1516" s="84"/>
      <c r="AJ1516" s="50">
        <f>X1516</f>
        <v>0</v>
      </c>
      <c r="AK1516" s="50">
        <f>AB1516</f>
        <v>0</v>
      </c>
      <c r="AL1516" s="14">
        <f>AD1516</f>
        <v>0</v>
      </c>
      <c r="AM1516" s="11" t="str">
        <f>IF(SUM(K1516,M1516,Q1516,S1516)&gt;0,J1516*K1516+L1516*M1516+P1516*Q1516+R1516*S1516,"")</f>
        <v/>
      </c>
      <c r="AN1516" s="90" t="str">
        <f>IF(SUM(V1516,X1516,AB1516,AD1516)&gt;0,U1516*V1516+W1516*X1516+AA1516*AB1516+AC1516*AD1516,"")</f>
        <v/>
      </c>
      <c r="AO1516" s="182"/>
    </row>
    <row r="1517" spans="1:41" ht="14.4" customHeight="1" thickBot="1" x14ac:dyDescent="0.35">
      <c r="A1517" s="127" t="s">
        <v>1233</v>
      </c>
      <c r="B1517" s="128"/>
      <c r="C1517" s="129"/>
      <c r="D1517" s="130"/>
      <c r="E1517" s="169" t="str">
        <f>IF(F1517="◄","◄",IF(F1517="ok","►",""))</f>
        <v>◄</v>
      </c>
      <c r="F1517" s="170" t="str">
        <f>IF(F1518&gt;0,"OK","◄")</f>
        <v>◄</v>
      </c>
      <c r="G1517" s="171" t="str">
        <f t="shared" si="64"/>
        <v/>
      </c>
      <c r="H1517" s="141">
        <v>33313</v>
      </c>
      <c r="I1517" s="167" t="s">
        <v>1716</v>
      </c>
      <c r="J1517" s="51"/>
      <c r="K1517" s="100" t="str">
        <f>IF(K1518&gt;0,"","◄")</f>
        <v>◄</v>
      </c>
      <c r="L1517" s="45"/>
      <c r="M1517" s="100" t="str">
        <f>IF(M1518&gt;0,"","◄")</f>
        <v>◄</v>
      </c>
      <c r="N1517" s="4"/>
      <c r="O1517" s="5"/>
      <c r="P1517" s="5"/>
      <c r="Q1517" s="100" t="str">
        <f>IF(Q1518&gt;0,"","◄")</f>
        <v>◄</v>
      </c>
      <c r="R1517" s="5"/>
      <c r="S1517" s="100" t="str">
        <f>IF(S1518&gt;0,"","◄")</f>
        <v>◄</v>
      </c>
      <c r="T1517" s="67"/>
      <c r="U1517" s="5"/>
      <c r="V1517" s="79" t="str">
        <f>IF(V1518,"►","")</f>
        <v/>
      </c>
      <c r="W1517" s="5"/>
      <c r="X1517" s="79" t="str">
        <f>IF(X1518,"►","")</f>
        <v/>
      </c>
      <c r="Y1517" s="5"/>
      <c r="Z1517" s="5"/>
      <c r="AA1517" s="5"/>
      <c r="AB1517" s="79" t="str">
        <f>IF(AB1518,"►","")</f>
        <v/>
      </c>
      <c r="AC1517" s="5"/>
      <c r="AD1517" s="79" t="str">
        <f>IF(AD1518,"►","")</f>
        <v/>
      </c>
      <c r="AE1517" s="15"/>
      <c r="AF1517" s="86" t="str">
        <f>IF(SUM(AF1518:AF1519)&gt;0,"◄","")</f>
        <v>◄</v>
      </c>
      <c r="AG1517" s="87" t="s">
        <v>1642</v>
      </c>
      <c r="AH1517" s="86" t="str">
        <f>IF(SUM(AH1518:AH1519)&gt;0,"◄","")</f>
        <v>◄</v>
      </c>
      <c r="AI1517" s="88" t="str">
        <f>IF(SUM(AI1518:AI1519)&gt;0,"►","")</f>
        <v/>
      </c>
      <c r="AJ1517" s="88" t="str">
        <f>IF(SUM(AJ1518:AJ1519)&gt;0,"►","")</f>
        <v/>
      </c>
      <c r="AK1517" s="88" t="str">
        <f>IF(SUM(AK1518:AK1519)&gt;0,"►","")</f>
        <v/>
      </c>
      <c r="AL1517" s="89" t="str">
        <f>IF(SUM(AL1518:AL1519)&gt;0,"►","")</f>
        <v/>
      </c>
      <c r="AM1517" s="41"/>
      <c r="AN1517" s="9"/>
      <c r="AO1517" s="182"/>
    </row>
    <row r="1518" spans="1:41" ht="14.4" customHeight="1" thickBot="1" x14ac:dyDescent="0.35">
      <c r="A1518" s="164" t="s">
        <v>4</v>
      </c>
      <c r="B1518" s="145" t="s">
        <v>1271</v>
      </c>
      <c r="C1518" s="162"/>
      <c r="D1518" s="138"/>
      <c r="E1518" s="172" t="str">
        <f>IF(F1518&gt;0,"ok","◄")</f>
        <v>◄</v>
      </c>
      <c r="F1518" s="173"/>
      <c r="G1518" s="171" t="str">
        <f t="shared" si="64"/>
        <v/>
      </c>
      <c r="H1518" s="185"/>
      <c r="I1518" s="210"/>
      <c r="J1518" s="101"/>
      <c r="K1518" s="116"/>
      <c r="L1518" s="101"/>
      <c r="M1518" s="102"/>
      <c r="N1518" s="109"/>
      <c r="O1518" s="110"/>
      <c r="P1518" s="106"/>
      <c r="Q1518" s="103"/>
      <c r="R1518" s="107"/>
      <c r="S1518" s="103"/>
      <c r="T1518" s="78"/>
      <c r="U1518" s="108">
        <f>J1518</f>
        <v>0</v>
      </c>
      <c r="V1518" s="111"/>
      <c r="W1518" s="108">
        <f>L1518</f>
        <v>0</v>
      </c>
      <c r="X1518" s="112"/>
      <c r="Y1518" s="113"/>
      <c r="Z1518" s="114"/>
      <c r="AA1518" s="108">
        <f>P1518</f>
        <v>0</v>
      </c>
      <c r="AB1518" s="115"/>
      <c r="AC1518" s="108">
        <f>R1518</f>
        <v>0</v>
      </c>
      <c r="AD1518" s="105"/>
      <c r="AE1518" s="15"/>
      <c r="AF1518" s="82">
        <f>IF(K1518+M1518&gt;=2,0,IF(K1518+M1518=1,0,1))</f>
        <v>1</v>
      </c>
      <c r="AG1518" s="85" t="str">
        <f>IF(K1518+M1518&gt;=2,0,IF(K1518+M1518=1,0,"of◄"))</f>
        <v>of◄</v>
      </c>
      <c r="AH1518" s="83">
        <f>IF(S1518+Q1518&gt;=1,"",IF(K1518+Q1518+S1518&gt;=2,"",1))</f>
        <v>1</v>
      </c>
      <c r="AI1518" s="84"/>
      <c r="AJ1518" s="50">
        <f>X1518</f>
        <v>0</v>
      </c>
      <c r="AK1518" s="50">
        <f>AB1518</f>
        <v>0</v>
      </c>
      <c r="AL1518" s="14">
        <f>AD1518</f>
        <v>0</v>
      </c>
      <c r="AM1518" s="11" t="str">
        <f>IF(SUM(K1518,M1518,Q1518,S1518)&gt;0,J1518*K1518+L1518*M1518+P1518*Q1518+R1518*S1518,"")</f>
        <v/>
      </c>
      <c r="AN1518" s="90" t="str">
        <f>IF(SUM(V1518,X1518,AB1518,AD1518)&gt;0,U1518*V1518+W1518*X1518+AA1518*AB1518+AC1518*AD1518,"")</f>
        <v/>
      </c>
      <c r="AO1518" s="182"/>
    </row>
    <row r="1519" spans="1:41" ht="14.4" customHeight="1" thickBot="1" x14ac:dyDescent="0.35">
      <c r="A1519" s="127" t="s">
        <v>1234</v>
      </c>
      <c r="B1519" s="128"/>
      <c r="C1519" s="129"/>
      <c r="D1519" s="130"/>
      <c r="E1519" s="169" t="str">
        <f>IF(F1519="◄","◄",IF(F1519="ok","►",""))</f>
        <v>◄</v>
      </c>
      <c r="F1519" s="170" t="str">
        <f>IF(F1520&gt;0,"OK","◄")</f>
        <v>◄</v>
      </c>
      <c r="G1519" s="171" t="str">
        <f t="shared" si="64"/>
        <v/>
      </c>
      <c r="H1519" s="141">
        <v>33334</v>
      </c>
      <c r="I1519" s="167" t="s">
        <v>1716</v>
      </c>
      <c r="J1519" s="51"/>
      <c r="K1519" s="100" t="str">
        <f>IF(K1520&gt;0,"","◄")</f>
        <v>◄</v>
      </c>
      <c r="L1519" s="45"/>
      <c r="M1519" s="100" t="str">
        <f>IF(M1520&gt;0,"","◄")</f>
        <v>◄</v>
      </c>
      <c r="N1519" s="4"/>
      <c r="O1519" s="5"/>
      <c r="P1519" s="5"/>
      <c r="Q1519" s="100" t="str">
        <f>IF(Q1520&gt;0,"","◄")</f>
        <v>◄</v>
      </c>
      <c r="R1519" s="5"/>
      <c r="S1519" s="100" t="str">
        <f>IF(S1520&gt;0,"","◄")</f>
        <v>◄</v>
      </c>
      <c r="T1519" s="67"/>
      <c r="U1519" s="5"/>
      <c r="V1519" s="79" t="str">
        <f>IF(V1520,"►","")</f>
        <v/>
      </c>
      <c r="W1519" s="5"/>
      <c r="X1519" s="79" t="str">
        <f>IF(X1520,"►","")</f>
        <v/>
      </c>
      <c r="Y1519" s="5"/>
      <c r="Z1519" s="5"/>
      <c r="AA1519" s="5"/>
      <c r="AB1519" s="79" t="str">
        <f>IF(AB1520,"►","")</f>
        <v/>
      </c>
      <c r="AC1519" s="5"/>
      <c r="AD1519" s="79" t="str">
        <f>IF(AD1520,"►","")</f>
        <v/>
      </c>
      <c r="AE1519" s="15"/>
      <c r="AF1519" s="86" t="str">
        <f>IF(SUM(AF1520:AF1521)&gt;0,"◄","")</f>
        <v>◄</v>
      </c>
      <c r="AG1519" s="87" t="s">
        <v>1642</v>
      </c>
      <c r="AH1519" s="86" t="str">
        <f>IF(SUM(AH1520:AH1521)&gt;0,"◄","")</f>
        <v>◄</v>
      </c>
      <c r="AI1519" s="88" t="str">
        <f>IF(SUM(AI1520:AI1521)&gt;0,"►","")</f>
        <v/>
      </c>
      <c r="AJ1519" s="88" t="str">
        <f>IF(SUM(AJ1520:AJ1521)&gt;0,"►","")</f>
        <v/>
      </c>
      <c r="AK1519" s="88" t="str">
        <f>IF(SUM(AK1520:AK1521)&gt;0,"►","")</f>
        <v/>
      </c>
      <c r="AL1519" s="89" t="str">
        <f>IF(SUM(AL1520:AL1521)&gt;0,"►","")</f>
        <v/>
      </c>
      <c r="AM1519" s="41"/>
      <c r="AN1519" s="9"/>
      <c r="AO1519" s="182"/>
    </row>
    <row r="1520" spans="1:41" ht="14.4" customHeight="1" thickBot="1" x14ac:dyDescent="0.35">
      <c r="A1520" s="164" t="s">
        <v>4</v>
      </c>
      <c r="B1520" s="145" t="s">
        <v>1283</v>
      </c>
      <c r="C1520" s="162"/>
      <c r="D1520" s="138"/>
      <c r="E1520" s="172" t="str">
        <f>IF(F1520&gt;0,"ok","◄")</f>
        <v>◄</v>
      </c>
      <c r="F1520" s="173"/>
      <c r="G1520" s="171" t="str">
        <f t="shared" si="64"/>
        <v/>
      </c>
      <c r="H1520" s="185"/>
      <c r="I1520" s="210"/>
      <c r="J1520" s="101"/>
      <c r="K1520" s="116"/>
      <c r="L1520" s="101"/>
      <c r="M1520" s="102"/>
      <c r="N1520" s="109"/>
      <c r="O1520" s="110"/>
      <c r="P1520" s="106"/>
      <c r="Q1520" s="103"/>
      <c r="R1520" s="107"/>
      <c r="S1520" s="103"/>
      <c r="T1520" s="78"/>
      <c r="U1520" s="108">
        <f>J1520</f>
        <v>0</v>
      </c>
      <c r="V1520" s="111"/>
      <c r="W1520" s="108">
        <f>L1520</f>
        <v>0</v>
      </c>
      <c r="X1520" s="112"/>
      <c r="Y1520" s="113"/>
      <c r="Z1520" s="114"/>
      <c r="AA1520" s="108">
        <f>P1520</f>
        <v>0</v>
      </c>
      <c r="AB1520" s="115"/>
      <c r="AC1520" s="108">
        <f>R1520</f>
        <v>0</v>
      </c>
      <c r="AD1520" s="105"/>
      <c r="AE1520" s="15"/>
      <c r="AF1520" s="82">
        <f>IF(K1520+M1520&gt;=2,0,IF(K1520+M1520=1,0,1))</f>
        <v>1</v>
      </c>
      <c r="AG1520" s="85" t="str">
        <f>IF(K1520+M1520&gt;=2,0,IF(K1520+M1520=1,0,"of◄"))</f>
        <v>of◄</v>
      </c>
      <c r="AH1520" s="83">
        <f>IF(S1520+Q1520&gt;=1,"",IF(K1520+Q1520+S1520&gt;=2,"",1))</f>
        <v>1</v>
      </c>
      <c r="AI1520" s="84"/>
      <c r="AJ1520" s="50">
        <f>X1520</f>
        <v>0</v>
      </c>
      <c r="AK1520" s="50">
        <f>AB1520</f>
        <v>0</v>
      </c>
      <c r="AL1520" s="14">
        <f>AD1520</f>
        <v>0</v>
      </c>
      <c r="AM1520" s="11" t="str">
        <f>IF(SUM(K1520,M1520,Q1520,S1520)&gt;0,J1520*K1520+L1520*M1520+P1520*Q1520+R1520*S1520,"")</f>
        <v/>
      </c>
      <c r="AN1520" s="90" t="str">
        <f>IF(SUM(V1520,X1520,AB1520,AD1520)&gt;0,U1520*V1520+W1520*X1520+AA1520*AB1520+AC1520*AD1520,"")</f>
        <v/>
      </c>
      <c r="AO1520" s="182"/>
    </row>
    <row r="1521" spans="1:41" ht="14.4" customHeight="1" thickBot="1" x14ac:dyDescent="0.35">
      <c r="A1521" s="127" t="s">
        <v>1235</v>
      </c>
      <c r="B1521" s="128"/>
      <c r="C1521" s="129"/>
      <c r="D1521" s="130"/>
      <c r="E1521" s="169" t="str">
        <f>IF(F1521="◄","◄",IF(F1521="ok","►",""))</f>
        <v>◄</v>
      </c>
      <c r="F1521" s="170" t="str">
        <f>IF(F1522&gt;0,"OK","◄")</f>
        <v>◄</v>
      </c>
      <c r="G1521" s="171" t="str">
        <f t="shared" si="64"/>
        <v/>
      </c>
      <c r="H1521" s="141">
        <v>33348</v>
      </c>
      <c r="I1521" s="167" t="s">
        <v>1716</v>
      </c>
      <c r="J1521" s="51"/>
      <c r="K1521" s="100" t="str">
        <f>IF(K1522&gt;0,"","◄")</f>
        <v>◄</v>
      </c>
      <c r="L1521" s="45"/>
      <c r="M1521" s="100" t="str">
        <f>IF(M1522&gt;0,"","◄")</f>
        <v>◄</v>
      </c>
      <c r="N1521" s="4"/>
      <c r="O1521" s="5"/>
      <c r="P1521" s="5"/>
      <c r="Q1521" s="100" t="str">
        <f>IF(Q1522&gt;0,"","◄")</f>
        <v>◄</v>
      </c>
      <c r="R1521" s="5"/>
      <c r="S1521" s="100" t="str">
        <f>IF(S1522&gt;0,"","◄")</f>
        <v>◄</v>
      </c>
      <c r="T1521" s="67"/>
      <c r="U1521" s="5"/>
      <c r="V1521" s="79" t="str">
        <f>IF(V1522,"►","")</f>
        <v/>
      </c>
      <c r="W1521" s="5"/>
      <c r="X1521" s="79" t="str">
        <f>IF(X1522,"►","")</f>
        <v/>
      </c>
      <c r="Y1521" s="5"/>
      <c r="Z1521" s="5"/>
      <c r="AA1521" s="5"/>
      <c r="AB1521" s="79" t="str">
        <f>IF(AB1522,"►","")</f>
        <v/>
      </c>
      <c r="AC1521" s="5"/>
      <c r="AD1521" s="79" t="str">
        <f>IF(AD1522,"►","")</f>
        <v/>
      </c>
      <c r="AE1521" s="15"/>
      <c r="AF1521" s="86" t="str">
        <f>IF(SUM(AF1522:AF1523)&gt;0,"◄","")</f>
        <v>◄</v>
      </c>
      <c r="AG1521" s="87" t="s">
        <v>1642</v>
      </c>
      <c r="AH1521" s="86" t="str">
        <f>IF(SUM(AH1522:AH1523)&gt;0,"◄","")</f>
        <v>◄</v>
      </c>
      <c r="AI1521" s="88" t="str">
        <f>IF(SUM(AI1522:AI1523)&gt;0,"►","")</f>
        <v/>
      </c>
      <c r="AJ1521" s="88" t="str">
        <f>IF(SUM(AJ1522:AJ1523)&gt;0,"►","")</f>
        <v/>
      </c>
      <c r="AK1521" s="88" t="str">
        <f>IF(SUM(AK1522:AK1523)&gt;0,"►","")</f>
        <v/>
      </c>
      <c r="AL1521" s="89" t="str">
        <f>IF(SUM(AL1522:AL1523)&gt;0,"►","")</f>
        <v/>
      </c>
      <c r="AM1521" s="41"/>
      <c r="AN1521" s="9"/>
      <c r="AO1521" s="182"/>
    </row>
    <row r="1522" spans="1:41" ht="14.4" customHeight="1" thickBot="1" x14ac:dyDescent="0.35">
      <c r="A1522" s="164" t="s">
        <v>4</v>
      </c>
      <c r="B1522" s="145" t="s">
        <v>1284</v>
      </c>
      <c r="C1522" s="162"/>
      <c r="D1522" s="138"/>
      <c r="E1522" s="172" t="str">
        <f>IF(F1522&gt;0,"ok","◄")</f>
        <v>◄</v>
      </c>
      <c r="F1522" s="173"/>
      <c r="G1522" s="171" t="str">
        <f t="shared" si="64"/>
        <v/>
      </c>
      <c r="H1522" s="185"/>
      <c r="I1522" s="210"/>
      <c r="J1522" s="101"/>
      <c r="K1522" s="116"/>
      <c r="L1522" s="101"/>
      <c r="M1522" s="102"/>
      <c r="N1522" s="109"/>
      <c r="O1522" s="110"/>
      <c r="P1522" s="106"/>
      <c r="Q1522" s="103"/>
      <c r="R1522" s="107"/>
      <c r="S1522" s="103"/>
      <c r="T1522" s="78"/>
      <c r="U1522" s="108">
        <f>J1522</f>
        <v>0</v>
      </c>
      <c r="V1522" s="111"/>
      <c r="W1522" s="108">
        <f>L1522</f>
        <v>0</v>
      </c>
      <c r="X1522" s="112"/>
      <c r="Y1522" s="113"/>
      <c r="Z1522" s="114"/>
      <c r="AA1522" s="108">
        <f>P1522</f>
        <v>0</v>
      </c>
      <c r="AB1522" s="115"/>
      <c r="AC1522" s="108">
        <f>R1522</f>
        <v>0</v>
      </c>
      <c r="AD1522" s="105"/>
      <c r="AE1522" s="15"/>
      <c r="AF1522" s="82">
        <f>IF(K1522+M1522&gt;=2,0,IF(K1522+M1522=1,0,1))</f>
        <v>1</v>
      </c>
      <c r="AG1522" s="85" t="str">
        <f>IF(K1522+M1522&gt;=2,0,IF(K1522+M1522=1,0,"of◄"))</f>
        <v>of◄</v>
      </c>
      <c r="AH1522" s="83">
        <f>IF(S1522+Q1522&gt;=1,"",IF(K1522+Q1522+S1522&gt;=2,"",1))</f>
        <v>1</v>
      </c>
      <c r="AI1522" s="84"/>
      <c r="AJ1522" s="50">
        <f>X1522</f>
        <v>0</v>
      </c>
      <c r="AK1522" s="50">
        <f>AB1522</f>
        <v>0</v>
      </c>
      <c r="AL1522" s="14">
        <f>AD1522</f>
        <v>0</v>
      </c>
      <c r="AM1522" s="11" t="str">
        <f>IF(SUM(K1522,M1522,Q1522,S1522)&gt;0,J1522*K1522+L1522*M1522+P1522*Q1522+R1522*S1522,"")</f>
        <v/>
      </c>
      <c r="AN1522" s="90" t="str">
        <f>IF(SUM(V1522,X1522,AB1522,AD1522)&gt;0,U1522*V1522+W1522*X1522+AA1522*AB1522+AC1522*AD1522,"")</f>
        <v/>
      </c>
      <c r="AO1522" s="182"/>
    </row>
    <row r="1523" spans="1:41" ht="14.4" customHeight="1" thickBot="1" x14ac:dyDescent="0.35">
      <c r="A1523" s="127" t="s">
        <v>1236</v>
      </c>
      <c r="B1523" s="128"/>
      <c r="C1523" s="129"/>
      <c r="D1523" s="130"/>
      <c r="E1523" s="169" t="str">
        <f>IF(F1523="◄","◄",IF(F1523="ok","►",""))</f>
        <v>◄</v>
      </c>
      <c r="F1523" s="170" t="str">
        <f>IF(F1524&gt;0,"OK","◄")</f>
        <v>◄</v>
      </c>
      <c r="G1523" s="171" t="str">
        <f t="shared" si="64"/>
        <v/>
      </c>
      <c r="H1523" s="141">
        <v>33355</v>
      </c>
      <c r="I1523" s="167" t="s">
        <v>1716</v>
      </c>
      <c r="J1523" s="51"/>
      <c r="K1523" s="100" t="str">
        <f>IF(K1524&gt;0,"","◄")</f>
        <v>◄</v>
      </c>
      <c r="L1523" s="45"/>
      <c r="M1523" s="100" t="str">
        <f>IF(M1524&gt;0,"","◄")</f>
        <v>◄</v>
      </c>
      <c r="N1523" s="4"/>
      <c r="O1523" s="5"/>
      <c r="P1523" s="5"/>
      <c r="Q1523" s="100" t="str">
        <f>IF(Q1524&gt;0,"","◄")</f>
        <v>◄</v>
      </c>
      <c r="R1523" s="5"/>
      <c r="S1523" s="100" t="str">
        <f>IF(S1524&gt;0,"","◄")</f>
        <v>◄</v>
      </c>
      <c r="T1523" s="67"/>
      <c r="U1523" s="5"/>
      <c r="V1523" s="79" t="str">
        <f>IF(V1524,"►","")</f>
        <v/>
      </c>
      <c r="W1523" s="5"/>
      <c r="X1523" s="79" t="str">
        <f>IF(X1524,"►","")</f>
        <v/>
      </c>
      <c r="Y1523" s="5"/>
      <c r="Z1523" s="5"/>
      <c r="AA1523" s="5"/>
      <c r="AB1523" s="79" t="str">
        <f>IF(AB1524,"►","")</f>
        <v/>
      </c>
      <c r="AC1523" s="5"/>
      <c r="AD1523" s="79" t="str">
        <f>IF(AD1524,"►","")</f>
        <v/>
      </c>
      <c r="AE1523" s="15"/>
      <c r="AF1523" s="86" t="str">
        <f>IF(SUM(AF1524:AF1525)&gt;0,"◄","")</f>
        <v>◄</v>
      </c>
      <c r="AG1523" s="87" t="s">
        <v>1642</v>
      </c>
      <c r="AH1523" s="86" t="str">
        <f>IF(SUM(AH1524:AH1525)&gt;0,"◄","")</f>
        <v>◄</v>
      </c>
      <c r="AI1523" s="88" t="str">
        <f>IF(SUM(AI1524:AI1525)&gt;0,"►","")</f>
        <v/>
      </c>
      <c r="AJ1523" s="88" t="str">
        <f>IF(SUM(AJ1524:AJ1525)&gt;0,"►","")</f>
        <v/>
      </c>
      <c r="AK1523" s="88" t="str">
        <f>IF(SUM(AK1524:AK1525)&gt;0,"►","")</f>
        <v/>
      </c>
      <c r="AL1523" s="89" t="str">
        <f>IF(SUM(AL1524:AL1525)&gt;0,"►","")</f>
        <v/>
      </c>
      <c r="AM1523" s="41"/>
      <c r="AN1523" s="9"/>
      <c r="AO1523" s="182"/>
    </row>
    <row r="1524" spans="1:41" ht="14.4" customHeight="1" thickBot="1" x14ac:dyDescent="0.35">
      <c r="A1524" s="164" t="s">
        <v>4</v>
      </c>
      <c r="B1524" s="145" t="s">
        <v>1285</v>
      </c>
      <c r="C1524" s="162"/>
      <c r="D1524" s="138"/>
      <c r="E1524" s="172" t="str">
        <f>IF(F1524&gt;0,"ok","◄")</f>
        <v>◄</v>
      </c>
      <c r="F1524" s="173"/>
      <c r="G1524" s="171" t="str">
        <f t="shared" si="64"/>
        <v/>
      </c>
      <c r="H1524" s="185"/>
      <c r="I1524" s="210"/>
      <c r="J1524" s="101"/>
      <c r="K1524" s="116"/>
      <c r="L1524" s="101"/>
      <c r="M1524" s="102"/>
      <c r="N1524" s="109"/>
      <c r="O1524" s="110"/>
      <c r="P1524" s="106"/>
      <c r="Q1524" s="103"/>
      <c r="R1524" s="107"/>
      <c r="S1524" s="103"/>
      <c r="T1524" s="78"/>
      <c r="U1524" s="108">
        <f>J1524</f>
        <v>0</v>
      </c>
      <c r="V1524" s="111"/>
      <c r="W1524" s="108">
        <f>L1524</f>
        <v>0</v>
      </c>
      <c r="X1524" s="112"/>
      <c r="Y1524" s="113"/>
      <c r="Z1524" s="114"/>
      <c r="AA1524" s="108">
        <f>P1524</f>
        <v>0</v>
      </c>
      <c r="AB1524" s="115"/>
      <c r="AC1524" s="108">
        <f>R1524</f>
        <v>0</v>
      </c>
      <c r="AD1524" s="105"/>
      <c r="AE1524" s="15"/>
      <c r="AF1524" s="82">
        <f>IF(K1524+M1524&gt;=2,0,IF(K1524+M1524=1,0,1))</f>
        <v>1</v>
      </c>
      <c r="AG1524" s="85" t="str">
        <f>IF(K1524+M1524&gt;=2,0,IF(K1524+M1524=1,0,"of◄"))</f>
        <v>of◄</v>
      </c>
      <c r="AH1524" s="83">
        <f>IF(S1524+Q1524&gt;=1,"",IF(K1524+Q1524+S1524&gt;=2,"",1))</f>
        <v>1</v>
      </c>
      <c r="AI1524" s="84"/>
      <c r="AJ1524" s="50">
        <f>X1524</f>
        <v>0</v>
      </c>
      <c r="AK1524" s="50">
        <f>AB1524</f>
        <v>0</v>
      </c>
      <c r="AL1524" s="14">
        <f>AD1524</f>
        <v>0</v>
      </c>
      <c r="AM1524" s="11" t="str">
        <f>IF(SUM(K1524,M1524,Q1524,S1524)&gt;0,J1524*K1524+L1524*M1524+P1524*Q1524+R1524*S1524,"")</f>
        <v/>
      </c>
      <c r="AN1524" s="90" t="str">
        <f>IF(SUM(V1524,X1524,AB1524,AD1524)&gt;0,U1524*V1524+W1524*X1524+AA1524*AB1524+AC1524*AD1524,"")</f>
        <v/>
      </c>
      <c r="AO1524" s="182"/>
    </row>
    <row r="1525" spans="1:41" ht="14.4" customHeight="1" thickBot="1" x14ac:dyDescent="0.35">
      <c r="A1525" s="127" t="s">
        <v>1237</v>
      </c>
      <c r="B1525" s="128"/>
      <c r="C1525" s="129"/>
      <c r="D1525" s="130"/>
      <c r="E1525" s="169" t="str">
        <f>IF(F1525="◄","◄",IF(F1525="ok","►",""))</f>
        <v>◄</v>
      </c>
      <c r="F1525" s="170" t="str">
        <f>IF(F1526&gt;0,"OK","◄")</f>
        <v>◄</v>
      </c>
      <c r="G1525" s="171" t="str">
        <f t="shared" si="64"/>
        <v/>
      </c>
      <c r="H1525" s="141">
        <v>33362</v>
      </c>
      <c r="I1525" s="167" t="s">
        <v>1716</v>
      </c>
      <c r="J1525" s="51"/>
      <c r="K1525" s="100" t="str">
        <f>IF(K1526&gt;0,"","◄")</f>
        <v>◄</v>
      </c>
      <c r="L1525" s="45"/>
      <c r="M1525" s="100" t="str">
        <f>IF(M1526&gt;0,"","◄")</f>
        <v>◄</v>
      </c>
      <c r="N1525" s="4"/>
      <c r="O1525" s="5"/>
      <c r="P1525" s="5"/>
      <c r="Q1525" s="100" t="str">
        <f>IF(Q1526&gt;0,"","◄")</f>
        <v>◄</v>
      </c>
      <c r="R1525" s="5"/>
      <c r="S1525" s="100" t="str">
        <f>IF(S1526&gt;0,"","◄")</f>
        <v>◄</v>
      </c>
      <c r="T1525" s="67"/>
      <c r="U1525" s="5"/>
      <c r="V1525" s="79" t="str">
        <f>IF(V1526,"►","")</f>
        <v/>
      </c>
      <c r="W1525" s="5"/>
      <c r="X1525" s="79" t="str">
        <f>IF(X1526,"►","")</f>
        <v/>
      </c>
      <c r="Y1525" s="5"/>
      <c r="Z1525" s="5"/>
      <c r="AA1525" s="5"/>
      <c r="AB1525" s="79" t="str">
        <f>IF(AB1526,"►","")</f>
        <v/>
      </c>
      <c r="AC1525" s="5"/>
      <c r="AD1525" s="79" t="str">
        <f>IF(AD1526,"►","")</f>
        <v/>
      </c>
      <c r="AE1525" s="15"/>
      <c r="AF1525" s="86" t="str">
        <f>IF(SUM(AF1526:AF1527)&gt;0,"◄","")</f>
        <v>◄</v>
      </c>
      <c r="AG1525" s="87" t="s">
        <v>1642</v>
      </c>
      <c r="AH1525" s="86" t="str">
        <f>IF(SUM(AH1526:AH1527)&gt;0,"◄","")</f>
        <v>◄</v>
      </c>
      <c r="AI1525" s="88" t="str">
        <f>IF(SUM(AI1526:AI1527)&gt;0,"►","")</f>
        <v/>
      </c>
      <c r="AJ1525" s="88" t="str">
        <f>IF(SUM(AJ1526:AJ1527)&gt;0,"►","")</f>
        <v/>
      </c>
      <c r="AK1525" s="88" t="str">
        <f>IF(SUM(AK1526:AK1527)&gt;0,"►","")</f>
        <v/>
      </c>
      <c r="AL1525" s="89" t="str">
        <f>IF(SUM(AL1526:AL1527)&gt;0,"►","")</f>
        <v/>
      </c>
      <c r="AM1525" s="41"/>
      <c r="AN1525" s="9"/>
      <c r="AO1525" s="182"/>
    </row>
    <row r="1526" spans="1:41" ht="14.4" customHeight="1" thickBot="1" x14ac:dyDescent="0.35">
      <c r="A1526" s="164" t="s">
        <v>4</v>
      </c>
      <c r="B1526" s="145" t="s">
        <v>1286</v>
      </c>
      <c r="C1526" s="162"/>
      <c r="D1526" s="138"/>
      <c r="E1526" s="172" t="str">
        <f>IF(F1526&gt;0,"ok","◄")</f>
        <v>◄</v>
      </c>
      <c r="F1526" s="173"/>
      <c r="G1526" s="171" t="str">
        <f t="shared" si="64"/>
        <v/>
      </c>
      <c r="H1526" s="185"/>
      <c r="I1526" s="210"/>
      <c r="J1526" s="101"/>
      <c r="K1526" s="116"/>
      <c r="L1526" s="101"/>
      <c r="M1526" s="102"/>
      <c r="N1526" s="109"/>
      <c r="O1526" s="110"/>
      <c r="P1526" s="106"/>
      <c r="Q1526" s="103"/>
      <c r="R1526" s="107"/>
      <c r="S1526" s="103"/>
      <c r="T1526" s="78"/>
      <c r="U1526" s="108">
        <f>J1526</f>
        <v>0</v>
      </c>
      <c r="V1526" s="111"/>
      <c r="W1526" s="108">
        <f>L1526</f>
        <v>0</v>
      </c>
      <c r="X1526" s="112"/>
      <c r="Y1526" s="113"/>
      <c r="Z1526" s="114"/>
      <c r="AA1526" s="108">
        <f>P1526</f>
        <v>0</v>
      </c>
      <c r="AB1526" s="115"/>
      <c r="AC1526" s="108">
        <f>R1526</f>
        <v>0</v>
      </c>
      <c r="AD1526" s="105"/>
      <c r="AE1526" s="15"/>
      <c r="AF1526" s="82">
        <f>IF(K1526+M1526&gt;=2,0,IF(K1526+M1526=1,0,1))</f>
        <v>1</v>
      </c>
      <c r="AG1526" s="85" t="str">
        <f>IF(K1526+M1526&gt;=2,0,IF(K1526+M1526=1,0,"of◄"))</f>
        <v>of◄</v>
      </c>
      <c r="AH1526" s="83">
        <f>IF(S1526+Q1526&gt;=1,"",IF(K1526+Q1526+S1526&gt;=2,"",1))</f>
        <v>1</v>
      </c>
      <c r="AI1526" s="84"/>
      <c r="AJ1526" s="50">
        <f>X1526</f>
        <v>0</v>
      </c>
      <c r="AK1526" s="50">
        <f>AB1526</f>
        <v>0</v>
      </c>
      <c r="AL1526" s="14">
        <f>AD1526</f>
        <v>0</v>
      </c>
      <c r="AM1526" s="11" t="str">
        <f>IF(SUM(K1526,M1526,Q1526,S1526)&gt;0,J1526*K1526+L1526*M1526+P1526*Q1526+R1526*S1526,"")</f>
        <v/>
      </c>
      <c r="AN1526" s="90" t="str">
        <f>IF(SUM(V1526,X1526,AB1526,AD1526)&gt;0,U1526*V1526+W1526*X1526+AA1526*AB1526+AC1526*AD1526,"")</f>
        <v/>
      </c>
      <c r="AO1526" s="182"/>
    </row>
    <row r="1527" spans="1:41" ht="14.4" customHeight="1" thickBot="1" x14ac:dyDescent="0.35">
      <c r="A1527" s="127" t="s">
        <v>1238</v>
      </c>
      <c r="B1527" s="128"/>
      <c r="C1527" s="129"/>
      <c r="D1527" s="130"/>
      <c r="E1527" s="169" t="str">
        <f>IF(F1527="◄","◄",IF(F1527="ok","►",""))</f>
        <v>◄</v>
      </c>
      <c r="F1527" s="170" t="str">
        <f>IF(F1528&gt;0,"OK","◄")</f>
        <v>◄</v>
      </c>
      <c r="G1527" s="171" t="str">
        <f t="shared" si="64"/>
        <v/>
      </c>
      <c r="H1527" s="141">
        <v>33369</v>
      </c>
      <c r="I1527" s="167" t="s">
        <v>1716</v>
      </c>
      <c r="J1527" s="51"/>
      <c r="K1527" s="100" t="str">
        <f>IF(K1528&gt;0,"","◄")</f>
        <v>◄</v>
      </c>
      <c r="L1527" s="45"/>
      <c r="M1527" s="100" t="str">
        <f>IF(M1528&gt;0,"","◄")</f>
        <v>◄</v>
      </c>
      <c r="N1527" s="4"/>
      <c r="O1527" s="5"/>
      <c r="P1527" s="5"/>
      <c r="Q1527" s="100" t="str">
        <f>IF(Q1528&gt;0,"","◄")</f>
        <v>◄</v>
      </c>
      <c r="R1527" s="5"/>
      <c r="S1527" s="100" t="str">
        <f>IF(S1528&gt;0,"","◄")</f>
        <v>◄</v>
      </c>
      <c r="T1527" s="67"/>
      <c r="U1527" s="5"/>
      <c r="V1527" s="79" t="str">
        <f>IF(V1528,"►","")</f>
        <v/>
      </c>
      <c r="W1527" s="5"/>
      <c r="X1527" s="79" t="str">
        <f>IF(X1528,"►","")</f>
        <v/>
      </c>
      <c r="Y1527" s="5"/>
      <c r="Z1527" s="5"/>
      <c r="AA1527" s="5"/>
      <c r="AB1527" s="79" t="str">
        <f>IF(AB1528,"►","")</f>
        <v/>
      </c>
      <c r="AC1527" s="5"/>
      <c r="AD1527" s="79" t="str">
        <f>IF(AD1528,"►","")</f>
        <v/>
      </c>
      <c r="AE1527" s="15"/>
      <c r="AF1527" s="86" t="str">
        <f>IF(SUM(AF1528:AF1529)&gt;0,"◄","")</f>
        <v>◄</v>
      </c>
      <c r="AG1527" s="87" t="s">
        <v>1642</v>
      </c>
      <c r="AH1527" s="86" t="str">
        <f>IF(SUM(AH1528:AH1529)&gt;0,"◄","")</f>
        <v>◄</v>
      </c>
      <c r="AI1527" s="88" t="str">
        <f>IF(SUM(AI1528:AI1529)&gt;0,"►","")</f>
        <v/>
      </c>
      <c r="AJ1527" s="88" t="str">
        <f>IF(SUM(AJ1528:AJ1529)&gt;0,"►","")</f>
        <v/>
      </c>
      <c r="AK1527" s="88" t="str">
        <f>IF(SUM(AK1528:AK1529)&gt;0,"►","")</f>
        <v/>
      </c>
      <c r="AL1527" s="89" t="str">
        <f>IF(SUM(AL1528:AL1529)&gt;0,"►","")</f>
        <v/>
      </c>
      <c r="AM1527" s="41"/>
      <c r="AN1527" s="9"/>
      <c r="AO1527" s="182"/>
    </row>
    <row r="1528" spans="1:41" ht="14.4" customHeight="1" thickBot="1" x14ac:dyDescent="0.35">
      <c r="A1528" s="164" t="s">
        <v>4</v>
      </c>
      <c r="B1528" s="145" t="s">
        <v>1287</v>
      </c>
      <c r="C1528" s="162"/>
      <c r="D1528" s="138"/>
      <c r="E1528" s="172" t="str">
        <f>IF(F1528&gt;0,"ok","◄")</f>
        <v>◄</v>
      </c>
      <c r="F1528" s="173"/>
      <c r="G1528" s="171" t="str">
        <f t="shared" si="64"/>
        <v/>
      </c>
      <c r="H1528" s="185"/>
      <c r="I1528" s="210"/>
      <c r="J1528" s="101"/>
      <c r="K1528" s="116"/>
      <c r="L1528" s="101"/>
      <c r="M1528" s="102"/>
      <c r="N1528" s="109"/>
      <c r="O1528" s="110"/>
      <c r="P1528" s="106"/>
      <c r="Q1528" s="103"/>
      <c r="R1528" s="107"/>
      <c r="S1528" s="103"/>
      <c r="T1528" s="78"/>
      <c r="U1528" s="108">
        <f>J1528</f>
        <v>0</v>
      </c>
      <c r="V1528" s="111"/>
      <c r="W1528" s="108">
        <f>L1528</f>
        <v>0</v>
      </c>
      <c r="X1528" s="112"/>
      <c r="Y1528" s="113"/>
      <c r="Z1528" s="114"/>
      <c r="AA1528" s="108">
        <f>P1528</f>
        <v>0</v>
      </c>
      <c r="AB1528" s="115"/>
      <c r="AC1528" s="108">
        <f>R1528</f>
        <v>0</v>
      </c>
      <c r="AD1528" s="105"/>
      <c r="AE1528" s="15"/>
      <c r="AF1528" s="82">
        <f>IF(K1528+M1528&gt;=2,0,IF(K1528+M1528=1,0,1))</f>
        <v>1</v>
      </c>
      <c r="AG1528" s="85" t="str">
        <f>IF(K1528+M1528&gt;=2,0,IF(K1528+M1528=1,0,"of◄"))</f>
        <v>of◄</v>
      </c>
      <c r="AH1528" s="83">
        <f>IF(S1528+Q1528&gt;=1,"",IF(K1528+Q1528+S1528&gt;=2,"",1))</f>
        <v>1</v>
      </c>
      <c r="AI1528" s="84"/>
      <c r="AJ1528" s="50">
        <f>X1528</f>
        <v>0</v>
      </c>
      <c r="AK1528" s="50">
        <f>AB1528</f>
        <v>0</v>
      </c>
      <c r="AL1528" s="14">
        <f>AD1528</f>
        <v>0</v>
      </c>
      <c r="AM1528" s="11" t="str">
        <f>IF(SUM(K1528,M1528,Q1528,S1528)&gt;0,J1528*K1528+L1528*M1528+P1528*Q1528+R1528*S1528,"")</f>
        <v/>
      </c>
      <c r="AN1528" s="90" t="str">
        <f>IF(SUM(V1528,X1528,AB1528,AD1528)&gt;0,U1528*V1528+W1528*X1528+AA1528*AB1528+AC1528*AD1528,"")</f>
        <v/>
      </c>
      <c r="AO1528" s="182"/>
    </row>
    <row r="1529" spans="1:41" ht="14.4" customHeight="1" thickBot="1" x14ac:dyDescent="0.35">
      <c r="A1529" s="127" t="s">
        <v>1239</v>
      </c>
      <c r="B1529" s="128"/>
      <c r="C1529" s="129"/>
      <c r="D1529" s="130"/>
      <c r="E1529" s="169" t="str">
        <f>IF(F1529="◄","◄",IF(F1529="ok","►",""))</f>
        <v>◄</v>
      </c>
      <c r="F1529" s="170" t="str">
        <f>IF(F1530&gt;0,"OK","◄")</f>
        <v>◄</v>
      </c>
      <c r="G1529" s="171" t="str">
        <f t="shared" si="64"/>
        <v/>
      </c>
      <c r="H1529" s="141">
        <v>33383</v>
      </c>
      <c r="I1529" s="167" t="s">
        <v>1716</v>
      </c>
      <c r="J1529" s="51"/>
      <c r="K1529" s="100" t="str">
        <f>IF(K1530&gt;0,"","◄")</f>
        <v>◄</v>
      </c>
      <c r="L1529" s="45"/>
      <c r="M1529" s="100" t="str">
        <f>IF(M1530&gt;0,"","◄")</f>
        <v>◄</v>
      </c>
      <c r="N1529" s="4"/>
      <c r="O1529" s="5"/>
      <c r="P1529" s="5"/>
      <c r="Q1529" s="100" t="str">
        <f>IF(Q1530&gt;0,"","◄")</f>
        <v>◄</v>
      </c>
      <c r="R1529" s="5"/>
      <c r="S1529" s="100" t="str">
        <f>IF(S1530&gt;0,"","◄")</f>
        <v>◄</v>
      </c>
      <c r="T1529" s="67"/>
      <c r="U1529" s="5"/>
      <c r="V1529" s="79" t="str">
        <f>IF(V1530,"►","")</f>
        <v/>
      </c>
      <c r="W1529" s="5"/>
      <c r="X1529" s="79" t="str">
        <f>IF(X1530,"►","")</f>
        <v/>
      </c>
      <c r="Y1529" s="5"/>
      <c r="Z1529" s="5"/>
      <c r="AA1529" s="5"/>
      <c r="AB1529" s="79" t="str">
        <f>IF(AB1530,"►","")</f>
        <v/>
      </c>
      <c r="AC1529" s="5"/>
      <c r="AD1529" s="79" t="str">
        <f>IF(AD1530,"►","")</f>
        <v/>
      </c>
      <c r="AE1529" s="15"/>
      <c r="AF1529" s="86" t="str">
        <f>IF(SUM(AF1530:AF1531)&gt;0,"◄","")</f>
        <v>◄</v>
      </c>
      <c r="AG1529" s="87" t="s">
        <v>1642</v>
      </c>
      <c r="AH1529" s="86" t="str">
        <f>IF(SUM(AH1530:AH1531)&gt;0,"◄","")</f>
        <v>◄</v>
      </c>
      <c r="AI1529" s="88" t="str">
        <f>IF(SUM(AI1530:AI1531)&gt;0,"►","")</f>
        <v/>
      </c>
      <c r="AJ1529" s="88" t="str">
        <f>IF(SUM(AJ1530:AJ1531)&gt;0,"►","")</f>
        <v/>
      </c>
      <c r="AK1529" s="88" t="str">
        <f>IF(SUM(AK1530:AK1531)&gt;0,"►","")</f>
        <v/>
      </c>
      <c r="AL1529" s="89" t="str">
        <f>IF(SUM(AL1530:AL1531)&gt;0,"►","")</f>
        <v/>
      </c>
      <c r="AM1529" s="41"/>
      <c r="AN1529" s="9"/>
      <c r="AO1529" s="182"/>
    </row>
    <row r="1530" spans="1:41" ht="14.4" customHeight="1" thickBot="1" x14ac:dyDescent="0.35">
      <c r="A1530" s="164" t="s">
        <v>4</v>
      </c>
      <c r="B1530" s="145" t="s">
        <v>1288</v>
      </c>
      <c r="C1530" s="162"/>
      <c r="D1530" s="138"/>
      <c r="E1530" s="172" t="str">
        <f>IF(F1530&gt;0,"ok","◄")</f>
        <v>◄</v>
      </c>
      <c r="F1530" s="173"/>
      <c r="G1530" s="171" t="str">
        <f t="shared" si="64"/>
        <v/>
      </c>
      <c r="H1530" s="185"/>
      <c r="I1530" s="210"/>
      <c r="J1530" s="101"/>
      <c r="K1530" s="116"/>
      <c r="L1530" s="101"/>
      <c r="M1530" s="102"/>
      <c r="N1530" s="109"/>
      <c r="O1530" s="110"/>
      <c r="P1530" s="106"/>
      <c r="Q1530" s="103"/>
      <c r="R1530" s="107"/>
      <c r="S1530" s="103"/>
      <c r="T1530" s="78"/>
      <c r="U1530" s="108">
        <f>J1530</f>
        <v>0</v>
      </c>
      <c r="V1530" s="111"/>
      <c r="W1530" s="108">
        <f>L1530</f>
        <v>0</v>
      </c>
      <c r="X1530" s="112"/>
      <c r="Y1530" s="113"/>
      <c r="Z1530" s="114"/>
      <c r="AA1530" s="108">
        <f>P1530</f>
        <v>0</v>
      </c>
      <c r="AB1530" s="115"/>
      <c r="AC1530" s="108">
        <f>R1530</f>
        <v>0</v>
      </c>
      <c r="AD1530" s="105"/>
      <c r="AE1530" s="15"/>
      <c r="AF1530" s="82">
        <f>IF(K1530+M1530&gt;=2,0,IF(K1530+M1530=1,0,1))</f>
        <v>1</v>
      </c>
      <c r="AG1530" s="85" t="str">
        <f>IF(K1530+M1530&gt;=2,0,IF(K1530+M1530=1,0,"of◄"))</f>
        <v>of◄</v>
      </c>
      <c r="AH1530" s="83">
        <f>IF(S1530+Q1530&gt;=1,"",IF(K1530+Q1530+S1530&gt;=2,"",1))</f>
        <v>1</v>
      </c>
      <c r="AI1530" s="84"/>
      <c r="AJ1530" s="50">
        <f>X1530</f>
        <v>0</v>
      </c>
      <c r="AK1530" s="50">
        <f>AB1530</f>
        <v>0</v>
      </c>
      <c r="AL1530" s="14">
        <f>AD1530</f>
        <v>0</v>
      </c>
      <c r="AM1530" s="11" t="str">
        <f>IF(SUM(K1530,M1530,Q1530,S1530)&gt;0,J1530*K1530+L1530*M1530+P1530*Q1530+R1530*S1530,"")</f>
        <v/>
      </c>
      <c r="AN1530" s="90" t="str">
        <f>IF(SUM(V1530,X1530,AB1530,AD1530)&gt;0,U1530*V1530+W1530*X1530+AA1530*AB1530+AC1530*AD1530,"")</f>
        <v/>
      </c>
      <c r="AO1530" s="182"/>
    </row>
    <row r="1531" spans="1:41" ht="14.4" customHeight="1" thickBot="1" x14ac:dyDescent="0.35">
      <c r="A1531" s="127" t="s">
        <v>1240</v>
      </c>
      <c r="B1531" s="128"/>
      <c r="C1531" s="129"/>
      <c r="D1531" s="130"/>
      <c r="E1531" s="169" t="str">
        <f>IF(F1531="◄","◄",IF(F1531="ok","►",""))</f>
        <v>◄</v>
      </c>
      <c r="F1531" s="170" t="str">
        <f>IF(F1532&gt;0,"OK","◄")</f>
        <v>◄</v>
      </c>
      <c r="G1531" s="171" t="str">
        <f t="shared" si="64"/>
        <v/>
      </c>
      <c r="H1531" s="141">
        <v>33404</v>
      </c>
      <c r="I1531" s="167" t="s">
        <v>1716</v>
      </c>
      <c r="J1531" s="51"/>
      <c r="K1531" s="100" t="str">
        <f>IF(K1532&gt;0,"","◄")</f>
        <v>◄</v>
      </c>
      <c r="L1531" s="45"/>
      <c r="M1531" s="100" t="str">
        <f>IF(M1532&gt;0,"","◄")</f>
        <v>◄</v>
      </c>
      <c r="N1531" s="4"/>
      <c r="O1531" s="5"/>
      <c r="P1531" s="5"/>
      <c r="Q1531" s="100" t="str">
        <f>IF(Q1532&gt;0,"","◄")</f>
        <v>◄</v>
      </c>
      <c r="R1531" s="5"/>
      <c r="S1531" s="100" t="str">
        <f>IF(S1532&gt;0,"","◄")</f>
        <v>◄</v>
      </c>
      <c r="T1531" s="67"/>
      <c r="U1531" s="5"/>
      <c r="V1531" s="79" t="str">
        <f>IF(V1532,"►","")</f>
        <v/>
      </c>
      <c r="W1531" s="5"/>
      <c r="X1531" s="79" t="str">
        <f>IF(X1532,"►","")</f>
        <v/>
      </c>
      <c r="Y1531" s="5"/>
      <c r="Z1531" s="5"/>
      <c r="AA1531" s="5"/>
      <c r="AB1531" s="79" t="str">
        <f>IF(AB1532,"►","")</f>
        <v/>
      </c>
      <c r="AC1531" s="5"/>
      <c r="AD1531" s="79" t="str">
        <f>IF(AD1532,"►","")</f>
        <v/>
      </c>
      <c r="AE1531" s="15"/>
      <c r="AF1531" s="86" t="str">
        <f>IF(SUM(AF1532:AF1533)&gt;0,"◄","")</f>
        <v>◄</v>
      </c>
      <c r="AG1531" s="87" t="s">
        <v>1642</v>
      </c>
      <c r="AH1531" s="86" t="str">
        <f>IF(SUM(AH1532:AH1533)&gt;0,"◄","")</f>
        <v>◄</v>
      </c>
      <c r="AI1531" s="88" t="str">
        <f>IF(SUM(AI1532:AI1533)&gt;0,"►","")</f>
        <v/>
      </c>
      <c r="AJ1531" s="88" t="str">
        <f>IF(SUM(AJ1532:AJ1533)&gt;0,"►","")</f>
        <v/>
      </c>
      <c r="AK1531" s="88" t="str">
        <f>IF(SUM(AK1532:AK1533)&gt;0,"►","")</f>
        <v/>
      </c>
      <c r="AL1531" s="89" t="str">
        <f>IF(SUM(AL1532:AL1533)&gt;0,"►","")</f>
        <v/>
      </c>
      <c r="AM1531" s="41"/>
      <c r="AN1531" s="9"/>
      <c r="AO1531" s="182"/>
    </row>
    <row r="1532" spans="1:41" ht="14.4" customHeight="1" thickBot="1" x14ac:dyDescent="0.35">
      <c r="A1532" s="164" t="s">
        <v>4</v>
      </c>
      <c r="B1532" s="145" t="s">
        <v>1289</v>
      </c>
      <c r="C1532" s="162"/>
      <c r="D1532" s="138"/>
      <c r="E1532" s="172" t="str">
        <f>IF(F1532&gt;0,"ok","◄")</f>
        <v>◄</v>
      </c>
      <c r="F1532" s="173"/>
      <c r="G1532" s="171" t="str">
        <f t="shared" si="64"/>
        <v/>
      </c>
      <c r="H1532" s="185"/>
      <c r="I1532" s="210"/>
      <c r="J1532" s="101"/>
      <c r="K1532" s="116"/>
      <c r="L1532" s="101"/>
      <c r="M1532" s="102"/>
      <c r="N1532" s="109"/>
      <c r="O1532" s="110"/>
      <c r="P1532" s="106"/>
      <c r="Q1532" s="103"/>
      <c r="R1532" s="107"/>
      <c r="S1532" s="103"/>
      <c r="T1532" s="78"/>
      <c r="U1532" s="108">
        <f>J1532</f>
        <v>0</v>
      </c>
      <c r="V1532" s="111"/>
      <c r="W1532" s="108">
        <f>L1532</f>
        <v>0</v>
      </c>
      <c r="X1532" s="112"/>
      <c r="Y1532" s="113"/>
      <c r="Z1532" s="114"/>
      <c r="AA1532" s="108">
        <f>P1532</f>
        <v>0</v>
      </c>
      <c r="AB1532" s="115"/>
      <c r="AC1532" s="108">
        <f>R1532</f>
        <v>0</v>
      </c>
      <c r="AD1532" s="105"/>
      <c r="AE1532" s="15"/>
      <c r="AF1532" s="82">
        <f>IF(K1532+M1532&gt;=2,0,IF(K1532+M1532=1,0,1))</f>
        <v>1</v>
      </c>
      <c r="AG1532" s="85" t="str">
        <f>IF(K1532+M1532&gt;=2,0,IF(K1532+M1532=1,0,"of◄"))</f>
        <v>of◄</v>
      </c>
      <c r="AH1532" s="83">
        <f>IF(S1532+Q1532&gt;=1,"",IF(K1532+Q1532+S1532&gt;=2,"",1))</f>
        <v>1</v>
      </c>
      <c r="AI1532" s="84"/>
      <c r="AJ1532" s="50">
        <f>X1532</f>
        <v>0</v>
      </c>
      <c r="AK1532" s="50">
        <f>AB1532</f>
        <v>0</v>
      </c>
      <c r="AL1532" s="14">
        <f>AD1532</f>
        <v>0</v>
      </c>
      <c r="AM1532" s="11" t="str">
        <f>IF(SUM(K1532,M1532,Q1532,S1532)&gt;0,J1532*K1532+L1532*M1532+P1532*Q1532+R1532*S1532,"")</f>
        <v/>
      </c>
      <c r="AN1532" s="90" t="str">
        <f>IF(SUM(V1532,X1532,AB1532,AD1532)&gt;0,U1532*V1532+W1532*X1532+AA1532*AB1532+AC1532*AD1532,"")</f>
        <v/>
      </c>
      <c r="AO1532" s="182"/>
    </row>
    <row r="1533" spans="1:41" ht="14.4" customHeight="1" thickBot="1" x14ac:dyDescent="0.35">
      <c r="A1533" s="127" t="s">
        <v>1241</v>
      </c>
      <c r="B1533" s="128"/>
      <c r="C1533" s="129"/>
      <c r="D1533" s="130"/>
      <c r="E1533" s="169" t="str">
        <f>IF(F1533="◄","◄",IF(F1533="ok","►",""))</f>
        <v>◄</v>
      </c>
      <c r="F1533" s="170" t="str">
        <f>IF(F1534&gt;0,"OK","◄")</f>
        <v>◄</v>
      </c>
      <c r="G1533" s="171" t="str">
        <f t="shared" si="64"/>
        <v/>
      </c>
      <c r="H1533" s="141">
        <v>33411</v>
      </c>
      <c r="I1533" s="167" t="s">
        <v>1716</v>
      </c>
      <c r="J1533" s="51"/>
      <c r="K1533" s="100" t="str">
        <f>IF(K1534&gt;0,"","◄")</f>
        <v>◄</v>
      </c>
      <c r="L1533" s="45"/>
      <c r="M1533" s="100" t="str">
        <f>IF(M1534&gt;0,"","◄")</f>
        <v>◄</v>
      </c>
      <c r="N1533" s="4"/>
      <c r="O1533" s="5"/>
      <c r="P1533" s="5"/>
      <c r="Q1533" s="100" t="str">
        <f>IF(Q1534&gt;0,"","◄")</f>
        <v>◄</v>
      </c>
      <c r="R1533" s="5"/>
      <c r="S1533" s="100" t="str">
        <f>IF(S1534&gt;0,"","◄")</f>
        <v>◄</v>
      </c>
      <c r="T1533" s="67"/>
      <c r="U1533" s="5"/>
      <c r="V1533" s="79" t="str">
        <f>IF(V1534,"►","")</f>
        <v/>
      </c>
      <c r="W1533" s="5"/>
      <c r="X1533" s="79" t="str">
        <f>IF(X1534,"►","")</f>
        <v/>
      </c>
      <c r="Y1533" s="5"/>
      <c r="Z1533" s="5"/>
      <c r="AA1533" s="5"/>
      <c r="AB1533" s="79" t="str">
        <f>IF(AB1534,"►","")</f>
        <v/>
      </c>
      <c r="AC1533" s="5"/>
      <c r="AD1533" s="79" t="str">
        <f>IF(AD1534,"►","")</f>
        <v/>
      </c>
      <c r="AE1533" s="15"/>
      <c r="AF1533" s="86" t="str">
        <f>IF(SUM(AF1534:AF1535)&gt;0,"◄","")</f>
        <v>◄</v>
      </c>
      <c r="AG1533" s="87" t="s">
        <v>1642</v>
      </c>
      <c r="AH1533" s="86" t="str">
        <f>IF(SUM(AH1534:AH1535)&gt;0,"◄","")</f>
        <v>◄</v>
      </c>
      <c r="AI1533" s="88" t="str">
        <f>IF(SUM(AI1534:AI1535)&gt;0,"►","")</f>
        <v/>
      </c>
      <c r="AJ1533" s="88" t="str">
        <f>IF(SUM(AJ1534:AJ1535)&gt;0,"►","")</f>
        <v/>
      </c>
      <c r="AK1533" s="88" t="str">
        <f>IF(SUM(AK1534:AK1535)&gt;0,"►","")</f>
        <v/>
      </c>
      <c r="AL1533" s="89" t="str">
        <f>IF(SUM(AL1534:AL1535)&gt;0,"►","")</f>
        <v/>
      </c>
      <c r="AM1533" s="41"/>
      <c r="AN1533" s="9"/>
      <c r="AO1533" s="182"/>
    </row>
    <row r="1534" spans="1:41" ht="14.4" customHeight="1" thickBot="1" x14ac:dyDescent="0.35">
      <c r="A1534" s="164"/>
      <c r="B1534" s="145" t="s">
        <v>1290</v>
      </c>
      <c r="C1534" s="162"/>
      <c r="D1534" s="138"/>
      <c r="E1534" s="172" t="str">
        <f>IF(F1534&gt;0,"ok","◄")</f>
        <v>◄</v>
      </c>
      <c r="F1534" s="173"/>
      <c r="G1534" s="171" t="str">
        <f t="shared" si="64"/>
        <v/>
      </c>
      <c r="H1534" s="185"/>
      <c r="I1534" s="210"/>
      <c r="J1534" s="101"/>
      <c r="K1534" s="116"/>
      <c r="L1534" s="101"/>
      <c r="M1534" s="102"/>
      <c r="N1534" s="109"/>
      <c r="O1534" s="110"/>
      <c r="P1534" s="106"/>
      <c r="Q1534" s="103"/>
      <c r="R1534" s="107"/>
      <c r="S1534" s="103"/>
      <c r="T1534" s="78"/>
      <c r="U1534" s="108">
        <f>J1534</f>
        <v>0</v>
      </c>
      <c r="V1534" s="111"/>
      <c r="W1534" s="108">
        <f>L1534</f>
        <v>0</v>
      </c>
      <c r="X1534" s="112"/>
      <c r="Y1534" s="113"/>
      <c r="Z1534" s="114"/>
      <c r="AA1534" s="108">
        <f>P1534</f>
        <v>0</v>
      </c>
      <c r="AB1534" s="115"/>
      <c r="AC1534" s="108">
        <f>R1534</f>
        <v>0</v>
      </c>
      <c r="AD1534" s="105"/>
      <c r="AE1534" s="15"/>
      <c r="AF1534" s="82">
        <f>IF(K1534+M1534&gt;=2,0,IF(K1534+M1534=1,0,1))</f>
        <v>1</v>
      </c>
      <c r="AG1534" s="85" t="str">
        <f>IF(K1534+M1534&gt;=2,0,IF(K1534+M1534=1,0,"of◄"))</f>
        <v>of◄</v>
      </c>
      <c r="AH1534" s="83">
        <f>IF(S1534+Q1534&gt;=1,"",IF(K1534+Q1534+S1534&gt;=2,"",1))</f>
        <v>1</v>
      </c>
      <c r="AI1534" s="84"/>
      <c r="AJ1534" s="50">
        <f>X1534</f>
        <v>0</v>
      </c>
      <c r="AK1534" s="50">
        <f>AB1534</f>
        <v>0</v>
      </c>
      <c r="AL1534" s="14">
        <f>AD1534</f>
        <v>0</v>
      </c>
      <c r="AM1534" s="11" t="str">
        <f>IF(SUM(K1534,M1534,Q1534,S1534)&gt;0,J1534*K1534+L1534*M1534+P1534*Q1534+R1534*S1534,"")</f>
        <v/>
      </c>
      <c r="AN1534" s="90" t="str">
        <f>IF(SUM(V1534,X1534,AB1534,AD1534)&gt;0,U1534*V1534+W1534*X1534+AA1534*AB1534+AC1534*AD1534,"")</f>
        <v/>
      </c>
      <c r="AO1534" s="182"/>
    </row>
    <row r="1535" spans="1:41" ht="14.4" customHeight="1" thickBot="1" x14ac:dyDescent="0.35">
      <c r="A1535" s="127" t="s">
        <v>1242</v>
      </c>
      <c r="B1535" s="128"/>
      <c r="C1535" s="129"/>
      <c r="D1535" s="130"/>
      <c r="E1535" s="169" t="str">
        <f>IF(F1535="◄","◄",IF(F1535="ok","►",""))</f>
        <v>◄</v>
      </c>
      <c r="F1535" s="170" t="str">
        <f>IF(F1536&gt;0,"OK","◄")</f>
        <v>◄</v>
      </c>
      <c r="G1535" s="171" t="str">
        <f t="shared" si="64"/>
        <v/>
      </c>
      <c r="H1535" s="141">
        <v>33450</v>
      </c>
      <c r="I1535" s="167" t="s">
        <v>1716</v>
      </c>
      <c r="J1535" s="51"/>
      <c r="K1535" s="100" t="str">
        <f>IF(K1536&gt;0,"","◄")</f>
        <v>◄</v>
      </c>
      <c r="L1535" s="45"/>
      <c r="M1535" s="100" t="str">
        <f>IF(M1536&gt;0,"","◄")</f>
        <v>◄</v>
      </c>
      <c r="N1535" s="4"/>
      <c r="O1535" s="5"/>
      <c r="P1535" s="5"/>
      <c r="Q1535" s="100" t="str">
        <f>IF(Q1536&gt;0,"","◄")</f>
        <v>◄</v>
      </c>
      <c r="R1535" s="5"/>
      <c r="S1535" s="100" t="str">
        <f>IF(S1536&gt;0,"","◄")</f>
        <v>◄</v>
      </c>
      <c r="T1535" s="67"/>
      <c r="U1535" s="5"/>
      <c r="V1535" s="79" t="str">
        <f>IF(V1536,"►","")</f>
        <v/>
      </c>
      <c r="W1535" s="5"/>
      <c r="X1535" s="79" t="str">
        <f>IF(X1536,"►","")</f>
        <v/>
      </c>
      <c r="Y1535" s="5"/>
      <c r="Z1535" s="5"/>
      <c r="AA1535" s="5"/>
      <c r="AB1535" s="79" t="str">
        <f>IF(AB1536,"►","")</f>
        <v/>
      </c>
      <c r="AC1535" s="5"/>
      <c r="AD1535" s="79" t="str">
        <f>IF(AD1536,"►","")</f>
        <v/>
      </c>
      <c r="AE1535" s="15"/>
      <c r="AF1535" s="86" t="str">
        <f>IF(SUM(AF1536:AF1537)&gt;0,"◄","")</f>
        <v>◄</v>
      </c>
      <c r="AG1535" s="87" t="s">
        <v>1642</v>
      </c>
      <c r="AH1535" s="86" t="str">
        <f>IF(SUM(AH1536:AH1537)&gt;0,"◄","")</f>
        <v>◄</v>
      </c>
      <c r="AI1535" s="88" t="str">
        <f>IF(SUM(AI1536:AI1537)&gt;0,"►","")</f>
        <v/>
      </c>
      <c r="AJ1535" s="88" t="str">
        <f>IF(SUM(AJ1536:AJ1537)&gt;0,"►","")</f>
        <v/>
      </c>
      <c r="AK1535" s="88" t="str">
        <f>IF(SUM(AK1536:AK1537)&gt;0,"►","")</f>
        <v/>
      </c>
      <c r="AL1535" s="89" t="str">
        <f>IF(SUM(AL1536:AL1537)&gt;0,"►","")</f>
        <v/>
      </c>
      <c r="AM1535" s="41"/>
      <c r="AN1535" s="9"/>
      <c r="AO1535" s="182"/>
    </row>
    <row r="1536" spans="1:41" ht="14.4" customHeight="1" thickBot="1" x14ac:dyDescent="0.35">
      <c r="A1536" s="164" t="s">
        <v>4</v>
      </c>
      <c r="B1536" s="145" t="s">
        <v>1291</v>
      </c>
      <c r="C1536" s="162"/>
      <c r="D1536" s="138"/>
      <c r="E1536" s="172" t="str">
        <f>IF(F1536&gt;0,"ok","◄")</f>
        <v>◄</v>
      </c>
      <c r="F1536" s="173"/>
      <c r="G1536" s="171" t="str">
        <f t="shared" si="64"/>
        <v/>
      </c>
      <c r="H1536" s="185"/>
      <c r="I1536" s="210"/>
      <c r="J1536" s="101"/>
      <c r="K1536" s="116"/>
      <c r="L1536" s="101"/>
      <c r="M1536" s="102"/>
      <c r="N1536" s="109"/>
      <c r="O1536" s="110"/>
      <c r="P1536" s="106"/>
      <c r="Q1536" s="103"/>
      <c r="R1536" s="107"/>
      <c r="S1536" s="103"/>
      <c r="T1536" s="78"/>
      <c r="U1536" s="108">
        <f>J1536</f>
        <v>0</v>
      </c>
      <c r="V1536" s="111"/>
      <c r="W1536" s="108">
        <f>L1536</f>
        <v>0</v>
      </c>
      <c r="X1536" s="112"/>
      <c r="Y1536" s="113"/>
      <c r="Z1536" s="114"/>
      <c r="AA1536" s="108">
        <f>P1536</f>
        <v>0</v>
      </c>
      <c r="AB1536" s="115"/>
      <c r="AC1536" s="108">
        <f>R1536</f>
        <v>0</v>
      </c>
      <c r="AD1536" s="105"/>
      <c r="AE1536" s="15"/>
      <c r="AF1536" s="82">
        <f>IF(K1536+M1536&gt;=2,0,IF(K1536+M1536=1,0,1))</f>
        <v>1</v>
      </c>
      <c r="AG1536" s="85" t="str">
        <f>IF(K1536+M1536&gt;=2,0,IF(K1536+M1536=1,0,"of◄"))</f>
        <v>of◄</v>
      </c>
      <c r="AH1536" s="83">
        <f>IF(S1536+Q1536&gt;=1,"",IF(K1536+Q1536+S1536&gt;=2,"",1))</f>
        <v>1</v>
      </c>
      <c r="AI1536" s="84"/>
      <c r="AJ1536" s="50">
        <f>X1536</f>
        <v>0</v>
      </c>
      <c r="AK1536" s="50">
        <f>AB1536</f>
        <v>0</v>
      </c>
      <c r="AL1536" s="14">
        <f>AD1536</f>
        <v>0</v>
      </c>
      <c r="AM1536" s="11" t="str">
        <f>IF(SUM(K1536,M1536,Q1536,S1536)&gt;0,J1536*K1536+L1536*M1536+P1536*Q1536+R1536*S1536,"")</f>
        <v/>
      </c>
      <c r="AN1536" s="90" t="str">
        <f>IF(SUM(V1536,X1536,AB1536,AD1536)&gt;0,U1536*V1536+W1536*X1536+AA1536*AB1536+AC1536*AD1536,"")</f>
        <v/>
      </c>
      <c r="AO1536" s="182"/>
    </row>
    <row r="1537" spans="1:41" ht="14.4" customHeight="1" thickBot="1" x14ac:dyDescent="0.35">
      <c r="A1537" s="127" t="s">
        <v>1243</v>
      </c>
      <c r="B1537" s="128"/>
      <c r="C1537" s="129"/>
      <c r="D1537" s="130"/>
      <c r="E1537" s="169" t="str">
        <f>IF(F1537="◄","◄",IF(F1537="ok","►",""))</f>
        <v>◄</v>
      </c>
      <c r="F1537" s="170" t="str">
        <f>IF(F1538&gt;0,"OK","◄")</f>
        <v>◄</v>
      </c>
      <c r="G1537" s="171" t="str">
        <f t="shared" si="64"/>
        <v/>
      </c>
      <c r="H1537" s="141">
        <v>33488</v>
      </c>
      <c r="I1537" s="167" t="s">
        <v>1716</v>
      </c>
      <c r="J1537" s="51"/>
      <c r="K1537" s="100" t="str">
        <f>IF(K1538&gt;0,"","◄")</f>
        <v>◄</v>
      </c>
      <c r="L1537" s="45"/>
      <c r="M1537" s="100" t="str">
        <f>IF(M1538&gt;0,"","◄")</f>
        <v>◄</v>
      </c>
      <c r="N1537" s="4"/>
      <c r="O1537" s="5"/>
      <c r="P1537" s="5"/>
      <c r="Q1537" s="100" t="str">
        <f>IF(Q1538&gt;0,"","◄")</f>
        <v>◄</v>
      </c>
      <c r="R1537" s="5"/>
      <c r="S1537" s="100" t="str">
        <f>IF(S1538&gt;0,"","◄")</f>
        <v>◄</v>
      </c>
      <c r="T1537" s="67"/>
      <c r="U1537" s="5"/>
      <c r="V1537" s="79" t="str">
        <f>IF(V1538,"►","")</f>
        <v/>
      </c>
      <c r="W1537" s="5"/>
      <c r="X1537" s="79" t="str">
        <f>IF(X1538,"►","")</f>
        <v/>
      </c>
      <c r="Y1537" s="5"/>
      <c r="Z1537" s="5"/>
      <c r="AA1537" s="5"/>
      <c r="AB1537" s="79" t="str">
        <f>IF(AB1538,"►","")</f>
        <v/>
      </c>
      <c r="AC1537" s="5"/>
      <c r="AD1537" s="79" t="str">
        <f>IF(AD1538,"►","")</f>
        <v/>
      </c>
      <c r="AE1537" s="15"/>
      <c r="AF1537" s="86" t="str">
        <f>IF(SUM(AF1538:AF1539)&gt;0,"◄","")</f>
        <v>◄</v>
      </c>
      <c r="AG1537" s="87" t="s">
        <v>1642</v>
      </c>
      <c r="AH1537" s="86" t="str">
        <f>IF(SUM(AH1538:AH1539)&gt;0,"◄","")</f>
        <v>◄</v>
      </c>
      <c r="AI1537" s="88" t="str">
        <f>IF(SUM(AI1538:AI1539)&gt;0,"►","")</f>
        <v/>
      </c>
      <c r="AJ1537" s="88" t="str">
        <f>IF(SUM(AJ1538:AJ1539)&gt;0,"►","")</f>
        <v/>
      </c>
      <c r="AK1537" s="88" t="str">
        <f>IF(SUM(AK1538:AK1539)&gt;0,"►","")</f>
        <v/>
      </c>
      <c r="AL1537" s="89" t="str">
        <f>IF(SUM(AL1538:AL1539)&gt;0,"►","")</f>
        <v/>
      </c>
      <c r="AM1537" s="41"/>
      <c r="AN1537" s="9"/>
      <c r="AO1537" s="182"/>
    </row>
    <row r="1538" spans="1:41" ht="14.4" customHeight="1" thickBot="1" x14ac:dyDescent="0.35">
      <c r="A1538" s="164" t="s">
        <v>4</v>
      </c>
      <c r="B1538" s="145" t="s">
        <v>1292</v>
      </c>
      <c r="C1538" s="162"/>
      <c r="D1538" s="138"/>
      <c r="E1538" s="172" t="str">
        <f>IF(F1538&gt;0,"ok","◄")</f>
        <v>◄</v>
      </c>
      <c r="F1538" s="173"/>
      <c r="G1538" s="171" t="str">
        <f t="shared" si="64"/>
        <v/>
      </c>
      <c r="H1538" s="185"/>
      <c r="I1538" s="210"/>
      <c r="J1538" s="101"/>
      <c r="K1538" s="116"/>
      <c r="L1538" s="101"/>
      <c r="M1538" s="102"/>
      <c r="N1538" s="109"/>
      <c r="O1538" s="110"/>
      <c r="P1538" s="106"/>
      <c r="Q1538" s="103"/>
      <c r="R1538" s="107"/>
      <c r="S1538" s="103"/>
      <c r="T1538" s="78"/>
      <c r="U1538" s="108">
        <f>J1538</f>
        <v>0</v>
      </c>
      <c r="V1538" s="111"/>
      <c r="W1538" s="108">
        <f>L1538</f>
        <v>0</v>
      </c>
      <c r="X1538" s="112"/>
      <c r="Y1538" s="113"/>
      <c r="Z1538" s="114"/>
      <c r="AA1538" s="108">
        <f>P1538</f>
        <v>0</v>
      </c>
      <c r="AB1538" s="115"/>
      <c r="AC1538" s="108">
        <f>R1538</f>
        <v>0</v>
      </c>
      <c r="AD1538" s="105"/>
      <c r="AE1538" s="15"/>
      <c r="AF1538" s="82">
        <f>IF(K1538+M1538&gt;=2,0,IF(K1538+M1538=1,0,1))</f>
        <v>1</v>
      </c>
      <c r="AG1538" s="85" t="str">
        <f>IF(K1538+M1538&gt;=2,0,IF(K1538+M1538=1,0,"of◄"))</f>
        <v>of◄</v>
      </c>
      <c r="AH1538" s="83">
        <f>IF(S1538+Q1538&gt;=1,"",IF(K1538+Q1538+S1538&gt;=2,"",1))</f>
        <v>1</v>
      </c>
      <c r="AI1538" s="84"/>
      <c r="AJ1538" s="50">
        <f>X1538</f>
        <v>0</v>
      </c>
      <c r="AK1538" s="50">
        <f>AB1538</f>
        <v>0</v>
      </c>
      <c r="AL1538" s="14">
        <f>AD1538</f>
        <v>0</v>
      </c>
      <c r="AM1538" s="11" t="str">
        <f>IF(SUM(K1538,M1538,Q1538,S1538)&gt;0,J1538*K1538+L1538*M1538+P1538*Q1538+R1538*S1538,"")</f>
        <v/>
      </c>
      <c r="AN1538" s="90" t="str">
        <f>IF(SUM(V1538,X1538,AB1538,AD1538)&gt;0,U1538*V1538+W1538*X1538+AA1538*AB1538+AC1538*AD1538,"")</f>
        <v/>
      </c>
      <c r="AO1538" s="182"/>
    </row>
    <row r="1539" spans="1:41" ht="14.4" customHeight="1" thickBot="1" x14ac:dyDescent="0.35">
      <c r="A1539" s="127" t="s">
        <v>1632</v>
      </c>
      <c r="B1539" s="128"/>
      <c r="C1539" s="129"/>
      <c r="D1539" s="130"/>
      <c r="E1539" s="169" t="str">
        <f>IF(F1539="◄","◄",IF(F1539="ok","►",""))</f>
        <v>◄</v>
      </c>
      <c r="F1539" s="170" t="str">
        <f>IF(F1540&gt;0,"OK","◄")</f>
        <v>◄</v>
      </c>
      <c r="G1539" s="171" t="str">
        <f t="shared" si="64"/>
        <v/>
      </c>
      <c r="H1539" s="141">
        <v>33495</v>
      </c>
      <c r="I1539" s="167" t="s">
        <v>1716</v>
      </c>
      <c r="J1539" s="51"/>
      <c r="K1539" s="100" t="str">
        <f>IF(K1540&gt;0,"","◄")</f>
        <v>◄</v>
      </c>
      <c r="L1539" s="45"/>
      <c r="M1539" s="100" t="str">
        <f>IF(M1540&gt;0,"","◄")</f>
        <v>◄</v>
      </c>
      <c r="N1539" s="4"/>
      <c r="O1539" s="5"/>
      <c r="P1539" s="5"/>
      <c r="Q1539" s="100" t="str">
        <f>IF(Q1540&gt;0,"","◄")</f>
        <v>◄</v>
      </c>
      <c r="R1539" s="5"/>
      <c r="S1539" s="100" t="str">
        <f>IF(S1540&gt;0,"","◄")</f>
        <v>◄</v>
      </c>
      <c r="T1539" s="67"/>
      <c r="U1539" s="5"/>
      <c r="V1539" s="79" t="str">
        <f>IF(V1540,"►","")</f>
        <v/>
      </c>
      <c r="W1539" s="5"/>
      <c r="X1539" s="79" t="str">
        <f>IF(X1540,"►","")</f>
        <v/>
      </c>
      <c r="Y1539" s="5"/>
      <c r="Z1539" s="5"/>
      <c r="AA1539" s="5"/>
      <c r="AB1539" s="79" t="str">
        <f>IF(AB1540,"►","")</f>
        <v/>
      </c>
      <c r="AC1539" s="5"/>
      <c r="AD1539" s="79" t="str">
        <f>IF(AD1540,"►","")</f>
        <v/>
      </c>
      <c r="AE1539" s="15"/>
      <c r="AF1539" s="86" t="str">
        <f>IF(SUM(AF1540:AF1541)&gt;0,"◄","")</f>
        <v>◄</v>
      </c>
      <c r="AG1539" s="87" t="s">
        <v>1642</v>
      </c>
      <c r="AH1539" s="86" t="str">
        <f>IF(SUM(AH1540:AH1541)&gt;0,"◄","")</f>
        <v>◄</v>
      </c>
      <c r="AI1539" s="88" t="str">
        <f>IF(SUM(AI1540:AI1541)&gt;0,"►","")</f>
        <v/>
      </c>
      <c r="AJ1539" s="88" t="str">
        <f>IF(SUM(AJ1540:AJ1541)&gt;0,"►","")</f>
        <v/>
      </c>
      <c r="AK1539" s="88" t="str">
        <f>IF(SUM(AK1540:AK1541)&gt;0,"►","")</f>
        <v/>
      </c>
      <c r="AL1539" s="89" t="str">
        <f>IF(SUM(AL1540:AL1541)&gt;0,"►","")</f>
        <v/>
      </c>
      <c r="AM1539" s="41"/>
      <c r="AN1539" s="9"/>
      <c r="AO1539" s="182"/>
    </row>
    <row r="1540" spans="1:41" ht="14.4" customHeight="1" thickBot="1" x14ac:dyDescent="0.35">
      <c r="A1540" s="164" t="s">
        <v>4</v>
      </c>
      <c r="B1540" s="145" t="s">
        <v>1293</v>
      </c>
      <c r="C1540" s="162"/>
      <c r="D1540" s="138"/>
      <c r="E1540" s="172" t="str">
        <f>IF(F1540&gt;0,"ok","◄")</f>
        <v>◄</v>
      </c>
      <c r="F1540" s="173"/>
      <c r="G1540" s="171" t="str">
        <f t="shared" ref="G1540:G1603" si="65">IF(AND(H1540="◄",I1540="►"),"◄?►",IF(H1540="◄","◄",IF(I1540="►","►","")))</f>
        <v/>
      </c>
      <c r="H1540" s="185"/>
      <c r="I1540" s="210"/>
      <c r="J1540" s="101"/>
      <c r="K1540" s="116"/>
      <c r="L1540" s="101"/>
      <c r="M1540" s="102"/>
      <c r="N1540" s="109"/>
      <c r="O1540" s="110"/>
      <c r="P1540" s="106"/>
      <c r="Q1540" s="103"/>
      <c r="R1540" s="107"/>
      <c r="S1540" s="103"/>
      <c r="T1540" s="78"/>
      <c r="U1540" s="108">
        <f>J1540</f>
        <v>0</v>
      </c>
      <c r="V1540" s="111"/>
      <c r="W1540" s="108">
        <f>L1540</f>
        <v>0</v>
      </c>
      <c r="X1540" s="112"/>
      <c r="Y1540" s="113"/>
      <c r="Z1540" s="114"/>
      <c r="AA1540" s="108">
        <f>P1540</f>
        <v>0</v>
      </c>
      <c r="AB1540" s="115"/>
      <c r="AC1540" s="108">
        <f>R1540</f>
        <v>0</v>
      </c>
      <c r="AD1540" s="105"/>
      <c r="AE1540" s="15"/>
      <c r="AF1540" s="82">
        <f>IF(K1540+M1540&gt;=2,0,IF(K1540+M1540=1,0,1))</f>
        <v>1</v>
      </c>
      <c r="AG1540" s="85" t="str">
        <f>IF(K1540+M1540&gt;=2,0,IF(K1540+M1540=1,0,"of◄"))</f>
        <v>of◄</v>
      </c>
      <c r="AH1540" s="83">
        <f>IF(S1540+Q1540&gt;=1,"",IF(K1540+Q1540+S1540&gt;=2,"",1))</f>
        <v>1</v>
      </c>
      <c r="AI1540" s="84"/>
      <c r="AJ1540" s="50">
        <f>X1540</f>
        <v>0</v>
      </c>
      <c r="AK1540" s="50">
        <f>AB1540</f>
        <v>0</v>
      </c>
      <c r="AL1540" s="14">
        <f>AD1540</f>
        <v>0</v>
      </c>
      <c r="AM1540" s="11" t="str">
        <f>IF(SUM(K1540,M1540,Q1540,S1540)&gt;0,J1540*K1540+L1540*M1540+P1540*Q1540+R1540*S1540,"")</f>
        <v/>
      </c>
      <c r="AN1540" s="90" t="str">
        <f>IF(SUM(V1540,X1540,AB1540,AD1540)&gt;0,U1540*V1540+W1540*X1540+AA1540*AB1540+AC1540*AD1540,"")</f>
        <v/>
      </c>
      <c r="AO1540" s="182"/>
    </row>
    <row r="1541" spans="1:41" ht="14.4" customHeight="1" thickBot="1" x14ac:dyDescent="0.35">
      <c r="A1541" s="127" t="s">
        <v>1633</v>
      </c>
      <c r="B1541" s="128"/>
      <c r="C1541" s="129"/>
      <c r="D1541" s="130"/>
      <c r="E1541" s="171" t="str">
        <f>IF(AND(F1541="◄",G1541="►"),"◄?►",IF(F1541="◄","◄",IF(G1541="►","►","")))</f>
        <v/>
      </c>
      <c r="F1541" s="171" t="str">
        <f>IF(AND(G1541="◄",H1543="►"),"◄?►",IF(G1541="◄","◄",IF(H1543="►","►","")))</f>
        <v/>
      </c>
      <c r="G1541" s="171" t="str">
        <f t="shared" si="65"/>
        <v/>
      </c>
      <c r="H1541" s="141">
        <v>33495</v>
      </c>
      <c r="I1541" s="167" t="s">
        <v>1716</v>
      </c>
      <c r="J1541" s="51"/>
      <c r="K1541" s="100" t="str">
        <f>IF(K1542&gt;0,"","◄")</f>
        <v>◄</v>
      </c>
      <c r="L1541" s="45"/>
      <c r="M1541" s="100" t="str">
        <f>IF(M1542&gt;0,"","◄")</f>
        <v>◄</v>
      </c>
      <c r="N1541" s="4"/>
      <c r="O1541" s="5"/>
      <c r="P1541" s="5"/>
      <c r="Q1541" s="100" t="str">
        <f>IF(Q1542&gt;0,"","◄")</f>
        <v>◄</v>
      </c>
      <c r="R1541" s="5"/>
      <c r="S1541" s="100" t="str">
        <f>IF(S1542&gt;0,"","◄")</f>
        <v>◄</v>
      </c>
      <c r="T1541" s="67"/>
      <c r="U1541" s="5"/>
      <c r="V1541" s="79" t="str">
        <f>IF(V1542,"►","")</f>
        <v/>
      </c>
      <c r="W1541" s="5"/>
      <c r="X1541" s="79" t="str">
        <f>IF(X1542,"►","")</f>
        <v/>
      </c>
      <c r="Y1541" s="5"/>
      <c r="Z1541" s="5"/>
      <c r="AA1541" s="5"/>
      <c r="AB1541" s="79" t="str">
        <f>IF(AB1542,"►","")</f>
        <v/>
      </c>
      <c r="AC1541" s="5"/>
      <c r="AD1541" s="79" t="str">
        <f>IF(AD1542,"►","")</f>
        <v/>
      </c>
      <c r="AE1541" s="15"/>
      <c r="AF1541" s="86" t="str">
        <f>IF(SUM(AF1542:AF1543)&gt;0,"◄","")</f>
        <v>◄</v>
      </c>
      <c r="AG1541" s="87" t="s">
        <v>1642</v>
      </c>
      <c r="AH1541" s="86" t="str">
        <f>IF(SUM(AH1542:AH1543)&gt;0,"◄","")</f>
        <v>◄</v>
      </c>
      <c r="AI1541" s="88" t="str">
        <f>IF(SUM(AI1542:AI1543)&gt;0,"►","")</f>
        <v/>
      </c>
      <c r="AJ1541" s="88" t="str">
        <f>IF(SUM(AJ1542:AJ1543)&gt;0,"►","")</f>
        <v/>
      </c>
      <c r="AK1541" s="88" t="str">
        <f>IF(SUM(AK1542:AK1543)&gt;0,"►","")</f>
        <v/>
      </c>
      <c r="AL1541" s="89" t="str">
        <f>IF(SUM(AL1542:AL1543)&gt;0,"►","")</f>
        <v/>
      </c>
      <c r="AM1541" s="41"/>
      <c r="AN1541" s="9"/>
      <c r="AO1541" s="182"/>
    </row>
    <row r="1542" spans="1:41" ht="14.4" customHeight="1" thickBot="1" x14ac:dyDescent="0.35">
      <c r="A1542" s="164"/>
      <c r="B1542" s="145" t="s">
        <v>1293</v>
      </c>
      <c r="C1542" s="162"/>
      <c r="D1542" s="138"/>
      <c r="E1542" s="172"/>
      <c r="F1542" s="174" t="s">
        <v>1744</v>
      </c>
      <c r="G1542" s="171" t="str">
        <f t="shared" si="65"/>
        <v/>
      </c>
      <c r="H1542" s="185"/>
      <c r="I1542" s="210"/>
      <c r="J1542" s="101"/>
      <c r="K1542" s="116"/>
      <c r="L1542" s="101"/>
      <c r="M1542" s="102"/>
      <c r="N1542" s="109"/>
      <c r="O1542" s="110"/>
      <c r="P1542" s="106"/>
      <c r="Q1542" s="103"/>
      <c r="R1542" s="107"/>
      <c r="S1542" s="103"/>
      <c r="T1542" s="78"/>
      <c r="U1542" s="108">
        <f>J1542</f>
        <v>0</v>
      </c>
      <c r="V1542" s="111"/>
      <c r="W1542" s="108">
        <f>L1542</f>
        <v>0</v>
      </c>
      <c r="X1542" s="112"/>
      <c r="Y1542" s="113"/>
      <c r="Z1542" s="114"/>
      <c r="AA1542" s="108">
        <f>P1542</f>
        <v>0</v>
      </c>
      <c r="AB1542" s="115"/>
      <c r="AC1542" s="108">
        <f>R1542</f>
        <v>0</v>
      </c>
      <c r="AD1542" s="105"/>
      <c r="AE1542" s="15"/>
      <c r="AF1542" s="82">
        <f>IF(K1542+M1542&gt;=2,0,IF(K1542+M1542=1,0,1))</f>
        <v>1</v>
      </c>
      <c r="AG1542" s="85" t="str">
        <f>IF(K1542+M1542&gt;=2,0,IF(K1542+M1542=1,0,"of◄"))</f>
        <v>of◄</v>
      </c>
      <c r="AH1542" s="83">
        <f>IF(S1542+Q1542&gt;=1,"",IF(K1542+Q1542+S1542&gt;=2,"",1))</f>
        <v>1</v>
      </c>
      <c r="AI1542" s="84"/>
      <c r="AJ1542" s="50">
        <f>X1542</f>
        <v>0</v>
      </c>
      <c r="AK1542" s="50">
        <f>AB1542</f>
        <v>0</v>
      </c>
      <c r="AL1542" s="14">
        <f>AD1542</f>
        <v>0</v>
      </c>
      <c r="AM1542" s="11" t="str">
        <f>IF(SUM(K1542,M1542,Q1542,S1542)&gt;0,J1542*K1542+L1542*M1542+P1542*Q1542+R1542*S1542,"")</f>
        <v/>
      </c>
      <c r="AN1542" s="90" t="str">
        <f>IF(SUM(V1542,X1542,AB1542,AD1542)&gt;0,U1542*V1542+W1542*X1542+AA1542*AB1542+AC1542*AD1542,"")</f>
        <v/>
      </c>
      <c r="AO1542" s="182"/>
    </row>
    <row r="1543" spans="1:41" ht="14.4" customHeight="1" thickBot="1" x14ac:dyDescent="0.35">
      <c r="A1543" s="127" t="s">
        <v>1244</v>
      </c>
      <c r="B1543" s="128"/>
      <c r="C1543" s="129"/>
      <c r="D1543" s="130"/>
      <c r="E1543" s="169" t="str">
        <f>IF(F1543="◄","◄",IF(F1543="ok","►",""))</f>
        <v>◄</v>
      </c>
      <c r="F1543" s="170" t="str">
        <f>IF(F1544&gt;0,"OK","◄")</f>
        <v>◄</v>
      </c>
      <c r="G1543" s="171" t="str">
        <f t="shared" si="65"/>
        <v/>
      </c>
      <c r="H1543" s="141">
        <v>33502</v>
      </c>
      <c r="I1543" s="167" t="s">
        <v>1716</v>
      </c>
      <c r="J1543" s="51"/>
      <c r="K1543" s="100" t="str">
        <f>IF(K1544&gt;0,"","◄")</f>
        <v>◄</v>
      </c>
      <c r="L1543" s="45"/>
      <c r="M1543" s="100" t="str">
        <f>IF(M1544&gt;0,"","◄")</f>
        <v>◄</v>
      </c>
      <c r="N1543" s="4"/>
      <c r="O1543" s="5"/>
      <c r="P1543" s="5"/>
      <c r="Q1543" s="100" t="str">
        <f>IF(Q1544&gt;0,"","◄")</f>
        <v>◄</v>
      </c>
      <c r="R1543" s="5"/>
      <c r="S1543" s="100" t="str">
        <f>IF(S1544&gt;0,"","◄")</f>
        <v>◄</v>
      </c>
      <c r="T1543" s="67"/>
      <c r="U1543" s="5"/>
      <c r="V1543" s="79" t="str">
        <f>IF(V1544,"►","")</f>
        <v/>
      </c>
      <c r="W1543" s="5"/>
      <c r="X1543" s="79" t="str">
        <f>IF(X1544,"►","")</f>
        <v/>
      </c>
      <c r="Y1543" s="5"/>
      <c r="Z1543" s="5"/>
      <c r="AA1543" s="5"/>
      <c r="AB1543" s="79" t="str">
        <f>IF(AB1544,"►","")</f>
        <v/>
      </c>
      <c r="AC1543" s="5"/>
      <c r="AD1543" s="79" t="str">
        <f>IF(AD1544,"►","")</f>
        <v/>
      </c>
      <c r="AE1543" s="15"/>
      <c r="AF1543" s="86" t="str">
        <f>IF(SUM(AF1544:AF1545)&gt;0,"◄","")</f>
        <v>◄</v>
      </c>
      <c r="AG1543" s="87" t="s">
        <v>1642</v>
      </c>
      <c r="AH1543" s="86" t="str">
        <f>IF(SUM(AH1544:AH1545)&gt;0,"◄","")</f>
        <v>◄</v>
      </c>
      <c r="AI1543" s="88" t="str">
        <f>IF(SUM(AI1544:AI1545)&gt;0,"►","")</f>
        <v/>
      </c>
      <c r="AJ1543" s="88" t="str">
        <f>IF(SUM(AJ1544:AJ1545)&gt;0,"►","")</f>
        <v/>
      </c>
      <c r="AK1543" s="88" t="str">
        <f>IF(SUM(AK1544:AK1545)&gt;0,"►","")</f>
        <v/>
      </c>
      <c r="AL1543" s="89" t="str">
        <f>IF(SUM(AL1544:AL1545)&gt;0,"►","")</f>
        <v/>
      </c>
      <c r="AM1543" s="41"/>
      <c r="AN1543" s="9"/>
      <c r="AO1543" s="182"/>
    </row>
    <row r="1544" spans="1:41" ht="14.4" customHeight="1" thickBot="1" x14ac:dyDescent="0.35">
      <c r="A1544" s="164" t="s">
        <v>4</v>
      </c>
      <c r="B1544" s="145" t="s">
        <v>1294</v>
      </c>
      <c r="C1544" s="162"/>
      <c r="D1544" s="138"/>
      <c r="E1544" s="172" t="str">
        <f>IF(F1544&gt;0,"ok","◄")</f>
        <v>◄</v>
      </c>
      <c r="F1544" s="173"/>
      <c r="G1544" s="171" t="str">
        <f t="shared" si="65"/>
        <v/>
      </c>
      <c r="H1544" s="185"/>
      <c r="I1544" s="210"/>
      <c r="J1544" s="101"/>
      <c r="K1544" s="116"/>
      <c r="L1544" s="101"/>
      <c r="M1544" s="102"/>
      <c r="N1544" s="109"/>
      <c r="O1544" s="110"/>
      <c r="P1544" s="106"/>
      <c r="Q1544" s="103"/>
      <c r="R1544" s="107"/>
      <c r="S1544" s="103"/>
      <c r="T1544" s="78"/>
      <c r="U1544" s="108">
        <f>J1544</f>
        <v>0</v>
      </c>
      <c r="V1544" s="111"/>
      <c r="W1544" s="108">
        <f>L1544</f>
        <v>0</v>
      </c>
      <c r="X1544" s="112"/>
      <c r="Y1544" s="113"/>
      <c r="Z1544" s="114"/>
      <c r="AA1544" s="108">
        <f>P1544</f>
        <v>0</v>
      </c>
      <c r="AB1544" s="115"/>
      <c r="AC1544" s="108">
        <f>R1544</f>
        <v>0</v>
      </c>
      <c r="AD1544" s="105"/>
      <c r="AE1544" s="15"/>
      <c r="AF1544" s="82">
        <f>IF(K1544+M1544&gt;=2,0,IF(K1544+M1544=1,0,1))</f>
        <v>1</v>
      </c>
      <c r="AG1544" s="85" t="str">
        <f>IF(K1544+M1544&gt;=2,0,IF(K1544+M1544=1,0,"of◄"))</f>
        <v>of◄</v>
      </c>
      <c r="AH1544" s="83">
        <f>IF(S1544+Q1544&gt;=1,"",IF(K1544+Q1544+S1544&gt;=2,"",1))</f>
        <v>1</v>
      </c>
      <c r="AI1544" s="84"/>
      <c r="AJ1544" s="50">
        <f>X1544</f>
        <v>0</v>
      </c>
      <c r="AK1544" s="50">
        <f>AB1544</f>
        <v>0</v>
      </c>
      <c r="AL1544" s="14">
        <f>AD1544</f>
        <v>0</v>
      </c>
      <c r="AM1544" s="11" t="str">
        <f>IF(SUM(K1544,M1544,Q1544,S1544)&gt;0,J1544*K1544+L1544*M1544+P1544*Q1544+R1544*S1544,"")</f>
        <v/>
      </c>
      <c r="AN1544" s="90" t="str">
        <f>IF(SUM(V1544,X1544,AB1544,AD1544)&gt;0,U1544*V1544+W1544*X1544+AA1544*AB1544+AC1544*AD1544,"")</f>
        <v/>
      </c>
      <c r="AO1544" s="182"/>
    </row>
    <row r="1545" spans="1:41" ht="14.4" customHeight="1" thickBot="1" x14ac:dyDescent="0.35">
      <c r="A1545" s="127" t="s">
        <v>1713</v>
      </c>
      <c r="B1545" s="128"/>
      <c r="C1545" s="129"/>
      <c r="D1545" s="130"/>
      <c r="E1545" s="171" t="str">
        <f>IF(AND(F1545="◄",G1545="►"),"◄?►",IF(F1545="◄","◄",IF(G1545="►","►","")))</f>
        <v/>
      </c>
      <c r="F1545" s="171" t="str">
        <f>IF(AND(G1545="◄",H1547="►"),"◄?►",IF(G1545="◄","◄",IF(H1547="►","►","")))</f>
        <v/>
      </c>
      <c r="G1545" s="171" t="str">
        <f t="shared" si="65"/>
        <v/>
      </c>
      <c r="H1545" s="141">
        <v>33509</v>
      </c>
      <c r="I1545" s="167" t="s">
        <v>1716</v>
      </c>
      <c r="J1545" s="51"/>
      <c r="K1545" s="100" t="str">
        <f>IF(K1546&gt;0,"","◄")</f>
        <v>◄</v>
      </c>
      <c r="L1545" s="45"/>
      <c r="M1545" s="100" t="str">
        <f>IF(M1546&gt;0,"","◄")</f>
        <v>◄</v>
      </c>
      <c r="N1545" s="4"/>
      <c r="O1545" s="5"/>
      <c r="P1545" s="5"/>
      <c r="Q1545" s="100" t="str">
        <f>IF(Q1546&gt;0,"","◄")</f>
        <v>◄</v>
      </c>
      <c r="R1545" s="5"/>
      <c r="S1545" s="100" t="str">
        <f>IF(S1546&gt;0,"","◄")</f>
        <v>◄</v>
      </c>
      <c r="T1545" s="67"/>
      <c r="U1545" s="5"/>
      <c r="V1545" s="79" t="str">
        <f>IF(V1546,"►","")</f>
        <v/>
      </c>
      <c r="W1545" s="5"/>
      <c r="X1545" s="79" t="str">
        <f>IF(X1546,"►","")</f>
        <v/>
      </c>
      <c r="Y1545" s="5"/>
      <c r="Z1545" s="5"/>
      <c r="AA1545" s="5"/>
      <c r="AB1545" s="79" t="str">
        <f>IF(AB1546,"►","")</f>
        <v/>
      </c>
      <c r="AC1545" s="5"/>
      <c r="AD1545" s="79" t="str">
        <f>IF(AD1546,"►","")</f>
        <v/>
      </c>
      <c r="AE1545" s="15"/>
      <c r="AF1545" s="86" t="str">
        <f>IF(SUM(AF1546:AF1547)&gt;0,"◄","")</f>
        <v>◄</v>
      </c>
      <c r="AG1545" s="87" t="s">
        <v>1642</v>
      </c>
      <c r="AH1545" s="86" t="str">
        <f>IF(SUM(AH1546:AH1547)&gt;0,"◄","")</f>
        <v>◄</v>
      </c>
      <c r="AI1545" s="88" t="str">
        <f>IF(SUM(AI1546:AI1547)&gt;0,"►","")</f>
        <v/>
      </c>
      <c r="AJ1545" s="88" t="str">
        <f>IF(SUM(AJ1546:AJ1547)&gt;0,"►","")</f>
        <v/>
      </c>
      <c r="AK1545" s="88" t="str">
        <f>IF(SUM(AK1546:AK1547)&gt;0,"►","")</f>
        <v/>
      </c>
      <c r="AL1545" s="89" t="str">
        <f>IF(SUM(AL1546:AL1547)&gt;0,"►","")</f>
        <v/>
      </c>
      <c r="AM1545" s="41"/>
      <c r="AN1545" s="9"/>
      <c r="AO1545" s="182"/>
    </row>
    <row r="1546" spans="1:41" ht="14.4" customHeight="1" thickBot="1" x14ac:dyDescent="0.35">
      <c r="A1546" s="164" t="s">
        <v>4</v>
      </c>
      <c r="B1546" s="145" t="s">
        <v>1295</v>
      </c>
      <c r="C1546" s="162"/>
      <c r="D1546" s="138"/>
      <c r="E1546" s="172"/>
      <c r="F1546" s="174" t="s">
        <v>1744</v>
      </c>
      <c r="G1546" s="171" t="str">
        <f t="shared" si="65"/>
        <v/>
      </c>
      <c r="H1546" s="185"/>
      <c r="I1546" s="210"/>
      <c r="J1546" s="101"/>
      <c r="K1546" s="116"/>
      <c r="L1546" s="101"/>
      <c r="M1546" s="102"/>
      <c r="N1546" s="109"/>
      <c r="O1546" s="110"/>
      <c r="P1546" s="106"/>
      <c r="Q1546" s="103"/>
      <c r="R1546" s="107"/>
      <c r="S1546" s="103"/>
      <c r="T1546" s="78"/>
      <c r="U1546" s="108">
        <f>J1546</f>
        <v>0</v>
      </c>
      <c r="V1546" s="111"/>
      <c r="W1546" s="108">
        <f>L1546</f>
        <v>0</v>
      </c>
      <c r="X1546" s="112"/>
      <c r="Y1546" s="113"/>
      <c r="Z1546" s="114"/>
      <c r="AA1546" s="108">
        <f>P1546</f>
        <v>0</v>
      </c>
      <c r="AB1546" s="115"/>
      <c r="AC1546" s="108">
        <f>R1546</f>
        <v>0</v>
      </c>
      <c r="AD1546" s="105"/>
      <c r="AE1546" s="15"/>
      <c r="AF1546" s="82">
        <f>IF(K1546+M1546&gt;=2,0,IF(K1546+M1546=1,0,1))</f>
        <v>1</v>
      </c>
      <c r="AG1546" s="85" t="str">
        <f>IF(K1546+M1546&gt;=2,0,IF(K1546+M1546=1,0,"of◄"))</f>
        <v>of◄</v>
      </c>
      <c r="AH1546" s="83">
        <f>IF(S1546+Q1546&gt;=1,"",IF(K1546+Q1546+S1546&gt;=2,"",1))</f>
        <v>1</v>
      </c>
      <c r="AI1546" s="84"/>
      <c r="AJ1546" s="50">
        <f>X1546</f>
        <v>0</v>
      </c>
      <c r="AK1546" s="50">
        <f>AB1546</f>
        <v>0</v>
      </c>
      <c r="AL1546" s="14">
        <f>AD1546</f>
        <v>0</v>
      </c>
      <c r="AM1546" s="11" t="str">
        <f>IF(SUM(K1546,M1546,Q1546,S1546)&gt;0,J1546*K1546+L1546*M1546+P1546*Q1546+R1546*S1546,"")</f>
        <v/>
      </c>
      <c r="AN1546" s="90" t="str">
        <f>IF(SUM(V1546,X1546,AB1546,AD1546)&gt;0,U1546*V1546+W1546*X1546+AA1546*AB1546+AC1546*AD1546,"")</f>
        <v/>
      </c>
      <c r="AO1546" s="182"/>
    </row>
    <row r="1547" spans="1:41" ht="14.4" customHeight="1" thickBot="1" x14ac:dyDescent="0.35">
      <c r="A1547" s="127" t="s">
        <v>1245</v>
      </c>
      <c r="B1547" s="128"/>
      <c r="C1547" s="129"/>
      <c r="D1547" s="130"/>
      <c r="E1547" s="169" t="str">
        <f>IF(F1547="◄","◄",IF(F1547="ok","►",""))</f>
        <v>◄</v>
      </c>
      <c r="F1547" s="170" t="str">
        <f>IF(F1548&gt;0,"OK","◄")</f>
        <v>◄</v>
      </c>
      <c r="G1547" s="171" t="str">
        <f t="shared" si="65"/>
        <v/>
      </c>
      <c r="H1547" s="141">
        <v>33516</v>
      </c>
      <c r="I1547" s="167" t="s">
        <v>1716</v>
      </c>
      <c r="J1547" s="51"/>
      <c r="K1547" s="100" t="str">
        <f>IF(K1548&gt;0,"","◄")</f>
        <v>◄</v>
      </c>
      <c r="L1547" s="45"/>
      <c r="M1547" s="100" t="str">
        <f>IF(M1548&gt;0,"","◄")</f>
        <v>◄</v>
      </c>
      <c r="N1547" s="4"/>
      <c r="O1547" s="5"/>
      <c r="P1547" s="5"/>
      <c r="Q1547" s="100" t="str">
        <f>IF(Q1548&gt;0,"","◄")</f>
        <v>◄</v>
      </c>
      <c r="R1547" s="5"/>
      <c r="S1547" s="100" t="str">
        <f>IF(S1548&gt;0,"","◄")</f>
        <v>◄</v>
      </c>
      <c r="T1547" s="67"/>
      <c r="U1547" s="5"/>
      <c r="V1547" s="79" t="str">
        <f>IF(V1548,"►","")</f>
        <v/>
      </c>
      <c r="W1547" s="5"/>
      <c r="X1547" s="79" t="str">
        <f>IF(X1548,"►","")</f>
        <v/>
      </c>
      <c r="Y1547" s="5"/>
      <c r="Z1547" s="5"/>
      <c r="AA1547" s="5"/>
      <c r="AB1547" s="79" t="str">
        <f>IF(AB1548,"►","")</f>
        <v/>
      </c>
      <c r="AC1547" s="5"/>
      <c r="AD1547" s="79" t="str">
        <f>IF(AD1548,"►","")</f>
        <v/>
      </c>
      <c r="AE1547" s="15"/>
      <c r="AF1547" s="86" t="str">
        <f>IF(SUM(AF1548:AF1549)&gt;0,"◄","")</f>
        <v>◄</v>
      </c>
      <c r="AG1547" s="87" t="s">
        <v>1642</v>
      </c>
      <c r="AH1547" s="86" t="str">
        <f>IF(SUM(AH1548:AH1549)&gt;0,"◄","")</f>
        <v>◄</v>
      </c>
      <c r="AI1547" s="88" t="str">
        <f>IF(SUM(AI1548:AI1549)&gt;0,"►","")</f>
        <v/>
      </c>
      <c r="AJ1547" s="88" t="str">
        <f>IF(SUM(AJ1548:AJ1549)&gt;0,"►","")</f>
        <v/>
      </c>
      <c r="AK1547" s="88" t="str">
        <f>IF(SUM(AK1548:AK1549)&gt;0,"►","")</f>
        <v/>
      </c>
      <c r="AL1547" s="89" t="str">
        <f>IF(SUM(AL1548:AL1549)&gt;0,"►","")</f>
        <v/>
      </c>
      <c r="AM1547" s="41"/>
      <c r="AN1547" s="9"/>
      <c r="AO1547" s="182"/>
    </row>
    <row r="1548" spans="1:41" ht="14.4" customHeight="1" thickBot="1" x14ac:dyDescent="0.35">
      <c r="A1548" s="164" t="s">
        <v>4</v>
      </c>
      <c r="B1548" s="145" t="s">
        <v>1296</v>
      </c>
      <c r="C1548" s="162"/>
      <c r="D1548" s="138"/>
      <c r="E1548" s="172" t="str">
        <f>IF(F1548&gt;0,"ok","◄")</f>
        <v>◄</v>
      </c>
      <c r="F1548" s="173"/>
      <c r="G1548" s="171" t="str">
        <f t="shared" si="65"/>
        <v/>
      </c>
      <c r="H1548" s="185"/>
      <c r="I1548" s="210"/>
      <c r="J1548" s="101"/>
      <c r="K1548" s="116"/>
      <c r="L1548" s="101"/>
      <c r="M1548" s="102"/>
      <c r="N1548" s="109"/>
      <c r="O1548" s="110"/>
      <c r="P1548" s="106"/>
      <c r="Q1548" s="103"/>
      <c r="R1548" s="107"/>
      <c r="S1548" s="103"/>
      <c r="T1548" s="78"/>
      <c r="U1548" s="108">
        <f>J1548</f>
        <v>0</v>
      </c>
      <c r="V1548" s="111"/>
      <c r="W1548" s="108">
        <f>L1548</f>
        <v>0</v>
      </c>
      <c r="X1548" s="112"/>
      <c r="Y1548" s="113"/>
      <c r="Z1548" s="114"/>
      <c r="AA1548" s="108">
        <f>P1548</f>
        <v>0</v>
      </c>
      <c r="AB1548" s="115"/>
      <c r="AC1548" s="108">
        <f>R1548</f>
        <v>0</v>
      </c>
      <c r="AD1548" s="105"/>
      <c r="AE1548" s="15"/>
      <c r="AF1548" s="82">
        <f>IF(K1548+M1548&gt;=2,0,IF(K1548+M1548=1,0,1))</f>
        <v>1</v>
      </c>
      <c r="AG1548" s="85" t="str">
        <f>IF(K1548+M1548&gt;=2,0,IF(K1548+M1548=1,0,"of◄"))</f>
        <v>of◄</v>
      </c>
      <c r="AH1548" s="83">
        <f>IF(S1548+Q1548&gt;=1,"",IF(K1548+Q1548+S1548&gt;=2,"",1))</f>
        <v>1</v>
      </c>
      <c r="AI1548" s="84"/>
      <c r="AJ1548" s="50">
        <f>X1548</f>
        <v>0</v>
      </c>
      <c r="AK1548" s="50">
        <f>AB1548</f>
        <v>0</v>
      </c>
      <c r="AL1548" s="14">
        <f>AD1548</f>
        <v>0</v>
      </c>
      <c r="AM1548" s="11" t="str">
        <f>IF(SUM(K1548,M1548,Q1548,S1548)&gt;0,J1548*K1548+L1548*M1548+P1548*Q1548+R1548*S1548,"")</f>
        <v/>
      </c>
      <c r="AN1548" s="90" t="str">
        <f>IF(SUM(V1548,X1548,AB1548,AD1548)&gt;0,U1548*V1548+W1548*X1548+AA1548*AB1548+AC1548*AD1548,"")</f>
        <v/>
      </c>
      <c r="AO1548" s="182"/>
    </row>
    <row r="1549" spans="1:41" ht="14.4" customHeight="1" thickBot="1" x14ac:dyDescent="0.35">
      <c r="A1549" s="127" t="s">
        <v>1634</v>
      </c>
      <c r="B1549" s="128"/>
      <c r="C1549" s="129"/>
      <c r="D1549" s="130"/>
      <c r="E1549" s="169" t="str">
        <f>IF(F1549="◄","◄",IF(F1549="ok","►",""))</f>
        <v>◄</v>
      </c>
      <c r="F1549" s="170" t="str">
        <f>IF(F1550&gt;0,"OK","◄")</f>
        <v>◄</v>
      </c>
      <c r="G1549" s="171" t="str">
        <f t="shared" si="65"/>
        <v/>
      </c>
      <c r="H1549" s="141">
        <v>33523</v>
      </c>
      <c r="I1549" s="132" t="s">
        <v>1716</v>
      </c>
      <c r="J1549" s="51"/>
      <c r="K1549" s="100" t="str">
        <f>IF(K1550&gt;0,"","◄")</f>
        <v>◄</v>
      </c>
      <c r="L1549" s="45"/>
      <c r="M1549" s="100" t="str">
        <f>IF(M1550&gt;0,"","◄")</f>
        <v>◄</v>
      </c>
      <c r="N1549" s="4"/>
      <c r="O1549" s="5"/>
      <c r="P1549" s="5"/>
      <c r="Q1549" s="100" t="str">
        <f>IF(Q1550&gt;0,"","◄")</f>
        <v>◄</v>
      </c>
      <c r="R1549" s="5"/>
      <c r="S1549" s="100" t="str">
        <f>IF(S1550&gt;0,"","◄")</f>
        <v>◄</v>
      </c>
      <c r="T1549" s="67"/>
      <c r="U1549" s="5"/>
      <c r="V1549" s="79" t="str">
        <f>IF(V1550,"►","")</f>
        <v/>
      </c>
      <c r="W1549" s="5"/>
      <c r="X1549" s="79" t="str">
        <f>IF(X1550,"►","")</f>
        <v/>
      </c>
      <c r="Y1549" s="5"/>
      <c r="Z1549" s="5"/>
      <c r="AA1549" s="5"/>
      <c r="AB1549" s="79" t="str">
        <f>IF(AB1550,"►","")</f>
        <v/>
      </c>
      <c r="AC1549" s="5"/>
      <c r="AD1549" s="79" t="str">
        <f>IF(AD1550,"►","")</f>
        <v/>
      </c>
      <c r="AE1549" s="15"/>
      <c r="AF1549" s="86" t="str">
        <f>IF(SUM(AF1550:AF1551)&gt;0,"◄","")</f>
        <v>◄</v>
      </c>
      <c r="AG1549" s="87" t="s">
        <v>1642</v>
      </c>
      <c r="AH1549" s="86" t="str">
        <f>IF(SUM(AH1550:AH1551)&gt;0,"◄","")</f>
        <v>◄</v>
      </c>
      <c r="AI1549" s="88" t="str">
        <f>IF(SUM(AI1550:AI1551)&gt;0,"►","")</f>
        <v/>
      </c>
      <c r="AJ1549" s="88" t="str">
        <f>IF(SUM(AJ1550:AJ1551)&gt;0,"►","")</f>
        <v/>
      </c>
      <c r="AK1549" s="88" t="str">
        <f>IF(SUM(AK1550:AK1551)&gt;0,"►","")</f>
        <v/>
      </c>
      <c r="AL1549" s="89" t="str">
        <f>IF(SUM(AL1550:AL1551)&gt;0,"►","")</f>
        <v/>
      </c>
      <c r="AM1549" s="41"/>
      <c r="AN1549" s="9"/>
      <c r="AO1549" s="182"/>
    </row>
    <row r="1550" spans="1:41" ht="14.4" customHeight="1" thickBot="1" x14ac:dyDescent="0.35">
      <c r="A1550" s="164" t="s">
        <v>4</v>
      </c>
      <c r="B1550" s="145" t="s">
        <v>1297</v>
      </c>
      <c r="C1550" s="162"/>
      <c r="D1550" s="138"/>
      <c r="E1550" s="172" t="str">
        <f>IF(F1550&gt;0,"ok","◄")</f>
        <v>◄</v>
      </c>
      <c r="F1550" s="173"/>
      <c r="G1550" s="171" t="str">
        <f t="shared" si="65"/>
        <v/>
      </c>
      <c r="H1550" s="185"/>
      <c r="I1550" s="210"/>
      <c r="J1550" s="101"/>
      <c r="K1550" s="116"/>
      <c r="L1550" s="101"/>
      <c r="M1550" s="102"/>
      <c r="N1550" s="109"/>
      <c r="O1550" s="110"/>
      <c r="P1550" s="106"/>
      <c r="Q1550" s="103"/>
      <c r="R1550" s="107"/>
      <c r="S1550" s="103"/>
      <c r="T1550" s="78"/>
      <c r="U1550" s="108">
        <f>J1550</f>
        <v>0</v>
      </c>
      <c r="V1550" s="111"/>
      <c r="W1550" s="108">
        <f>L1550</f>
        <v>0</v>
      </c>
      <c r="X1550" s="112"/>
      <c r="Y1550" s="113"/>
      <c r="Z1550" s="114"/>
      <c r="AA1550" s="108">
        <f>P1550</f>
        <v>0</v>
      </c>
      <c r="AB1550" s="115"/>
      <c r="AC1550" s="108">
        <f>R1550</f>
        <v>0</v>
      </c>
      <c r="AD1550" s="105"/>
      <c r="AE1550" s="15"/>
      <c r="AF1550" s="82">
        <f>IF(K1550+M1550&gt;=2,0,IF(K1550+M1550=1,0,1))</f>
        <v>1</v>
      </c>
      <c r="AG1550" s="85" t="str">
        <f>IF(K1550+M1550&gt;=2,0,IF(K1550+M1550=1,0,"of◄"))</f>
        <v>of◄</v>
      </c>
      <c r="AH1550" s="83">
        <f>IF(S1550+Q1550&gt;=1,"",IF(K1550+Q1550+S1550&gt;=2,"",1))</f>
        <v>1</v>
      </c>
      <c r="AI1550" s="84"/>
      <c r="AJ1550" s="50">
        <f>X1550</f>
        <v>0</v>
      </c>
      <c r="AK1550" s="50">
        <f>AB1550</f>
        <v>0</v>
      </c>
      <c r="AL1550" s="14">
        <f>AD1550</f>
        <v>0</v>
      </c>
      <c r="AM1550" s="11" t="str">
        <f>IF(SUM(K1550,M1550,Q1550,S1550)&gt;0,J1550*K1550+L1550*M1550+P1550*Q1550+R1550*S1550,"")</f>
        <v/>
      </c>
      <c r="AN1550" s="90" t="str">
        <f>IF(SUM(V1550,X1550,AB1550,AD1550)&gt;0,U1550*V1550+W1550*X1550+AA1550*AB1550+AC1550*AD1550,"")</f>
        <v/>
      </c>
      <c r="AO1550" s="182"/>
    </row>
    <row r="1551" spans="1:41" ht="14.4" customHeight="1" thickBot="1" x14ac:dyDescent="0.35">
      <c r="A1551" s="127" t="s">
        <v>1272</v>
      </c>
      <c r="B1551" s="128"/>
      <c r="C1551" s="129"/>
      <c r="D1551" s="130"/>
      <c r="E1551" s="169" t="str">
        <f>IF(F1551="◄","◄",IF(F1551="ok","►",""))</f>
        <v>◄</v>
      </c>
      <c r="F1551" s="170" t="str">
        <f>IF(F1552&gt;0,"OK","◄")</f>
        <v>◄</v>
      </c>
      <c r="G1551" s="171" t="str">
        <f t="shared" si="65"/>
        <v/>
      </c>
      <c r="H1551" s="141">
        <v>33537</v>
      </c>
      <c r="I1551" s="132" t="s">
        <v>1716</v>
      </c>
      <c r="J1551" s="51"/>
      <c r="K1551" s="100" t="str">
        <f>IF(K1552&gt;0,"","◄")</f>
        <v>◄</v>
      </c>
      <c r="L1551" s="45"/>
      <c r="M1551" s="100" t="str">
        <f>IF(M1552&gt;0,"","◄")</f>
        <v>◄</v>
      </c>
      <c r="N1551" s="4"/>
      <c r="O1551" s="5"/>
      <c r="P1551" s="5"/>
      <c r="Q1551" s="100" t="str">
        <f>IF(Q1552&gt;0,"","◄")</f>
        <v>◄</v>
      </c>
      <c r="R1551" s="5"/>
      <c r="S1551" s="100" t="str">
        <f>IF(S1552&gt;0,"","◄")</f>
        <v>◄</v>
      </c>
      <c r="T1551" s="67"/>
      <c r="U1551" s="5"/>
      <c r="V1551" s="79" t="str">
        <f>IF(V1552,"►","")</f>
        <v/>
      </c>
      <c r="W1551" s="5"/>
      <c r="X1551" s="79" t="str">
        <f>IF(X1552,"►","")</f>
        <v/>
      </c>
      <c r="Y1551" s="5"/>
      <c r="Z1551" s="5"/>
      <c r="AA1551" s="5"/>
      <c r="AB1551" s="79" t="str">
        <f>IF(AB1552,"►","")</f>
        <v/>
      </c>
      <c r="AC1551" s="5"/>
      <c r="AD1551" s="79" t="str">
        <f>IF(AD1552,"►","")</f>
        <v/>
      </c>
      <c r="AE1551" s="15"/>
      <c r="AF1551" s="86" t="str">
        <f>IF(SUM(AF1552:AF1553)&gt;0,"◄","")</f>
        <v>◄</v>
      </c>
      <c r="AG1551" s="87" t="s">
        <v>1642</v>
      </c>
      <c r="AH1551" s="86" t="str">
        <f>IF(SUM(AH1552:AH1553)&gt;0,"◄","")</f>
        <v>◄</v>
      </c>
      <c r="AI1551" s="88" t="str">
        <f>IF(SUM(AI1552:AI1553)&gt;0,"►","")</f>
        <v/>
      </c>
      <c r="AJ1551" s="88" t="str">
        <f>IF(SUM(AJ1552:AJ1553)&gt;0,"►","")</f>
        <v/>
      </c>
      <c r="AK1551" s="88" t="str">
        <f>IF(SUM(AK1552:AK1553)&gt;0,"►","")</f>
        <v/>
      </c>
      <c r="AL1551" s="89" t="str">
        <f>IF(SUM(AL1552:AL1553)&gt;0,"►","")</f>
        <v/>
      </c>
      <c r="AM1551" s="41"/>
      <c r="AN1551" s="9"/>
      <c r="AO1551" s="182"/>
    </row>
    <row r="1552" spans="1:41" ht="14.4" customHeight="1" thickBot="1" x14ac:dyDescent="0.35">
      <c r="A1552" s="164" t="s">
        <v>4</v>
      </c>
      <c r="B1552" s="145" t="s">
        <v>1276</v>
      </c>
      <c r="C1552" s="162"/>
      <c r="D1552" s="138"/>
      <c r="E1552" s="172" t="str">
        <f>IF(F1552&gt;0,"ok","◄")</f>
        <v>◄</v>
      </c>
      <c r="F1552" s="173"/>
      <c r="G1552" s="171" t="str">
        <f t="shared" si="65"/>
        <v/>
      </c>
      <c r="H1552" s="185"/>
      <c r="I1552" s="210"/>
      <c r="J1552" s="101"/>
      <c r="K1552" s="116"/>
      <c r="L1552" s="101"/>
      <c r="M1552" s="102"/>
      <c r="N1552" s="109"/>
      <c r="O1552" s="110"/>
      <c r="P1552" s="106"/>
      <c r="Q1552" s="103"/>
      <c r="R1552" s="107"/>
      <c r="S1552" s="103"/>
      <c r="T1552" s="78"/>
      <c r="U1552" s="108">
        <f>J1552</f>
        <v>0</v>
      </c>
      <c r="V1552" s="111"/>
      <c r="W1552" s="108">
        <f>L1552</f>
        <v>0</v>
      </c>
      <c r="X1552" s="112"/>
      <c r="Y1552" s="113"/>
      <c r="Z1552" s="114"/>
      <c r="AA1552" s="108">
        <f>P1552</f>
        <v>0</v>
      </c>
      <c r="AB1552" s="115"/>
      <c r="AC1552" s="108">
        <f>R1552</f>
        <v>0</v>
      </c>
      <c r="AD1552" s="105"/>
      <c r="AE1552" s="15"/>
      <c r="AF1552" s="82">
        <f>IF(K1552+M1552&gt;=2,0,IF(K1552+M1552=1,0,1))</f>
        <v>1</v>
      </c>
      <c r="AG1552" s="85" t="str">
        <f>IF(K1552+M1552&gt;=2,0,IF(K1552+M1552=1,0,"of◄"))</f>
        <v>of◄</v>
      </c>
      <c r="AH1552" s="83">
        <f>IF(S1552+Q1552&gt;=1,"",IF(K1552+Q1552+S1552&gt;=2,"",1))</f>
        <v>1</v>
      </c>
      <c r="AI1552" s="84"/>
      <c r="AJ1552" s="50">
        <f>X1552</f>
        <v>0</v>
      </c>
      <c r="AK1552" s="50">
        <f>AB1552</f>
        <v>0</v>
      </c>
      <c r="AL1552" s="14">
        <f>AD1552</f>
        <v>0</v>
      </c>
      <c r="AM1552" s="11" t="str">
        <f>IF(SUM(K1552,M1552,Q1552,S1552)&gt;0,J1552*K1552+L1552*M1552+P1552*Q1552+R1552*S1552,"")</f>
        <v/>
      </c>
      <c r="AN1552" s="90" t="str">
        <f>IF(SUM(V1552,X1552,AB1552,AD1552)&gt;0,U1552*V1552+W1552*X1552+AA1552*AB1552+AC1552*AD1552,"")</f>
        <v/>
      </c>
      <c r="AO1552" s="182"/>
    </row>
    <row r="1553" spans="1:41" ht="14.4" customHeight="1" thickBot="1" x14ac:dyDescent="0.35">
      <c r="A1553" s="127" t="s">
        <v>1273</v>
      </c>
      <c r="B1553" s="128"/>
      <c r="C1553" s="129"/>
      <c r="D1553" s="130"/>
      <c r="E1553" s="169" t="str">
        <f>IF(F1553="◄","◄",IF(F1553="ok","►",""))</f>
        <v>◄</v>
      </c>
      <c r="F1553" s="170" t="str">
        <f>IF(F1554&gt;0,"OK","◄")</f>
        <v>◄</v>
      </c>
      <c r="G1553" s="171" t="str">
        <f t="shared" si="65"/>
        <v/>
      </c>
      <c r="H1553" s="141">
        <v>33544</v>
      </c>
      <c r="I1553" s="132" t="s">
        <v>1716</v>
      </c>
      <c r="J1553" s="51"/>
      <c r="K1553" s="100" t="str">
        <f>IF(K1554&gt;0,"","◄")</f>
        <v>◄</v>
      </c>
      <c r="L1553" s="45"/>
      <c r="M1553" s="100" t="str">
        <f>IF(M1554&gt;0,"","◄")</f>
        <v>◄</v>
      </c>
      <c r="N1553" s="4"/>
      <c r="O1553" s="5"/>
      <c r="P1553" s="5"/>
      <c r="Q1553" s="100" t="str">
        <f>IF(Q1554&gt;0,"","◄")</f>
        <v>◄</v>
      </c>
      <c r="R1553" s="5"/>
      <c r="S1553" s="100" t="str">
        <f>IF(S1554&gt;0,"","◄")</f>
        <v>◄</v>
      </c>
      <c r="T1553" s="67"/>
      <c r="U1553" s="5"/>
      <c r="V1553" s="79" t="str">
        <f>IF(V1554,"►","")</f>
        <v/>
      </c>
      <c r="W1553" s="5"/>
      <c r="X1553" s="79" t="str">
        <f>IF(X1554,"►","")</f>
        <v/>
      </c>
      <c r="Y1553" s="5"/>
      <c r="Z1553" s="5"/>
      <c r="AA1553" s="5"/>
      <c r="AB1553" s="79" t="str">
        <f>IF(AB1554,"►","")</f>
        <v/>
      </c>
      <c r="AC1553" s="5"/>
      <c r="AD1553" s="79" t="str">
        <f>IF(AD1554,"►","")</f>
        <v/>
      </c>
      <c r="AE1553" s="15"/>
      <c r="AF1553" s="86" t="str">
        <f>IF(SUM(AF1554:AF1555)&gt;0,"◄","")</f>
        <v>◄</v>
      </c>
      <c r="AG1553" s="87" t="s">
        <v>1642</v>
      </c>
      <c r="AH1553" s="86" t="str">
        <f>IF(SUM(AH1554:AH1555)&gt;0,"◄","")</f>
        <v>◄</v>
      </c>
      <c r="AI1553" s="88" t="str">
        <f>IF(SUM(AI1554:AI1555)&gt;0,"►","")</f>
        <v/>
      </c>
      <c r="AJ1553" s="88" t="str">
        <f>IF(SUM(AJ1554:AJ1555)&gt;0,"►","")</f>
        <v/>
      </c>
      <c r="AK1553" s="88" t="str">
        <f>IF(SUM(AK1554:AK1555)&gt;0,"►","")</f>
        <v/>
      </c>
      <c r="AL1553" s="89" t="str">
        <f>IF(SUM(AL1554:AL1555)&gt;0,"►","")</f>
        <v/>
      </c>
      <c r="AM1553" s="41"/>
      <c r="AN1553" s="9"/>
      <c r="AO1553" s="182"/>
    </row>
    <row r="1554" spans="1:41" ht="14.4" customHeight="1" thickBot="1" x14ac:dyDescent="0.35">
      <c r="A1554" s="164" t="s">
        <v>4</v>
      </c>
      <c r="B1554" s="145" t="s">
        <v>1277</v>
      </c>
      <c r="C1554" s="162"/>
      <c r="D1554" s="138"/>
      <c r="E1554" s="172" t="str">
        <f>IF(F1554&gt;0,"ok","◄")</f>
        <v>◄</v>
      </c>
      <c r="F1554" s="173"/>
      <c r="G1554" s="171" t="str">
        <f t="shared" si="65"/>
        <v/>
      </c>
      <c r="H1554" s="185"/>
      <c r="I1554" s="210"/>
      <c r="J1554" s="101"/>
      <c r="K1554" s="116"/>
      <c r="L1554" s="101"/>
      <c r="M1554" s="102"/>
      <c r="N1554" s="109"/>
      <c r="O1554" s="110"/>
      <c r="P1554" s="106"/>
      <c r="Q1554" s="103"/>
      <c r="R1554" s="107"/>
      <c r="S1554" s="103"/>
      <c r="T1554" s="78"/>
      <c r="U1554" s="108">
        <f>J1554</f>
        <v>0</v>
      </c>
      <c r="V1554" s="111"/>
      <c r="W1554" s="108">
        <f>L1554</f>
        <v>0</v>
      </c>
      <c r="X1554" s="112"/>
      <c r="Y1554" s="113"/>
      <c r="Z1554" s="114"/>
      <c r="AA1554" s="108">
        <f>P1554</f>
        <v>0</v>
      </c>
      <c r="AB1554" s="115"/>
      <c r="AC1554" s="108">
        <f>R1554</f>
        <v>0</v>
      </c>
      <c r="AD1554" s="105"/>
      <c r="AE1554" s="15"/>
      <c r="AF1554" s="82">
        <f>IF(K1554+M1554&gt;=2,0,IF(K1554+M1554=1,0,1))</f>
        <v>1</v>
      </c>
      <c r="AG1554" s="85" t="str">
        <f>IF(K1554+M1554&gt;=2,0,IF(K1554+M1554=1,0,"of◄"))</f>
        <v>of◄</v>
      </c>
      <c r="AH1554" s="83">
        <f>IF(S1554+Q1554&gt;=1,"",IF(K1554+Q1554+S1554&gt;=2,"",1))</f>
        <v>1</v>
      </c>
      <c r="AI1554" s="84"/>
      <c r="AJ1554" s="50">
        <f>X1554</f>
        <v>0</v>
      </c>
      <c r="AK1554" s="50">
        <f>AB1554</f>
        <v>0</v>
      </c>
      <c r="AL1554" s="14">
        <f>AD1554</f>
        <v>0</v>
      </c>
      <c r="AM1554" s="11" t="str">
        <f>IF(SUM(K1554,M1554,Q1554,S1554)&gt;0,J1554*K1554+L1554*M1554+P1554*Q1554+R1554*S1554,"")</f>
        <v/>
      </c>
      <c r="AN1554" s="90" t="str">
        <f>IF(SUM(V1554,X1554,AB1554,AD1554)&gt;0,U1554*V1554+W1554*X1554+AA1554*AB1554+AC1554*AD1554,"")</f>
        <v/>
      </c>
      <c r="AO1554" s="182"/>
    </row>
    <row r="1555" spans="1:41" ht="14.4" customHeight="1" thickBot="1" x14ac:dyDescent="0.35">
      <c r="A1555" s="127" t="s">
        <v>1274</v>
      </c>
      <c r="B1555" s="128"/>
      <c r="C1555" s="129"/>
      <c r="D1555" s="130"/>
      <c r="E1555" s="169" t="str">
        <f>IF(F1555="◄","◄",IF(F1555="ok","►",""))</f>
        <v>◄</v>
      </c>
      <c r="F1555" s="170" t="str">
        <f>IF(F1556&gt;0,"OK","◄")</f>
        <v>◄</v>
      </c>
      <c r="G1555" s="171" t="str">
        <f t="shared" si="65"/>
        <v/>
      </c>
      <c r="H1555" s="141">
        <v>33565</v>
      </c>
      <c r="I1555" s="132" t="s">
        <v>1716</v>
      </c>
      <c r="J1555" s="51"/>
      <c r="K1555" s="100" t="str">
        <f>IF(K1556&gt;0,"","◄")</f>
        <v>◄</v>
      </c>
      <c r="L1555" s="45"/>
      <c r="M1555" s="100" t="str">
        <f>IF(M1556&gt;0,"","◄")</f>
        <v>◄</v>
      </c>
      <c r="N1555" s="4"/>
      <c r="O1555" s="5"/>
      <c r="P1555" s="5"/>
      <c r="Q1555" s="100" t="str">
        <f>IF(Q1556&gt;0,"","◄")</f>
        <v>◄</v>
      </c>
      <c r="R1555" s="5"/>
      <c r="S1555" s="100" t="str">
        <f>IF(S1556&gt;0,"","◄")</f>
        <v>◄</v>
      </c>
      <c r="T1555" s="67"/>
      <c r="U1555" s="5"/>
      <c r="V1555" s="79" t="str">
        <f>IF(V1556,"►","")</f>
        <v/>
      </c>
      <c r="W1555" s="5"/>
      <c r="X1555" s="79" t="str">
        <f>IF(X1556,"►","")</f>
        <v/>
      </c>
      <c r="Y1555" s="5"/>
      <c r="Z1555" s="5"/>
      <c r="AA1555" s="5"/>
      <c r="AB1555" s="79" t="str">
        <f>IF(AB1556,"►","")</f>
        <v/>
      </c>
      <c r="AC1555" s="5"/>
      <c r="AD1555" s="79" t="str">
        <f>IF(AD1556,"►","")</f>
        <v/>
      </c>
      <c r="AE1555" s="15"/>
      <c r="AF1555" s="86" t="str">
        <f>IF(SUM(AF1556:AF1557)&gt;0,"◄","")</f>
        <v>◄</v>
      </c>
      <c r="AG1555" s="87" t="s">
        <v>1642</v>
      </c>
      <c r="AH1555" s="86" t="str">
        <f>IF(SUM(AH1556:AH1557)&gt;0,"◄","")</f>
        <v>◄</v>
      </c>
      <c r="AI1555" s="88" t="str">
        <f>IF(SUM(AI1556:AI1557)&gt;0,"►","")</f>
        <v/>
      </c>
      <c r="AJ1555" s="88" t="str">
        <f>IF(SUM(AJ1556:AJ1557)&gt;0,"►","")</f>
        <v/>
      </c>
      <c r="AK1555" s="88" t="str">
        <f>IF(SUM(AK1556:AK1557)&gt;0,"►","")</f>
        <v/>
      </c>
      <c r="AL1555" s="89" t="str">
        <f>IF(SUM(AL1556:AL1557)&gt;0,"►","")</f>
        <v/>
      </c>
      <c r="AM1555" s="41"/>
      <c r="AN1555" s="9"/>
      <c r="AO1555" s="182"/>
    </row>
    <row r="1556" spans="1:41" ht="14.4" customHeight="1" thickBot="1" x14ac:dyDescent="0.35">
      <c r="A1556" s="164" t="s">
        <v>4</v>
      </c>
      <c r="B1556" s="145" t="s">
        <v>1278</v>
      </c>
      <c r="C1556" s="162"/>
      <c r="D1556" s="138"/>
      <c r="E1556" s="172" t="str">
        <f>IF(F1556&gt;0,"ok","◄")</f>
        <v>◄</v>
      </c>
      <c r="F1556" s="173"/>
      <c r="G1556" s="171" t="str">
        <f t="shared" si="65"/>
        <v/>
      </c>
      <c r="H1556" s="185"/>
      <c r="I1556" s="210"/>
      <c r="J1556" s="101"/>
      <c r="K1556" s="116"/>
      <c r="L1556" s="101"/>
      <c r="M1556" s="102"/>
      <c r="N1556" s="109"/>
      <c r="O1556" s="110"/>
      <c r="P1556" s="106"/>
      <c r="Q1556" s="103"/>
      <c r="R1556" s="107"/>
      <c r="S1556" s="103"/>
      <c r="T1556" s="78"/>
      <c r="U1556" s="108">
        <f>J1556</f>
        <v>0</v>
      </c>
      <c r="V1556" s="111"/>
      <c r="W1556" s="108">
        <f>L1556</f>
        <v>0</v>
      </c>
      <c r="X1556" s="112"/>
      <c r="Y1556" s="113"/>
      <c r="Z1556" s="114"/>
      <c r="AA1556" s="108">
        <f>P1556</f>
        <v>0</v>
      </c>
      <c r="AB1556" s="115"/>
      <c r="AC1556" s="108">
        <f>R1556</f>
        <v>0</v>
      </c>
      <c r="AD1556" s="105"/>
      <c r="AE1556" s="15"/>
      <c r="AF1556" s="82">
        <f>IF(K1556+M1556&gt;=2,0,IF(K1556+M1556=1,0,1))</f>
        <v>1</v>
      </c>
      <c r="AG1556" s="85" t="str">
        <f>IF(K1556+M1556&gt;=2,0,IF(K1556+M1556=1,0,"of◄"))</f>
        <v>of◄</v>
      </c>
      <c r="AH1556" s="83">
        <f>IF(S1556+Q1556&gt;=1,"",IF(K1556+Q1556+S1556&gt;=2,"",1))</f>
        <v>1</v>
      </c>
      <c r="AI1556" s="84"/>
      <c r="AJ1556" s="50">
        <f>X1556</f>
        <v>0</v>
      </c>
      <c r="AK1556" s="50">
        <f>AB1556</f>
        <v>0</v>
      </c>
      <c r="AL1556" s="14">
        <f>AD1556</f>
        <v>0</v>
      </c>
      <c r="AM1556" s="11" t="str">
        <f>IF(SUM(K1556,M1556,Q1556,S1556)&gt;0,J1556*K1556+L1556*M1556+P1556*Q1556+R1556*S1556,"")</f>
        <v/>
      </c>
      <c r="AN1556" s="90" t="str">
        <f>IF(SUM(V1556,X1556,AB1556,AD1556)&gt;0,U1556*V1556+W1556*X1556+AA1556*AB1556+AC1556*AD1556,"")</f>
        <v/>
      </c>
      <c r="AO1556" s="182"/>
    </row>
    <row r="1557" spans="1:41" ht="14.4" customHeight="1" thickBot="1" x14ac:dyDescent="0.35">
      <c r="A1557" s="127" t="s">
        <v>1275</v>
      </c>
      <c r="B1557" s="128"/>
      <c r="C1557" s="129"/>
      <c r="D1557" s="130"/>
      <c r="E1557" s="169" t="str">
        <f>IF(F1557="◄","◄",IF(F1557="ok","►",""))</f>
        <v>◄</v>
      </c>
      <c r="F1557" s="170" t="str">
        <f>IF(F1558&gt;0,"OK","◄")</f>
        <v>◄</v>
      </c>
      <c r="G1557" s="171" t="str">
        <f t="shared" si="65"/>
        <v/>
      </c>
      <c r="H1557" s="141">
        <v>33572</v>
      </c>
      <c r="I1557" s="132" t="s">
        <v>1716</v>
      </c>
      <c r="J1557" s="51"/>
      <c r="K1557" s="100" t="str">
        <f>IF(K1558&gt;0,"","◄")</f>
        <v>◄</v>
      </c>
      <c r="L1557" s="45"/>
      <c r="M1557" s="100" t="str">
        <f>IF(M1558&gt;0,"","◄")</f>
        <v>◄</v>
      </c>
      <c r="N1557" s="4"/>
      <c r="O1557" s="5"/>
      <c r="P1557" s="5"/>
      <c r="Q1557" s="100" t="str">
        <f>IF(Q1558&gt;0,"","◄")</f>
        <v>◄</v>
      </c>
      <c r="R1557" s="5"/>
      <c r="S1557" s="100" t="str">
        <f>IF(S1558&gt;0,"","◄")</f>
        <v>◄</v>
      </c>
      <c r="T1557" s="67"/>
      <c r="U1557" s="5"/>
      <c r="V1557" s="79" t="str">
        <f>IF(V1558,"►","")</f>
        <v/>
      </c>
      <c r="W1557" s="5"/>
      <c r="X1557" s="79" t="str">
        <f>IF(X1558,"►","")</f>
        <v/>
      </c>
      <c r="Y1557" s="5"/>
      <c r="Z1557" s="5"/>
      <c r="AA1557" s="5"/>
      <c r="AB1557" s="79" t="str">
        <f>IF(AB1558,"►","")</f>
        <v/>
      </c>
      <c r="AC1557" s="5"/>
      <c r="AD1557" s="79" t="str">
        <f>IF(AD1558,"►","")</f>
        <v/>
      </c>
      <c r="AE1557" s="15"/>
      <c r="AF1557" s="86" t="str">
        <f>IF(SUM(AF1558:AF1559)&gt;0,"◄","")</f>
        <v>◄</v>
      </c>
      <c r="AG1557" s="87" t="s">
        <v>1642</v>
      </c>
      <c r="AH1557" s="86" t="str">
        <f>IF(SUM(AH1558:AH1559)&gt;0,"◄","")</f>
        <v>◄</v>
      </c>
      <c r="AI1557" s="88" t="str">
        <f>IF(SUM(AI1558:AI1559)&gt;0,"►","")</f>
        <v/>
      </c>
      <c r="AJ1557" s="88" t="str">
        <f>IF(SUM(AJ1558:AJ1559)&gt;0,"►","")</f>
        <v/>
      </c>
      <c r="AK1557" s="88" t="str">
        <f>IF(SUM(AK1558:AK1559)&gt;0,"►","")</f>
        <v/>
      </c>
      <c r="AL1557" s="89" t="str">
        <f>IF(SUM(AL1558:AL1559)&gt;0,"►","")</f>
        <v/>
      </c>
      <c r="AM1557" s="41"/>
      <c r="AN1557" s="9"/>
      <c r="AO1557" s="182"/>
    </row>
    <row r="1558" spans="1:41" ht="14.4" customHeight="1" thickBot="1" x14ac:dyDescent="0.35">
      <c r="A1558" s="164" t="s">
        <v>4</v>
      </c>
      <c r="B1558" s="145" t="s">
        <v>1279</v>
      </c>
      <c r="C1558" s="162"/>
      <c r="D1558" s="138"/>
      <c r="E1558" s="172" t="str">
        <f>IF(F1558&gt;0,"ok","◄")</f>
        <v>◄</v>
      </c>
      <c r="F1558" s="173"/>
      <c r="G1558" s="171" t="str">
        <f t="shared" si="65"/>
        <v/>
      </c>
      <c r="H1558" s="185"/>
      <c r="I1558" s="210"/>
      <c r="J1558" s="101"/>
      <c r="K1558" s="116"/>
      <c r="L1558" s="101"/>
      <c r="M1558" s="102"/>
      <c r="N1558" s="109"/>
      <c r="O1558" s="110"/>
      <c r="P1558" s="106"/>
      <c r="Q1558" s="103"/>
      <c r="R1558" s="107"/>
      <c r="S1558" s="103"/>
      <c r="T1558" s="78"/>
      <c r="U1558" s="108">
        <f>J1558</f>
        <v>0</v>
      </c>
      <c r="V1558" s="111"/>
      <c r="W1558" s="108">
        <f>L1558</f>
        <v>0</v>
      </c>
      <c r="X1558" s="112"/>
      <c r="Y1558" s="113"/>
      <c r="Z1558" s="114"/>
      <c r="AA1558" s="108">
        <f>P1558</f>
        <v>0</v>
      </c>
      <c r="AB1558" s="115"/>
      <c r="AC1558" s="108">
        <f>R1558</f>
        <v>0</v>
      </c>
      <c r="AD1558" s="105"/>
      <c r="AE1558" s="15"/>
      <c r="AF1558" s="82">
        <f>IF(K1558+M1558&gt;=2,0,IF(K1558+M1558=1,0,1))</f>
        <v>1</v>
      </c>
      <c r="AG1558" s="85" t="str">
        <f>IF(K1558+M1558&gt;=2,0,IF(K1558+M1558=1,0,"of◄"))</f>
        <v>of◄</v>
      </c>
      <c r="AH1558" s="83">
        <f>IF(S1558+Q1558&gt;=1,"",IF(K1558+Q1558+S1558&gt;=2,"",1))</f>
        <v>1</v>
      </c>
      <c r="AI1558" s="84"/>
      <c r="AJ1558" s="50">
        <f>X1558</f>
        <v>0</v>
      </c>
      <c r="AK1558" s="50">
        <f>AB1558</f>
        <v>0</v>
      </c>
      <c r="AL1558" s="14">
        <f>AD1558</f>
        <v>0</v>
      </c>
      <c r="AM1558" s="11" t="str">
        <f>IF(SUM(K1558,M1558,Q1558,S1558)&gt;0,J1558*K1558+L1558*M1558+P1558*Q1558+R1558*S1558,"")</f>
        <v/>
      </c>
      <c r="AN1558" s="90" t="str">
        <f>IF(SUM(V1558,X1558,AB1558,AD1558)&gt;0,U1558*V1558+W1558*X1558+AA1558*AB1558+AC1558*AD1558,"")</f>
        <v/>
      </c>
      <c r="AO1558" s="182"/>
    </row>
    <row r="1559" spans="1:41" ht="14.4" customHeight="1" thickBot="1" x14ac:dyDescent="0.35">
      <c r="A1559" s="154"/>
      <c r="B1559" s="165"/>
      <c r="C1559" s="156"/>
      <c r="D1559" s="157"/>
      <c r="E1559" s="169" t="str">
        <f>IF(F1559="◄","◄",IF(F1559="ok","►",""))</f>
        <v>◄</v>
      </c>
      <c r="F1559" s="170" t="str">
        <f>IF(F1560&gt;0,"OK","◄")</f>
        <v>◄</v>
      </c>
      <c r="G1559" s="171" t="str">
        <f t="shared" si="65"/>
        <v/>
      </c>
      <c r="H1559" s="141">
        <v>33604</v>
      </c>
      <c r="I1559" s="132" t="s">
        <v>1716</v>
      </c>
      <c r="J1559" s="51"/>
      <c r="K1559" s="100" t="str">
        <f>IF(K1560&gt;0,"","◄")</f>
        <v>◄</v>
      </c>
      <c r="L1559" s="45"/>
      <c r="M1559" s="100" t="str">
        <f>IF(M1560&gt;0,"","◄")</f>
        <v>◄</v>
      </c>
      <c r="N1559" s="4"/>
      <c r="O1559" s="5"/>
      <c r="P1559" s="5"/>
      <c r="Q1559" s="100" t="str">
        <f>IF(Q1560&gt;0,"","◄")</f>
        <v>◄</v>
      </c>
      <c r="R1559" s="5"/>
      <c r="S1559" s="100" t="str">
        <f>IF(S1560&gt;0,"","◄")</f>
        <v>◄</v>
      </c>
      <c r="T1559" s="67"/>
      <c r="U1559" s="5"/>
      <c r="V1559" s="79" t="str">
        <f>IF(V1560,"►","")</f>
        <v/>
      </c>
      <c r="W1559" s="5"/>
      <c r="X1559" s="79" t="str">
        <f>IF(X1560,"►","")</f>
        <v/>
      </c>
      <c r="Y1559" s="5"/>
      <c r="Z1559" s="5"/>
      <c r="AA1559" s="5"/>
      <c r="AB1559" s="79" t="str">
        <f>IF(AB1560,"►","")</f>
        <v/>
      </c>
      <c r="AC1559" s="5"/>
      <c r="AD1559" s="79" t="str">
        <f>IF(AD1560,"►","")</f>
        <v/>
      </c>
      <c r="AE1559" s="15"/>
      <c r="AF1559" s="86" t="str">
        <f>IF(SUM(AF1560:AF1561)&gt;0,"◄","")</f>
        <v>◄</v>
      </c>
      <c r="AG1559" s="87" t="s">
        <v>1642</v>
      </c>
      <c r="AH1559" s="86" t="str">
        <f>IF(SUM(AH1560:AH1561)&gt;0,"◄","")</f>
        <v>◄</v>
      </c>
      <c r="AI1559" s="88" t="str">
        <f>IF(SUM(AI1560:AI1561)&gt;0,"►","")</f>
        <v/>
      </c>
      <c r="AJ1559" s="88" t="str">
        <f>IF(SUM(AJ1560:AJ1561)&gt;0,"►","")</f>
        <v/>
      </c>
      <c r="AK1559" s="88" t="str">
        <f>IF(SUM(AK1560:AK1561)&gt;0,"►","")</f>
        <v/>
      </c>
      <c r="AL1559" s="89" t="str">
        <f>IF(SUM(AL1560:AL1561)&gt;0,"►","")</f>
        <v/>
      </c>
      <c r="AM1559" s="29"/>
      <c r="AN1559" s="43"/>
      <c r="AO1559" s="182"/>
    </row>
    <row r="1560" spans="1:41" ht="14.4" customHeight="1" thickBot="1" x14ac:dyDescent="0.35">
      <c r="A1560" s="159"/>
      <c r="B1560" s="145" t="s">
        <v>1411</v>
      </c>
      <c r="C1560" s="162"/>
      <c r="D1560" s="138"/>
      <c r="E1560" s="172" t="str">
        <f>IF(F1560&gt;0,"ok","◄")</f>
        <v>◄</v>
      </c>
      <c r="F1560" s="173"/>
      <c r="G1560" s="171" t="str">
        <f t="shared" si="65"/>
        <v/>
      </c>
      <c r="H1560" s="185"/>
      <c r="I1560" s="210"/>
      <c r="J1560" s="101"/>
      <c r="K1560" s="116"/>
      <c r="L1560" s="101"/>
      <c r="M1560" s="102"/>
      <c r="N1560" s="109"/>
      <c r="O1560" s="110"/>
      <c r="P1560" s="106"/>
      <c r="Q1560" s="103"/>
      <c r="R1560" s="107"/>
      <c r="S1560" s="103"/>
      <c r="T1560" s="78"/>
      <c r="U1560" s="108">
        <f>J1560</f>
        <v>0</v>
      </c>
      <c r="V1560" s="111"/>
      <c r="W1560" s="108">
        <f>L1560</f>
        <v>0</v>
      </c>
      <c r="X1560" s="112"/>
      <c r="Y1560" s="113"/>
      <c r="Z1560" s="114"/>
      <c r="AA1560" s="108">
        <f>P1560</f>
        <v>0</v>
      </c>
      <c r="AB1560" s="115"/>
      <c r="AC1560" s="108">
        <f>R1560</f>
        <v>0</v>
      </c>
      <c r="AD1560" s="105"/>
      <c r="AE1560" s="15"/>
      <c r="AF1560" s="82">
        <f>IF(K1560+M1560&gt;=2,0,IF(K1560+M1560=1,0,1))</f>
        <v>1</v>
      </c>
      <c r="AG1560" s="85" t="str">
        <f>IF(K1560+M1560&gt;=2,0,IF(K1560+M1560=1,0,"of◄"))</f>
        <v>of◄</v>
      </c>
      <c r="AH1560" s="83">
        <f>IF(S1560+Q1560&gt;=1,"",IF(K1560+Q1560+S1560&gt;=2,"",1))</f>
        <v>1</v>
      </c>
      <c r="AI1560" s="84"/>
      <c r="AJ1560" s="50">
        <f>X1560</f>
        <v>0</v>
      </c>
      <c r="AK1560" s="50">
        <f>AB1560</f>
        <v>0</v>
      </c>
      <c r="AL1560" s="14">
        <f>AD1560</f>
        <v>0</v>
      </c>
      <c r="AM1560" s="11" t="str">
        <f>IF(SUM(K1560,M1560,Q1560,S1560)&gt;0,J1560*K1560+L1560*M1560+P1560*Q1560+R1560*S1560,"")</f>
        <v/>
      </c>
      <c r="AN1560" s="90" t="str">
        <f>IF(SUM(V1560,X1560,AB1560,AD1560)&gt;0,U1560*V1560+W1560*X1560+AA1560*AB1560+AC1560*AD1560,"")</f>
        <v/>
      </c>
      <c r="AO1560" s="182"/>
    </row>
    <row r="1561" spans="1:41" ht="14.4" customHeight="1" thickBot="1" x14ac:dyDescent="0.35">
      <c r="A1561" s="127" t="s">
        <v>1298</v>
      </c>
      <c r="B1561" s="128"/>
      <c r="C1561" s="129"/>
      <c r="D1561" s="130"/>
      <c r="E1561" s="169" t="str">
        <f>IF(F1561="◄","◄",IF(F1561="ok","►",""))</f>
        <v>◄</v>
      </c>
      <c r="F1561" s="170" t="str">
        <f>IF(F1562&gt;0,"OK","◄")</f>
        <v>◄</v>
      </c>
      <c r="G1561" s="171" t="str">
        <f t="shared" si="65"/>
        <v/>
      </c>
      <c r="H1561" s="141">
        <v>33621</v>
      </c>
      <c r="I1561" s="132" t="s">
        <v>1716</v>
      </c>
      <c r="J1561" s="51"/>
      <c r="K1561" s="100" t="str">
        <f>IF(K1562&gt;0,"","◄")</f>
        <v>◄</v>
      </c>
      <c r="L1561" s="45"/>
      <c r="M1561" s="100" t="str">
        <f>IF(M1562&gt;0,"","◄")</f>
        <v>◄</v>
      </c>
      <c r="N1561" s="4"/>
      <c r="O1561" s="5"/>
      <c r="P1561" s="5"/>
      <c r="Q1561" s="100" t="str">
        <f>IF(Q1562&gt;0,"","◄")</f>
        <v>◄</v>
      </c>
      <c r="R1561" s="5"/>
      <c r="S1561" s="100" t="str">
        <f>IF(S1562&gt;0,"","◄")</f>
        <v>◄</v>
      </c>
      <c r="T1561" s="67"/>
      <c r="U1561" s="5"/>
      <c r="V1561" s="79" t="str">
        <f>IF(V1562,"►","")</f>
        <v/>
      </c>
      <c r="W1561" s="5"/>
      <c r="X1561" s="79" t="str">
        <f>IF(X1562,"►","")</f>
        <v/>
      </c>
      <c r="Y1561" s="5"/>
      <c r="Z1561" s="5"/>
      <c r="AA1561" s="5"/>
      <c r="AB1561" s="79" t="str">
        <f>IF(AB1562,"►","")</f>
        <v/>
      </c>
      <c r="AC1561" s="5"/>
      <c r="AD1561" s="79" t="str">
        <f>IF(AD1562,"►","")</f>
        <v/>
      </c>
      <c r="AE1561" s="15"/>
      <c r="AF1561" s="86" t="str">
        <f>IF(SUM(AF1562:AF1563)&gt;0,"◄","")</f>
        <v>◄</v>
      </c>
      <c r="AG1561" s="87" t="s">
        <v>1642</v>
      </c>
      <c r="AH1561" s="86" t="str">
        <f>IF(SUM(AH1562:AH1563)&gt;0,"◄","")</f>
        <v>◄</v>
      </c>
      <c r="AI1561" s="88" t="str">
        <f>IF(SUM(AI1562:AI1563)&gt;0,"►","")</f>
        <v/>
      </c>
      <c r="AJ1561" s="88" t="str">
        <f>IF(SUM(AJ1562:AJ1563)&gt;0,"►","")</f>
        <v/>
      </c>
      <c r="AK1561" s="88" t="str">
        <f>IF(SUM(AK1562:AK1563)&gt;0,"►","")</f>
        <v/>
      </c>
      <c r="AL1561" s="89" t="str">
        <f>IF(SUM(AL1562:AL1563)&gt;0,"►","")</f>
        <v/>
      </c>
      <c r="AM1561" s="52"/>
      <c r="AN1561" s="91"/>
      <c r="AO1561" s="182"/>
    </row>
    <row r="1562" spans="1:41" ht="14.4" customHeight="1" thickBot="1" x14ac:dyDescent="0.35">
      <c r="A1562" s="133"/>
      <c r="B1562" s="145" t="s">
        <v>1369</v>
      </c>
      <c r="C1562" s="162"/>
      <c r="D1562" s="138"/>
      <c r="E1562" s="172" t="str">
        <f>IF(F1562&gt;0,"ok","◄")</f>
        <v>◄</v>
      </c>
      <c r="F1562" s="173"/>
      <c r="G1562" s="171" t="str">
        <f t="shared" si="65"/>
        <v/>
      </c>
      <c r="H1562" s="185"/>
      <c r="I1562" s="210"/>
      <c r="J1562" s="101"/>
      <c r="K1562" s="116"/>
      <c r="L1562" s="101"/>
      <c r="M1562" s="102"/>
      <c r="N1562" s="109"/>
      <c r="O1562" s="110"/>
      <c r="P1562" s="106"/>
      <c r="Q1562" s="103"/>
      <c r="R1562" s="107"/>
      <c r="S1562" s="103"/>
      <c r="T1562" s="78"/>
      <c r="U1562" s="108">
        <f>J1562</f>
        <v>0</v>
      </c>
      <c r="V1562" s="111"/>
      <c r="W1562" s="108">
        <f>L1562</f>
        <v>0</v>
      </c>
      <c r="X1562" s="112"/>
      <c r="Y1562" s="113"/>
      <c r="Z1562" s="114"/>
      <c r="AA1562" s="108">
        <f>P1562</f>
        <v>0</v>
      </c>
      <c r="AB1562" s="115"/>
      <c r="AC1562" s="108">
        <f>R1562</f>
        <v>0</v>
      </c>
      <c r="AD1562" s="105"/>
      <c r="AE1562" s="15"/>
      <c r="AF1562" s="82">
        <f>IF(K1562+M1562&gt;=2,0,IF(K1562+M1562=1,0,1))</f>
        <v>1</v>
      </c>
      <c r="AG1562" s="85" t="str">
        <f>IF(K1562+M1562&gt;=2,0,IF(K1562+M1562=1,0,"of◄"))</f>
        <v>of◄</v>
      </c>
      <c r="AH1562" s="83">
        <f>IF(S1562+Q1562&gt;=1,"",IF(K1562+Q1562+S1562&gt;=2,"",1))</f>
        <v>1</v>
      </c>
      <c r="AI1562" s="84"/>
      <c r="AJ1562" s="50">
        <f>X1562</f>
        <v>0</v>
      </c>
      <c r="AK1562" s="50">
        <f>AB1562</f>
        <v>0</v>
      </c>
      <c r="AL1562" s="14">
        <f>AD1562</f>
        <v>0</v>
      </c>
      <c r="AM1562" s="11" t="str">
        <f>IF(SUM(K1562,M1562,Q1562,S1562)&gt;0,J1562*K1562+L1562*M1562+P1562*Q1562+R1562*S1562,"")</f>
        <v/>
      </c>
      <c r="AN1562" s="90" t="str">
        <f>IF(SUM(V1562,X1562,AB1562,AD1562)&gt;0,U1562*V1562+W1562*X1562+AA1562*AB1562+AC1562*AD1562,"")</f>
        <v/>
      </c>
      <c r="AO1562" s="182"/>
    </row>
    <row r="1563" spans="1:41" ht="14.4" customHeight="1" thickBot="1" x14ac:dyDescent="0.35">
      <c r="A1563" s="127" t="s">
        <v>1299</v>
      </c>
      <c r="B1563" s="128"/>
      <c r="C1563" s="129"/>
      <c r="D1563" s="130"/>
      <c r="E1563" s="169" t="str">
        <f>IF(F1563="◄","◄",IF(F1563="ok","►",""))</f>
        <v>◄</v>
      </c>
      <c r="F1563" s="170" t="str">
        <f>IF(F1564&gt;0,"OK","◄")</f>
        <v>◄</v>
      </c>
      <c r="G1563" s="171" t="str">
        <f t="shared" si="65"/>
        <v/>
      </c>
      <c r="H1563" s="141">
        <v>33642</v>
      </c>
      <c r="I1563" s="132" t="s">
        <v>1716</v>
      </c>
      <c r="J1563" s="51"/>
      <c r="K1563" s="100" t="str">
        <f>IF(K1564&gt;0,"","◄")</f>
        <v>◄</v>
      </c>
      <c r="L1563" s="45"/>
      <c r="M1563" s="100" t="str">
        <f>IF(M1564&gt;0,"","◄")</f>
        <v>◄</v>
      </c>
      <c r="N1563" s="4"/>
      <c r="O1563" s="5"/>
      <c r="P1563" s="5"/>
      <c r="Q1563" s="100" t="str">
        <f>IF(Q1564&gt;0,"","◄")</f>
        <v>◄</v>
      </c>
      <c r="R1563" s="5"/>
      <c r="S1563" s="100" t="str">
        <f>IF(S1564&gt;0,"","◄")</f>
        <v>◄</v>
      </c>
      <c r="T1563" s="67"/>
      <c r="U1563" s="5"/>
      <c r="V1563" s="79" t="str">
        <f>IF(V1564,"►","")</f>
        <v/>
      </c>
      <c r="W1563" s="5"/>
      <c r="X1563" s="79" t="str">
        <f>IF(X1564,"►","")</f>
        <v/>
      </c>
      <c r="Y1563" s="5"/>
      <c r="Z1563" s="5"/>
      <c r="AA1563" s="5"/>
      <c r="AB1563" s="79" t="str">
        <f>IF(AB1564,"►","")</f>
        <v/>
      </c>
      <c r="AC1563" s="5"/>
      <c r="AD1563" s="79" t="str">
        <f>IF(AD1564,"►","")</f>
        <v/>
      </c>
      <c r="AE1563" s="15"/>
      <c r="AF1563" s="86" t="str">
        <f>IF(SUM(AF1564:AF1565)&gt;0,"◄","")</f>
        <v>◄</v>
      </c>
      <c r="AG1563" s="87" t="s">
        <v>1642</v>
      </c>
      <c r="AH1563" s="86" t="str">
        <f>IF(SUM(AH1564:AH1565)&gt;0,"◄","")</f>
        <v>◄</v>
      </c>
      <c r="AI1563" s="88" t="str">
        <f>IF(SUM(AI1564:AI1565)&gt;0,"►","")</f>
        <v/>
      </c>
      <c r="AJ1563" s="88" t="str">
        <f>IF(SUM(AJ1564:AJ1565)&gt;0,"►","")</f>
        <v/>
      </c>
      <c r="AK1563" s="88" t="str">
        <f>IF(SUM(AK1564:AK1565)&gt;0,"►","")</f>
        <v/>
      </c>
      <c r="AL1563" s="89" t="str">
        <f>IF(SUM(AL1564:AL1565)&gt;0,"►","")</f>
        <v/>
      </c>
      <c r="AM1563" s="41"/>
      <c r="AN1563" s="43"/>
      <c r="AO1563" s="182"/>
    </row>
    <row r="1564" spans="1:41" ht="14.4" customHeight="1" thickBot="1" x14ac:dyDescent="0.35">
      <c r="A1564" s="133"/>
      <c r="B1564" s="145" t="s">
        <v>1370</v>
      </c>
      <c r="C1564" s="162"/>
      <c r="D1564" s="138"/>
      <c r="E1564" s="172" t="str">
        <f>IF(F1564&gt;0,"ok","◄")</f>
        <v>◄</v>
      </c>
      <c r="F1564" s="173"/>
      <c r="G1564" s="171" t="str">
        <f t="shared" si="65"/>
        <v/>
      </c>
      <c r="H1564" s="185"/>
      <c r="I1564" s="210"/>
      <c r="J1564" s="101"/>
      <c r="K1564" s="116"/>
      <c r="L1564" s="101"/>
      <c r="M1564" s="102"/>
      <c r="N1564" s="109"/>
      <c r="O1564" s="110"/>
      <c r="P1564" s="106"/>
      <c r="Q1564" s="103"/>
      <c r="R1564" s="107"/>
      <c r="S1564" s="103"/>
      <c r="T1564" s="78"/>
      <c r="U1564" s="108">
        <f>J1564</f>
        <v>0</v>
      </c>
      <c r="V1564" s="111"/>
      <c r="W1564" s="108">
        <f>L1564</f>
        <v>0</v>
      </c>
      <c r="X1564" s="112"/>
      <c r="Y1564" s="113"/>
      <c r="Z1564" s="114"/>
      <c r="AA1564" s="108">
        <f>P1564</f>
        <v>0</v>
      </c>
      <c r="AB1564" s="115"/>
      <c r="AC1564" s="108">
        <f>R1564</f>
        <v>0</v>
      </c>
      <c r="AD1564" s="105"/>
      <c r="AE1564" s="15"/>
      <c r="AF1564" s="82">
        <f>IF(K1564+M1564&gt;=2,0,IF(K1564+M1564=1,0,1))</f>
        <v>1</v>
      </c>
      <c r="AG1564" s="85" t="str">
        <f>IF(K1564+M1564&gt;=2,0,IF(K1564+M1564=1,0,"of◄"))</f>
        <v>of◄</v>
      </c>
      <c r="AH1564" s="83">
        <f>IF(S1564+Q1564&gt;=1,"",IF(K1564+Q1564+S1564&gt;=2,"",1))</f>
        <v>1</v>
      </c>
      <c r="AI1564" s="84"/>
      <c r="AJ1564" s="50">
        <f>X1564</f>
        <v>0</v>
      </c>
      <c r="AK1564" s="50">
        <f>AB1564</f>
        <v>0</v>
      </c>
      <c r="AL1564" s="14">
        <f>AD1564</f>
        <v>0</v>
      </c>
      <c r="AM1564" s="11" t="str">
        <f>IF(SUM(K1564,M1564,Q1564,S1564)&gt;0,J1564*K1564+L1564*M1564+P1564*Q1564+R1564*S1564,"")</f>
        <v/>
      </c>
      <c r="AN1564" s="90" t="str">
        <f>IF(SUM(V1564,X1564,AB1564,AD1564)&gt;0,U1564*V1564+W1564*X1564+AA1564*AB1564+AC1564*AD1564,"")</f>
        <v/>
      </c>
      <c r="AO1564" s="182"/>
    </row>
    <row r="1565" spans="1:41" ht="14.4" customHeight="1" thickBot="1" x14ac:dyDescent="0.35">
      <c r="A1565" s="127" t="s">
        <v>1300</v>
      </c>
      <c r="B1565" s="128"/>
      <c r="C1565" s="129"/>
      <c r="D1565" s="130"/>
      <c r="E1565" s="169" t="str">
        <f>IF(F1565="◄","◄",IF(F1565="ok","►",""))</f>
        <v>◄</v>
      </c>
      <c r="F1565" s="170" t="str">
        <f>IF(F1566&gt;0,"OK","◄")</f>
        <v>◄</v>
      </c>
      <c r="G1565" s="171" t="str">
        <f t="shared" si="65"/>
        <v/>
      </c>
      <c r="H1565" s="141">
        <v>33656</v>
      </c>
      <c r="I1565" s="132" t="s">
        <v>1716</v>
      </c>
      <c r="J1565" s="51"/>
      <c r="K1565" s="100" t="str">
        <f>IF(K1566&gt;0,"","◄")</f>
        <v>◄</v>
      </c>
      <c r="L1565" s="45"/>
      <c r="M1565" s="100" t="str">
        <f>IF(M1566&gt;0,"","◄")</f>
        <v>◄</v>
      </c>
      <c r="N1565" s="4"/>
      <c r="O1565" s="5"/>
      <c r="P1565" s="5"/>
      <c r="Q1565" s="100" t="str">
        <f>IF(Q1566&gt;0,"","◄")</f>
        <v>◄</v>
      </c>
      <c r="R1565" s="5"/>
      <c r="S1565" s="100" t="str">
        <f>IF(S1566&gt;0,"","◄")</f>
        <v>◄</v>
      </c>
      <c r="T1565" s="67"/>
      <c r="U1565" s="5"/>
      <c r="V1565" s="79" t="str">
        <f>IF(V1566,"►","")</f>
        <v/>
      </c>
      <c r="W1565" s="5"/>
      <c r="X1565" s="79" t="str">
        <f>IF(X1566,"►","")</f>
        <v/>
      </c>
      <c r="Y1565" s="5"/>
      <c r="Z1565" s="5"/>
      <c r="AA1565" s="5"/>
      <c r="AB1565" s="79" t="str">
        <f>IF(AB1566,"►","")</f>
        <v/>
      </c>
      <c r="AC1565" s="5"/>
      <c r="AD1565" s="79" t="str">
        <f>IF(AD1566,"►","")</f>
        <v/>
      </c>
      <c r="AE1565" s="15"/>
      <c r="AF1565" s="86" t="str">
        <f>IF(SUM(AF1566:AF1567)&gt;0,"◄","")</f>
        <v>◄</v>
      </c>
      <c r="AG1565" s="87" t="s">
        <v>1642</v>
      </c>
      <c r="AH1565" s="86" t="str">
        <f>IF(SUM(AH1566:AH1567)&gt;0,"◄","")</f>
        <v>◄</v>
      </c>
      <c r="AI1565" s="88" t="str">
        <f>IF(SUM(AI1566:AI1567)&gt;0,"►","")</f>
        <v/>
      </c>
      <c r="AJ1565" s="88" t="str">
        <f>IF(SUM(AJ1566:AJ1567)&gt;0,"►","")</f>
        <v/>
      </c>
      <c r="AK1565" s="88" t="str">
        <f>IF(SUM(AK1566:AK1567)&gt;0,"►","")</f>
        <v/>
      </c>
      <c r="AL1565" s="89" t="str">
        <f>IF(SUM(AL1566:AL1567)&gt;0,"►","")</f>
        <v/>
      </c>
      <c r="AM1565" s="41"/>
      <c r="AN1565" s="43"/>
      <c r="AO1565" s="182"/>
    </row>
    <row r="1566" spans="1:41" ht="14.4" customHeight="1" thickBot="1" x14ac:dyDescent="0.35">
      <c r="A1566" s="164" t="s">
        <v>4</v>
      </c>
      <c r="B1566" s="145" t="s">
        <v>1371</v>
      </c>
      <c r="C1566" s="162"/>
      <c r="D1566" s="138"/>
      <c r="E1566" s="172" t="str">
        <f>IF(F1566&gt;0,"ok","◄")</f>
        <v>◄</v>
      </c>
      <c r="F1566" s="173"/>
      <c r="G1566" s="171" t="str">
        <f t="shared" si="65"/>
        <v/>
      </c>
      <c r="H1566" s="185"/>
      <c r="I1566" s="210"/>
      <c r="J1566" s="101"/>
      <c r="K1566" s="116"/>
      <c r="L1566" s="101"/>
      <c r="M1566" s="102"/>
      <c r="N1566" s="109"/>
      <c r="O1566" s="110"/>
      <c r="P1566" s="106"/>
      <c r="Q1566" s="103"/>
      <c r="R1566" s="107"/>
      <c r="S1566" s="103"/>
      <c r="T1566" s="78"/>
      <c r="U1566" s="108">
        <f>J1566</f>
        <v>0</v>
      </c>
      <c r="V1566" s="111"/>
      <c r="W1566" s="108">
        <f>L1566</f>
        <v>0</v>
      </c>
      <c r="X1566" s="112"/>
      <c r="Y1566" s="113"/>
      <c r="Z1566" s="114"/>
      <c r="AA1566" s="108">
        <f>P1566</f>
        <v>0</v>
      </c>
      <c r="AB1566" s="115"/>
      <c r="AC1566" s="108">
        <f>R1566</f>
        <v>0</v>
      </c>
      <c r="AD1566" s="105"/>
      <c r="AE1566" s="15"/>
      <c r="AF1566" s="82">
        <f>IF(K1566+M1566&gt;=2,0,IF(K1566+M1566=1,0,1))</f>
        <v>1</v>
      </c>
      <c r="AG1566" s="85" t="str">
        <f>IF(K1566+M1566&gt;=2,0,IF(K1566+M1566=1,0,"of◄"))</f>
        <v>of◄</v>
      </c>
      <c r="AH1566" s="83">
        <f>IF(S1566+Q1566&gt;=1,"",IF(K1566+Q1566+S1566&gt;=2,"",1))</f>
        <v>1</v>
      </c>
      <c r="AI1566" s="84"/>
      <c r="AJ1566" s="50">
        <f>X1566</f>
        <v>0</v>
      </c>
      <c r="AK1566" s="50">
        <f>AB1566</f>
        <v>0</v>
      </c>
      <c r="AL1566" s="14">
        <f>AD1566</f>
        <v>0</v>
      </c>
      <c r="AM1566" s="11" t="str">
        <f>IF(SUM(K1566,M1566,Q1566,S1566)&gt;0,J1566*K1566+L1566*M1566+P1566*Q1566+R1566*S1566,"")</f>
        <v/>
      </c>
      <c r="AN1566" s="90" t="str">
        <f>IF(SUM(V1566,X1566,AB1566,AD1566)&gt;0,U1566*V1566+W1566*X1566+AA1566*AB1566+AC1566*AD1566,"")</f>
        <v/>
      </c>
      <c r="AO1566" s="182"/>
    </row>
    <row r="1567" spans="1:41" ht="14.4" customHeight="1" thickBot="1" x14ac:dyDescent="0.35">
      <c r="A1567" s="127" t="s">
        <v>1301</v>
      </c>
      <c r="B1567" s="128"/>
      <c r="C1567" s="129"/>
      <c r="D1567" s="130"/>
      <c r="E1567" s="169" t="str">
        <f>IF(F1567="◄","◄",IF(F1567="ok","►",""))</f>
        <v>◄</v>
      </c>
      <c r="F1567" s="170" t="str">
        <f>IF(F1568&gt;0,"OK","◄")</f>
        <v>◄</v>
      </c>
      <c r="G1567" s="171" t="str">
        <f t="shared" si="65"/>
        <v/>
      </c>
      <c r="H1567" s="141">
        <v>33670</v>
      </c>
      <c r="I1567" s="132" t="s">
        <v>1716</v>
      </c>
      <c r="J1567" s="51"/>
      <c r="K1567" s="100" t="str">
        <f>IF(K1568&gt;0,"","◄")</f>
        <v>◄</v>
      </c>
      <c r="L1567" s="45"/>
      <c r="M1567" s="100" t="str">
        <f>IF(M1568&gt;0,"","◄")</f>
        <v>◄</v>
      </c>
      <c r="N1567" s="4"/>
      <c r="O1567" s="5"/>
      <c r="P1567" s="5"/>
      <c r="Q1567" s="100" t="str">
        <f>IF(Q1568&gt;0,"","◄")</f>
        <v>◄</v>
      </c>
      <c r="R1567" s="5"/>
      <c r="S1567" s="100" t="str">
        <f>IF(S1568&gt;0,"","◄")</f>
        <v>◄</v>
      </c>
      <c r="T1567" s="67"/>
      <c r="U1567" s="5"/>
      <c r="V1567" s="79" t="str">
        <f>IF(V1568,"►","")</f>
        <v/>
      </c>
      <c r="W1567" s="5"/>
      <c r="X1567" s="79" t="str">
        <f>IF(X1568,"►","")</f>
        <v/>
      </c>
      <c r="Y1567" s="5"/>
      <c r="Z1567" s="5"/>
      <c r="AA1567" s="5"/>
      <c r="AB1567" s="79" t="str">
        <f>IF(AB1568,"►","")</f>
        <v/>
      </c>
      <c r="AC1567" s="5"/>
      <c r="AD1567" s="79" t="str">
        <f>IF(AD1568,"►","")</f>
        <v/>
      </c>
      <c r="AE1567" s="15"/>
      <c r="AF1567" s="86" t="str">
        <f>IF(SUM(AF1568:AF1569)&gt;0,"◄","")</f>
        <v>◄</v>
      </c>
      <c r="AG1567" s="87" t="s">
        <v>1642</v>
      </c>
      <c r="AH1567" s="86" t="str">
        <f>IF(SUM(AH1568:AH1569)&gt;0,"◄","")</f>
        <v>◄</v>
      </c>
      <c r="AI1567" s="88" t="str">
        <f>IF(SUM(AI1568:AI1569)&gt;0,"►","")</f>
        <v/>
      </c>
      <c r="AJ1567" s="88" t="str">
        <f>IF(SUM(AJ1568:AJ1569)&gt;0,"►","")</f>
        <v/>
      </c>
      <c r="AK1567" s="88" t="str">
        <f>IF(SUM(AK1568:AK1569)&gt;0,"►","")</f>
        <v/>
      </c>
      <c r="AL1567" s="89" t="str">
        <f>IF(SUM(AL1568:AL1569)&gt;0,"►","")</f>
        <v/>
      </c>
      <c r="AM1567" s="41"/>
      <c r="AN1567" s="43"/>
      <c r="AO1567" s="182"/>
    </row>
    <row r="1568" spans="1:41" ht="14.4" customHeight="1" thickBot="1" x14ac:dyDescent="0.35">
      <c r="A1568" s="164" t="s">
        <v>4</v>
      </c>
      <c r="B1568" s="145" t="s">
        <v>1372</v>
      </c>
      <c r="C1568" s="162"/>
      <c r="D1568" s="138"/>
      <c r="E1568" s="172" t="str">
        <f>IF(F1568&gt;0,"ok","◄")</f>
        <v>◄</v>
      </c>
      <c r="F1568" s="173"/>
      <c r="G1568" s="171" t="str">
        <f t="shared" si="65"/>
        <v/>
      </c>
      <c r="H1568" s="185"/>
      <c r="I1568" s="210"/>
      <c r="J1568" s="101"/>
      <c r="K1568" s="116"/>
      <c r="L1568" s="101"/>
      <c r="M1568" s="102"/>
      <c r="N1568" s="109"/>
      <c r="O1568" s="110"/>
      <c r="P1568" s="106"/>
      <c r="Q1568" s="103"/>
      <c r="R1568" s="107"/>
      <c r="S1568" s="103"/>
      <c r="T1568" s="78"/>
      <c r="U1568" s="108">
        <f>J1568</f>
        <v>0</v>
      </c>
      <c r="V1568" s="111"/>
      <c r="W1568" s="108">
        <f>L1568</f>
        <v>0</v>
      </c>
      <c r="X1568" s="112"/>
      <c r="Y1568" s="113"/>
      <c r="Z1568" s="114"/>
      <c r="AA1568" s="108">
        <f>P1568</f>
        <v>0</v>
      </c>
      <c r="AB1568" s="115"/>
      <c r="AC1568" s="108">
        <f>R1568</f>
        <v>0</v>
      </c>
      <c r="AD1568" s="105"/>
      <c r="AE1568" s="15"/>
      <c r="AF1568" s="82">
        <f>IF(K1568+M1568&gt;=2,0,IF(K1568+M1568=1,0,1))</f>
        <v>1</v>
      </c>
      <c r="AG1568" s="85" t="str">
        <f>IF(K1568+M1568&gt;=2,0,IF(K1568+M1568=1,0,"of◄"))</f>
        <v>of◄</v>
      </c>
      <c r="AH1568" s="83">
        <f>IF(S1568+Q1568&gt;=1,"",IF(K1568+Q1568+S1568&gt;=2,"",1))</f>
        <v>1</v>
      </c>
      <c r="AI1568" s="84"/>
      <c r="AJ1568" s="50">
        <f>X1568</f>
        <v>0</v>
      </c>
      <c r="AK1568" s="50">
        <f>AB1568</f>
        <v>0</v>
      </c>
      <c r="AL1568" s="14">
        <f>AD1568</f>
        <v>0</v>
      </c>
      <c r="AM1568" s="11" t="str">
        <f>IF(SUM(K1568,M1568,Q1568,S1568)&gt;0,J1568*K1568+L1568*M1568+P1568*Q1568+R1568*S1568,"")</f>
        <v/>
      </c>
      <c r="AN1568" s="90" t="str">
        <f>IF(SUM(V1568,X1568,AB1568,AD1568)&gt;0,U1568*V1568+W1568*X1568+AA1568*AB1568+AC1568*AD1568,"")</f>
        <v/>
      </c>
      <c r="AO1568" s="182"/>
    </row>
    <row r="1569" spans="1:41" ht="14.4" customHeight="1" thickBot="1" x14ac:dyDescent="0.35">
      <c r="A1569" s="127" t="s">
        <v>1302</v>
      </c>
      <c r="B1569" s="128"/>
      <c r="C1569" s="129"/>
      <c r="D1569" s="130"/>
      <c r="E1569" s="169" t="str">
        <f>IF(F1569="◄","◄",IF(F1569="ok","►",""))</f>
        <v>◄</v>
      </c>
      <c r="F1569" s="170" t="str">
        <f>IF(F1570&gt;0,"OK","◄")</f>
        <v>◄</v>
      </c>
      <c r="G1569" s="171" t="str">
        <f t="shared" si="65"/>
        <v/>
      </c>
      <c r="H1569" s="141">
        <v>33684</v>
      </c>
      <c r="I1569" s="132" t="s">
        <v>1716</v>
      </c>
      <c r="J1569" s="51"/>
      <c r="K1569" s="100" t="str">
        <f>IF(K1570&gt;0,"","◄")</f>
        <v>◄</v>
      </c>
      <c r="L1569" s="45"/>
      <c r="M1569" s="100" t="str">
        <f>IF(M1570&gt;0,"","◄")</f>
        <v>◄</v>
      </c>
      <c r="N1569" s="4"/>
      <c r="O1569" s="5"/>
      <c r="P1569" s="5"/>
      <c r="Q1569" s="100" t="str">
        <f>IF(Q1570&gt;0,"","◄")</f>
        <v>◄</v>
      </c>
      <c r="R1569" s="5"/>
      <c r="S1569" s="100" t="str">
        <f>IF(S1570&gt;0,"","◄")</f>
        <v>◄</v>
      </c>
      <c r="T1569" s="67"/>
      <c r="U1569" s="5"/>
      <c r="V1569" s="79" t="str">
        <f>IF(V1570,"►","")</f>
        <v/>
      </c>
      <c r="W1569" s="5"/>
      <c r="X1569" s="79" t="str">
        <f>IF(X1570,"►","")</f>
        <v/>
      </c>
      <c r="Y1569" s="5"/>
      <c r="Z1569" s="5"/>
      <c r="AA1569" s="5"/>
      <c r="AB1569" s="79" t="str">
        <f>IF(AB1570,"►","")</f>
        <v/>
      </c>
      <c r="AC1569" s="5"/>
      <c r="AD1569" s="79" t="str">
        <f>IF(AD1570,"►","")</f>
        <v/>
      </c>
      <c r="AE1569" s="15"/>
      <c r="AF1569" s="86" t="str">
        <f>IF(SUM(AF1570:AF1571)&gt;0,"◄","")</f>
        <v>◄</v>
      </c>
      <c r="AG1569" s="87" t="s">
        <v>1642</v>
      </c>
      <c r="AH1569" s="86" t="str">
        <f>IF(SUM(AH1570:AH1571)&gt;0,"◄","")</f>
        <v>◄</v>
      </c>
      <c r="AI1569" s="88" t="str">
        <f>IF(SUM(AI1570:AI1571)&gt;0,"►","")</f>
        <v/>
      </c>
      <c r="AJ1569" s="88" t="str">
        <f>IF(SUM(AJ1570:AJ1571)&gt;0,"►","")</f>
        <v/>
      </c>
      <c r="AK1569" s="88" t="str">
        <f>IF(SUM(AK1570:AK1571)&gt;0,"►","")</f>
        <v/>
      </c>
      <c r="AL1569" s="89" t="str">
        <f>IF(SUM(AL1570:AL1571)&gt;0,"►","")</f>
        <v/>
      </c>
      <c r="AM1569" s="41"/>
      <c r="AN1569" s="43"/>
      <c r="AO1569" s="182"/>
    </row>
    <row r="1570" spans="1:41" ht="14.4" customHeight="1" thickBot="1" x14ac:dyDescent="0.35">
      <c r="A1570" s="164" t="s">
        <v>4</v>
      </c>
      <c r="B1570" s="145" t="s">
        <v>1373</v>
      </c>
      <c r="C1570" s="162"/>
      <c r="D1570" s="138"/>
      <c r="E1570" s="172" t="str">
        <f>IF(F1570&gt;0,"ok","◄")</f>
        <v>◄</v>
      </c>
      <c r="F1570" s="173"/>
      <c r="G1570" s="171" t="str">
        <f t="shared" si="65"/>
        <v/>
      </c>
      <c r="H1570" s="185"/>
      <c r="I1570" s="210"/>
      <c r="J1570" s="101"/>
      <c r="K1570" s="116"/>
      <c r="L1570" s="101"/>
      <c r="M1570" s="102"/>
      <c r="N1570" s="109"/>
      <c r="O1570" s="110"/>
      <c r="P1570" s="106"/>
      <c r="Q1570" s="103"/>
      <c r="R1570" s="107"/>
      <c r="S1570" s="103"/>
      <c r="T1570" s="78"/>
      <c r="U1570" s="108">
        <f>J1570</f>
        <v>0</v>
      </c>
      <c r="V1570" s="111"/>
      <c r="W1570" s="108">
        <f>L1570</f>
        <v>0</v>
      </c>
      <c r="X1570" s="112"/>
      <c r="Y1570" s="113"/>
      <c r="Z1570" s="114"/>
      <c r="AA1570" s="108">
        <f>P1570</f>
        <v>0</v>
      </c>
      <c r="AB1570" s="115"/>
      <c r="AC1570" s="108">
        <f>R1570</f>
        <v>0</v>
      </c>
      <c r="AD1570" s="105"/>
      <c r="AE1570" s="15"/>
      <c r="AF1570" s="82">
        <f>IF(K1570+M1570&gt;=2,0,IF(K1570+M1570=1,0,1))</f>
        <v>1</v>
      </c>
      <c r="AG1570" s="85" t="str">
        <f>IF(K1570+M1570&gt;=2,0,IF(K1570+M1570=1,0,"of◄"))</f>
        <v>of◄</v>
      </c>
      <c r="AH1570" s="83">
        <f>IF(S1570+Q1570&gt;=1,"",IF(K1570+Q1570+S1570&gt;=2,"",1))</f>
        <v>1</v>
      </c>
      <c r="AI1570" s="84"/>
      <c r="AJ1570" s="50">
        <f>X1570</f>
        <v>0</v>
      </c>
      <c r="AK1570" s="50">
        <f>AB1570</f>
        <v>0</v>
      </c>
      <c r="AL1570" s="14">
        <f>AD1570</f>
        <v>0</v>
      </c>
      <c r="AM1570" s="11" t="str">
        <f>IF(SUM(K1570,M1570,Q1570,S1570)&gt;0,J1570*K1570+L1570*M1570+P1570*Q1570+R1570*S1570,"")</f>
        <v/>
      </c>
      <c r="AN1570" s="90" t="str">
        <f>IF(SUM(V1570,X1570,AB1570,AD1570)&gt;0,U1570*V1570+W1570*X1570+AA1570*AB1570+AC1570*AD1570,"")</f>
        <v/>
      </c>
      <c r="AO1570" s="182"/>
    </row>
    <row r="1571" spans="1:41" ht="14.4" customHeight="1" thickBot="1" x14ac:dyDescent="0.35">
      <c r="A1571" s="127" t="s">
        <v>1303</v>
      </c>
      <c r="B1571" s="128"/>
      <c r="C1571" s="129"/>
      <c r="D1571" s="130"/>
      <c r="E1571" s="169" t="str">
        <f>IF(F1571="◄","◄",IF(F1571="ok","►",""))</f>
        <v>◄</v>
      </c>
      <c r="F1571" s="170" t="str">
        <f>IF(F1572&gt;0,"OK","◄")</f>
        <v>◄</v>
      </c>
      <c r="G1571" s="171" t="str">
        <f t="shared" si="65"/>
        <v/>
      </c>
      <c r="H1571" s="141">
        <v>33695</v>
      </c>
      <c r="I1571" s="132" t="s">
        <v>1716</v>
      </c>
      <c r="J1571" s="51"/>
      <c r="K1571" s="100" t="str">
        <f>IF(K1572&gt;0,"","◄")</f>
        <v>◄</v>
      </c>
      <c r="L1571" s="45"/>
      <c r="M1571" s="100" t="str">
        <f>IF(M1572&gt;0,"","◄")</f>
        <v>◄</v>
      </c>
      <c r="N1571" s="4"/>
      <c r="O1571" s="5"/>
      <c r="P1571" s="5"/>
      <c r="Q1571" s="100" t="str">
        <f>IF(Q1572&gt;0,"","◄")</f>
        <v>◄</v>
      </c>
      <c r="R1571" s="5"/>
      <c r="S1571" s="100" t="str">
        <f>IF(S1572&gt;0,"","◄")</f>
        <v>◄</v>
      </c>
      <c r="T1571" s="67"/>
      <c r="U1571" s="5"/>
      <c r="V1571" s="79" t="str">
        <f>IF(V1572,"►","")</f>
        <v/>
      </c>
      <c r="W1571" s="5"/>
      <c r="X1571" s="79" t="str">
        <f>IF(X1572,"►","")</f>
        <v/>
      </c>
      <c r="Y1571" s="5"/>
      <c r="Z1571" s="5"/>
      <c r="AA1571" s="5"/>
      <c r="AB1571" s="79" t="str">
        <f>IF(AB1572,"►","")</f>
        <v/>
      </c>
      <c r="AC1571" s="5"/>
      <c r="AD1571" s="79" t="str">
        <f>IF(AD1572,"►","")</f>
        <v/>
      </c>
      <c r="AE1571" s="15"/>
      <c r="AF1571" s="86" t="str">
        <f>IF(SUM(AF1572:AF1573)&gt;0,"◄","")</f>
        <v>◄</v>
      </c>
      <c r="AG1571" s="87" t="s">
        <v>1642</v>
      </c>
      <c r="AH1571" s="86" t="str">
        <f>IF(SUM(AH1572:AH1573)&gt;0,"◄","")</f>
        <v>◄</v>
      </c>
      <c r="AI1571" s="88" t="str">
        <f>IF(SUM(AI1572:AI1573)&gt;0,"►","")</f>
        <v/>
      </c>
      <c r="AJ1571" s="88" t="str">
        <f>IF(SUM(AJ1572:AJ1573)&gt;0,"►","")</f>
        <v/>
      </c>
      <c r="AK1571" s="88" t="str">
        <f>IF(SUM(AK1572:AK1573)&gt;0,"►","")</f>
        <v/>
      </c>
      <c r="AL1571" s="89" t="str">
        <f>IF(SUM(AL1572:AL1573)&gt;0,"►","")</f>
        <v/>
      </c>
      <c r="AM1571" s="41"/>
      <c r="AN1571" s="43"/>
      <c r="AO1571" s="182"/>
    </row>
    <row r="1572" spans="1:41" ht="14.4" customHeight="1" thickBot="1" x14ac:dyDescent="0.35">
      <c r="A1572" s="164" t="s">
        <v>4</v>
      </c>
      <c r="B1572" s="145" t="s">
        <v>1374</v>
      </c>
      <c r="C1572" s="162"/>
      <c r="D1572" s="138"/>
      <c r="E1572" s="172" t="str">
        <f>IF(F1572&gt;0,"ok","◄")</f>
        <v>◄</v>
      </c>
      <c r="F1572" s="173"/>
      <c r="G1572" s="171" t="str">
        <f t="shared" si="65"/>
        <v/>
      </c>
      <c r="H1572" s="185"/>
      <c r="I1572" s="210"/>
      <c r="J1572" s="101"/>
      <c r="K1572" s="116"/>
      <c r="L1572" s="101"/>
      <c r="M1572" s="102"/>
      <c r="N1572" s="109"/>
      <c r="O1572" s="110"/>
      <c r="P1572" s="106"/>
      <c r="Q1572" s="103"/>
      <c r="R1572" s="107"/>
      <c r="S1572" s="103"/>
      <c r="T1572" s="78"/>
      <c r="U1572" s="108">
        <f>J1572</f>
        <v>0</v>
      </c>
      <c r="V1572" s="111"/>
      <c r="W1572" s="108">
        <f>L1572</f>
        <v>0</v>
      </c>
      <c r="X1572" s="112"/>
      <c r="Y1572" s="113"/>
      <c r="Z1572" s="114"/>
      <c r="AA1572" s="108">
        <f>P1572</f>
        <v>0</v>
      </c>
      <c r="AB1572" s="115"/>
      <c r="AC1572" s="108">
        <f>R1572</f>
        <v>0</v>
      </c>
      <c r="AD1572" s="105"/>
      <c r="AE1572" s="15"/>
      <c r="AF1572" s="82">
        <f>IF(K1572+M1572&gt;=2,0,IF(K1572+M1572=1,0,1))</f>
        <v>1</v>
      </c>
      <c r="AG1572" s="85" t="str">
        <f>IF(K1572+M1572&gt;=2,0,IF(K1572+M1572=1,0,"of◄"))</f>
        <v>of◄</v>
      </c>
      <c r="AH1572" s="83">
        <f>IF(S1572+Q1572&gt;=1,"",IF(K1572+Q1572+S1572&gt;=2,"",1))</f>
        <v>1</v>
      </c>
      <c r="AI1572" s="84"/>
      <c r="AJ1572" s="50">
        <f>X1572</f>
        <v>0</v>
      </c>
      <c r="AK1572" s="50">
        <f>AB1572</f>
        <v>0</v>
      </c>
      <c r="AL1572" s="14">
        <f>AD1572</f>
        <v>0</v>
      </c>
      <c r="AM1572" s="11" t="str">
        <f>IF(SUM(K1572,M1572,Q1572,S1572)&gt;0,J1572*K1572+L1572*M1572+P1572*Q1572+R1572*S1572,"")</f>
        <v/>
      </c>
      <c r="AN1572" s="90" t="str">
        <f>IF(SUM(V1572,X1572,AB1572,AD1572)&gt;0,U1572*V1572+W1572*X1572+AA1572*AB1572+AC1572*AD1572,"")</f>
        <v/>
      </c>
      <c r="AO1572" s="182"/>
    </row>
    <row r="1573" spans="1:41" ht="14.4" customHeight="1" thickBot="1" x14ac:dyDescent="0.35">
      <c r="A1573" s="127" t="s">
        <v>1304</v>
      </c>
      <c r="B1573" s="128"/>
      <c r="C1573" s="129"/>
      <c r="D1573" s="130"/>
      <c r="E1573" s="171" t="str">
        <f>IF(AND(F1573="◄",G1573="►"),"◄?►",IF(F1573="◄","◄",IF(G1573="►","►","")))</f>
        <v/>
      </c>
      <c r="F1573" s="171" t="str">
        <f>IF(AND(G1573="◄",H1575="►"),"◄?►",IF(G1573="◄","◄",IF(H1575="►","►","")))</f>
        <v/>
      </c>
      <c r="G1573" s="171" t="str">
        <f t="shared" si="65"/>
        <v/>
      </c>
      <c r="H1573" s="141">
        <v>33695</v>
      </c>
      <c r="I1573" s="132" t="s">
        <v>1716</v>
      </c>
      <c r="J1573" s="51"/>
      <c r="K1573" s="100" t="str">
        <f>IF(K1574&gt;0,"","◄")</f>
        <v>◄</v>
      </c>
      <c r="L1573" s="45"/>
      <c r="M1573" s="100" t="str">
        <f>IF(M1574&gt;0,"","◄")</f>
        <v>◄</v>
      </c>
      <c r="N1573" s="4"/>
      <c r="O1573" s="5"/>
      <c r="P1573" s="5"/>
      <c r="Q1573" s="100" t="str">
        <f>IF(Q1574&gt;0,"","◄")</f>
        <v>◄</v>
      </c>
      <c r="R1573" s="5"/>
      <c r="S1573" s="100" t="str">
        <f>IF(S1574&gt;0,"","◄")</f>
        <v>◄</v>
      </c>
      <c r="T1573" s="67"/>
      <c r="U1573" s="5"/>
      <c r="V1573" s="79" t="str">
        <f>IF(V1574,"►","")</f>
        <v/>
      </c>
      <c r="W1573" s="5"/>
      <c r="X1573" s="79" t="str">
        <f>IF(X1574,"►","")</f>
        <v/>
      </c>
      <c r="Y1573" s="5"/>
      <c r="Z1573" s="5"/>
      <c r="AA1573" s="5"/>
      <c r="AB1573" s="79" t="str">
        <f>IF(AB1574,"►","")</f>
        <v/>
      </c>
      <c r="AC1573" s="5"/>
      <c r="AD1573" s="79" t="str">
        <f>IF(AD1574,"►","")</f>
        <v/>
      </c>
      <c r="AE1573" s="15"/>
      <c r="AF1573" s="86" t="str">
        <f>IF(SUM(AF1574:AF1575)&gt;0,"◄","")</f>
        <v>◄</v>
      </c>
      <c r="AG1573" s="87" t="s">
        <v>1642</v>
      </c>
      <c r="AH1573" s="86" t="str">
        <f>IF(SUM(AH1574:AH1575)&gt;0,"◄","")</f>
        <v>◄</v>
      </c>
      <c r="AI1573" s="88" t="str">
        <f>IF(SUM(AI1574:AI1575)&gt;0,"►","")</f>
        <v/>
      </c>
      <c r="AJ1573" s="88" t="str">
        <f>IF(SUM(AJ1574:AJ1575)&gt;0,"►","")</f>
        <v/>
      </c>
      <c r="AK1573" s="88" t="str">
        <f>IF(SUM(AK1574:AK1575)&gt;0,"►","")</f>
        <v/>
      </c>
      <c r="AL1573" s="89" t="str">
        <f>IF(SUM(AL1574:AL1575)&gt;0,"►","")</f>
        <v/>
      </c>
      <c r="AM1573" s="41"/>
      <c r="AN1573" s="43"/>
      <c r="AO1573" s="182"/>
    </row>
    <row r="1574" spans="1:41" ht="14.4" customHeight="1" thickBot="1" x14ac:dyDescent="0.35">
      <c r="A1574" s="164" t="s">
        <v>4</v>
      </c>
      <c r="B1574" s="145" t="s">
        <v>1374</v>
      </c>
      <c r="C1574" s="162"/>
      <c r="D1574" s="138"/>
      <c r="E1574" s="172"/>
      <c r="F1574" s="174" t="s">
        <v>1744</v>
      </c>
      <c r="G1574" s="171" t="str">
        <f t="shared" si="65"/>
        <v/>
      </c>
      <c r="H1574" s="185"/>
      <c r="I1574" s="210"/>
      <c r="J1574" s="101"/>
      <c r="K1574" s="116"/>
      <c r="L1574" s="101"/>
      <c r="M1574" s="102"/>
      <c r="N1574" s="109"/>
      <c r="O1574" s="110"/>
      <c r="P1574" s="106"/>
      <c r="Q1574" s="103"/>
      <c r="R1574" s="107"/>
      <c r="S1574" s="103"/>
      <c r="T1574" s="78"/>
      <c r="U1574" s="108">
        <f>J1574</f>
        <v>0</v>
      </c>
      <c r="V1574" s="111"/>
      <c r="W1574" s="108">
        <f>L1574</f>
        <v>0</v>
      </c>
      <c r="X1574" s="112"/>
      <c r="Y1574" s="113"/>
      <c r="Z1574" s="114"/>
      <c r="AA1574" s="108">
        <f>P1574</f>
        <v>0</v>
      </c>
      <c r="AB1574" s="115"/>
      <c r="AC1574" s="108">
        <f>R1574</f>
        <v>0</v>
      </c>
      <c r="AD1574" s="105"/>
      <c r="AE1574" s="15"/>
      <c r="AF1574" s="82">
        <f>IF(K1574+M1574&gt;=2,0,IF(K1574+M1574=1,0,1))</f>
        <v>1</v>
      </c>
      <c r="AG1574" s="85" t="str">
        <f>IF(K1574+M1574&gt;=2,0,IF(K1574+M1574=1,0,"of◄"))</f>
        <v>of◄</v>
      </c>
      <c r="AH1574" s="83">
        <f>IF(S1574+Q1574&gt;=1,"",IF(K1574+Q1574+S1574&gt;=2,"",1))</f>
        <v>1</v>
      </c>
      <c r="AI1574" s="84"/>
      <c r="AJ1574" s="50">
        <f>X1574</f>
        <v>0</v>
      </c>
      <c r="AK1574" s="50">
        <f>AB1574</f>
        <v>0</v>
      </c>
      <c r="AL1574" s="14">
        <f>AD1574</f>
        <v>0</v>
      </c>
      <c r="AM1574" s="11" t="str">
        <f>IF(SUM(K1574,M1574,Q1574,S1574)&gt;0,J1574*K1574+L1574*M1574+P1574*Q1574+R1574*S1574,"")</f>
        <v/>
      </c>
      <c r="AN1574" s="90" t="str">
        <f>IF(SUM(V1574,X1574,AB1574,AD1574)&gt;0,U1574*V1574+W1574*X1574+AA1574*AB1574+AC1574*AD1574,"")</f>
        <v/>
      </c>
      <c r="AO1574" s="182"/>
    </row>
    <row r="1575" spans="1:41" ht="14.4" customHeight="1" thickBot="1" x14ac:dyDescent="0.35">
      <c r="A1575" s="127" t="s">
        <v>1305</v>
      </c>
      <c r="B1575" s="128"/>
      <c r="C1575" s="129"/>
      <c r="D1575" s="130"/>
      <c r="E1575" s="169" t="str">
        <f>IF(F1575="◄","◄",IF(F1575="ok","►",""))</f>
        <v>◄</v>
      </c>
      <c r="F1575" s="170" t="str">
        <f>IF(F1576&gt;0,"OK","◄")</f>
        <v>◄</v>
      </c>
      <c r="G1575" s="171" t="str">
        <f t="shared" si="65"/>
        <v/>
      </c>
      <c r="H1575" s="141">
        <v>33705</v>
      </c>
      <c r="I1575" s="132" t="s">
        <v>1716</v>
      </c>
      <c r="J1575" s="51"/>
      <c r="K1575" s="100" t="str">
        <f>IF(K1576&gt;0,"","◄")</f>
        <v>◄</v>
      </c>
      <c r="L1575" s="45"/>
      <c r="M1575" s="100" t="str">
        <f>IF(M1576&gt;0,"","◄")</f>
        <v>◄</v>
      </c>
      <c r="N1575" s="4"/>
      <c r="O1575" s="5"/>
      <c r="P1575" s="5"/>
      <c r="Q1575" s="100" t="str">
        <f>IF(Q1576&gt;0,"","◄")</f>
        <v>◄</v>
      </c>
      <c r="R1575" s="5"/>
      <c r="S1575" s="100" t="str">
        <f>IF(S1576&gt;0,"","◄")</f>
        <v>◄</v>
      </c>
      <c r="T1575" s="67"/>
      <c r="U1575" s="5"/>
      <c r="V1575" s="79" t="str">
        <f>IF(V1576,"►","")</f>
        <v/>
      </c>
      <c r="W1575" s="5"/>
      <c r="X1575" s="79" t="str">
        <f>IF(X1576,"►","")</f>
        <v/>
      </c>
      <c r="Y1575" s="5"/>
      <c r="Z1575" s="5"/>
      <c r="AA1575" s="5"/>
      <c r="AB1575" s="79" t="str">
        <f>IF(AB1576,"►","")</f>
        <v/>
      </c>
      <c r="AC1575" s="5"/>
      <c r="AD1575" s="79" t="str">
        <f>IF(AD1576,"►","")</f>
        <v/>
      </c>
      <c r="AE1575" s="15"/>
      <c r="AF1575" s="86" t="str">
        <f>IF(SUM(AF1576:AF1577)&gt;0,"◄","")</f>
        <v>◄</v>
      </c>
      <c r="AG1575" s="87" t="s">
        <v>1642</v>
      </c>
      <c r="AH1575" s="86" t="str">
        <f>IF(SUM(AH1576:AH1577)&gt;0,"◄","")</f>
        <v>◄</v>
      </c>
      <c r="AI1575" s="88" t="str">
        <f>IF(SUM(AI1576:AI1577)&gt;0,"►","")</f>
        <v/>
      </c>
      <c r="AJ1575" s="88" t="str">
        <f>IF(SUM(AJ1576:AJ1577)&gt;0,"►","")</f>
        <v/>
      </c>
      <c r="AK1575" s="88" t="str">
        <f>IF(SUM(AK1576:AK1577)&gt;0,"►","")</f>
        <v/>
      </c>
      <c r="AL1575" s="89" t="str">
        <f>IF(SUM(AL1576:AL1577)&gt;0,"►","")</f>
        <v/>
      </c>
      <c r="AM1575" s="41"/>
      <c r="AN1575" s="43"/>
      <c r="AO1575" s="182"/>
    </row>
    <row r="1576" spans="1:41" ht="14.4" customHeight="1" thickBot="1" x14ac:dyDescent="0.35">
      <c r="A1576" s="164" t="s">
        <v>4</v>
      </c>
      <c r="B1576" s="145" t="s">
        <v>1375</v>
      </c>
      <c r="C1576" s="162"/>
      <c r="D1576" s="138"/>
      <c r="E1576" s="172" t="str">
        <f>IF(F1576&gt;0,"ok","◄")</f>
        <v>◄</v>
      </c>
      <c r="F1576" s="173"/>
      <c r="G1576" s="171" t="str">
        <f t="shared" si="65"/>
        <v/>
      </c>
      <c r="H1576" s="185"/>
      <c r="I1576" s="210"/>
      <c r="J1576" s="101"/>
      <c r="K1576" s="116"/>
      <c r="L1576" s="101"/>
      <c r="M1576" s="102"/>
      <c r="N1576" s="109"/>
      <c r="O1576" s="110"/>
      <c r="P1576" s="106"/>
      <c r="Q1576" s="103"/>
      <c r="R1576" s="107"/>
      <c r="S1576" s="103"/>
      <c r="T1576" s="78"/>
      <c r="U1576" s="108">
        <f>J1576</f>
        <v>0</v>
      </c>
      <c r="V1576" s="111"/>
      <c r="W1576" s="108">
        <f>L1576</f>
        <v>0</v>
      </c>
      <c r="X1576" s="112"/>
      <c r="Y1576" s="113"/>
      <c r="Z1576" s="114"/>
      <c r="AA1576" s="108">
        <f>P1576</f>
        <v>0</v>
      </c>
      <c r="AB1576" s="115"/>
      <c r="AC1576" s="108">
        <f>R1576</f>
        <v>0</v>
      </c>
      <c r="AD1576" s="105"/>
      <c r="AE1576" s="15"/>
      <c r="AF1576" s="82">
        <f>IF(K1576+M1576&gt;=2,0,IF(K1576+M1576=1,0,1))</f>
        <v>1</v>
      </c>
      <c r="AG1576" s="85" t="str">
        <f>IF(K1576+M1576&gt;=2,0,IF(K1576+M1576=1,0,"of◄"))</f>
        <v>of◄</v>
      </c>
      <c r="AH1576" s="83">
        <f>IF(S1576+Q1576&gt;=1,"",IF(K1576+Q1576+S1576&gt;=2,"",1))</f>
        <v>1</v>
      </c>
      <c r="AI1576" s="84"/>
      <c r="AJ1576" s="50">
        <f>X1576</f>
        <v>0</v>
      </c>
      <c r="AK1576" s="50">
        <f>AB1576</f>
        <v>0</v>
      </c>
      <c r="AL1576" s="14">
        <f>AD1576</f>
        <v>0</v>
      </c>
      <c r="AM1576" s="11" t="str">
        <f>IF(SUM(K1576,M1576,Q1576,S1576)&gt;0,J1576*K1576+L1576*M1576+P1576*Q1576+R1576*S1576,"")</f>
        <v/>
      </c>
      <c r="AN1576" s="90" t="str">
        <f>IF(SUM(V1576,X1576,AB1576,AD1576)&gt;0,U1576*V1576+W1576*X1576+AA1576*AB1576+AC1576*AD1576,"")</f>
        <v/>
      </c>
      <c r="AO1576" s="182"/>
    </row>
    <row r="1577" spans="1:41" ht="14.4" customHeight="1" thickBot="1" x14ac:dyDescent="0.35">
      <c r="A1577" s="127" t="s">
        <v>1306</v>
      </c>
      <c r="B1577" s="128"/>
      <c r="C1577" s="129"/>
      <c r="D1577" s="130"/>
      <c r="E1577" s="169" t="str">
        <f>IF(F1577="◄","◄",IF(F1577="ok","►",""))</f>
        <v>◄</v>
      </c>
      <c r="F1577" s="170" t="str">
        <f>IF(F1578&gt;0,"OK","◄")</f>
        <v>◄</v>
      </c>
      <c r="G1577" s="171" t="str">
        <f t="shared" si="65"/>
        <v/>
      </c>
      <c r="H1577" s="141">
        <v>33719</v>
      </c>
      <c r="I1577" s="132" t="s">
        <v>1716</v>
      </c>
      <c r="J1577" s="51"/>
      <c r="K1577" s="100" t="str">
        <f>IF(K1578&gt;0,"","◄")</f>
        <v>◄</v>
      </c>
      <c r="L1577" s="45"/>
      <c r="M1577" s="100" t="str">
        <f>IF(M1578&gt;0,"","◄")</f>
        <v>◄</v>
      </c>
      <c r="N1577" s="4"/>
      <c r="O1577" s="5"/>
      <c r="P1577" s="5"/>
      <c r="Q1577" s="100" t="str">
        <f>IF(Q1578&gt;0,"","◄")</f>
        <v>◄</v>
      </c>
      <c r="R1577" s="5"/>
      <c r="S1577" s="100" t="str">
        <f>IF(S1578&gt;0,"","◄")</f>
        <v>◄</v>
      </c>
      <c r="T1577" s="67"/>
      <c r="U1577" s="5"/>
      <c r="V1577" s="79" t="str">
        <f>IF(V1578,"►","")</f>
        <v/>
      </c>
      <c r="W1577" s="5"/>
      <c r="X1577" s="79" t="str">
        <f>IF(X1578,"►","")</f>
        <v/>
      </c>
      <c r="Y1577" s="5"/>
      <c r="Z1577" s="5"/>
      <c r="AA1577" s="5"/>
      <c r="AB1577" s="79" t="str">
        <f>IF(AB1578,"►","")</f>
        <v/>
      </c>
      <c r="AC1577" s="5"/>
      <c r="AD1577" s="79" t="str">
        <f>IF(AD1578,"►","")</f>
        <v/>
      </c>
      <c r="AE1577" s="15"/>
      <c r="AF1577" s="86" t="str">
        <f>IF(SUM(AF1578:AF1579)&gt;0,"◄","")</f>
        <v>◄</v>
      </c>
      <c r="AG1577" s="87" t="s">
        <v>1642</v>
      </c>
      <c r="AH1577" s="86" t="str">
        <f>IF(SUM(AH1578:AH1579)&gt;0,"◄","")</f>
        <v>◄</v>
      </c>
      <c r="AI1577" s="88" t="str">
        <f>IF(SUM(AI1578:AI1579)&gt;0,"►","")</f>
        <v/>
      </c>
      <c r="AJ1577" s="88" t="str">
        <f>IF(SUM(AJ1578:AJ1579)&gt;0,"►","")</f>
        <v/>
      </c>
      <c r="AK1577" s="88" t="str">
        <f>IF(SUM(AK1578:AK1579)&gt;0,"►","")</f>
        <v/>
      </c>
      <c r="AL1577" s="89" t="str">
        <f>IF(SUM(AL1578:AL1579)&gt;0,"►","")</f>
        <v/>
      </c>
      <c r="AM1577" s="41"/>
      <c r="AN1577" s="43"/>
      <c r="AO1577" s="182"/>
    </row>
    <row r="1578" spans="1:41" ht="14.4" customHeight="1" thickBot="1" x14ac:dyDescent="0.35">
      <c r="A1578" s="164" t="s">
        <v>4</v>
      </c>
      <c r="B1578" s="145" t="s">
        <v>1376</v>
      </c>
      <c r="C1578" s="162"/>
      <c r="D1578" s="138"/>
      <c r="E1578" s="172" t="str">
        <f>IF(F1578&gt;0,"ok","◄")</f>
        <v>◄</v>
      </c>
      <c r="F1578" s="173"/>
      <c r="G1578" s="171" t="str">
        <f t="shared" si="65"/>
        <v/>
      </c>
      <c r="H1578" s="185"/>
      <c r="I1578" s="210"/>
      <c r="J1578" s="101"/>
      <c r="K1578" s="116"/>
      <c r="L1578" s="101"/>
      <c r="M1578" s="102"/>
      <c r="N1578" s="109"/>
      <c r="O1578" s="110"/>
      <c r="P1578" s="106"/>
      <c r="Q1578" s="103"/>
      <c r="R1578" s="107"/>
      <c r="S1578" s="103"/>
      <c r="T1578" s="78"/>
      <c r="U1578" s="108">
        <f>J1578</f>
        <v>0</v>
      </c>
      <c r="V1578" s="111"/>
      <c r="W1578" s="108">
        <f>L1578</f>
        <v>0</v>
      </c>
      <c r="X1578" s="112"/>
      <c r="Y1578" s="113"/>
      <c r="Z1578" s="114"/>
      <c r="AA1578" s="108">
        <f>P1578</f>
        <v>0</v>
      </c>
      <c r="AB1578" s="115"/>
      <c r="AC1578" s="108">
        <f>R1578</f>
        <v>0</v>
      </c>
      <c r="AD1578" s="105"/>
      <c r="AE1578" s="15"/>
      <c r="AF1578" s="82">
        <f>IF(K1578+M1578&gt;=2,0,IF(K1578+M1578=1,0,1))</f>
        <v>1</v>
      </c>
      <c r="AG1578" s="85" t="str">
        <f>IF(K1578+M1578&gt;=2,0,IF(K1578+M1578=1,0,"of◄"))</f>
        <v>of◄</v>
      </c>
      <c r="AH1578" s="83">
        <f>IF(S1578+Q1578&gt;=1,"",IF(K1578+Q1578+S1578&gt;=2,"",1))</f>
        <v>1</v>
      </c>
      <c r="AI1578" s="84"/>
      <c r="AJ1578" s="50">
        <f>X1578</f>
        <v>0</v>
      </c>
      <c r="AK1578" s="50">
        <f>AB1578</f>
        <v>0</v>
      </c>
      <c r="AL1578" s="14">
        <f>AD1578</f>
        <v>0</v>
      </c>
      <c r="AM1578" s="11" t="str">
        <f>IF(SUM(K1578,M1578,Q1578,S1578)&gt;0,J1578*K1578+L1578*M1578+P1578*Q1578+R1578*S1578,"")</f>
        <v/>
      </c>
      <c r="AN1578" s="90" t="str">
        <f>IF(SUM(V1578,X1578,AB1578,AD1578)&gt;0,U1578*V1578+W1578*X1578+AA1578*AB1578+AC1578*AD1578,"")</f>
        <v/>
      </c>
      <c r="AO1578" s="182"/>
    </row>
    <row r="1579" spans="1:41" ht="14.4" customHeight="1" thickBot="1" x14ac:dyDescent="0.35">
      <c r="A1579" s="127" t="s">
        <v>1307</v>
      </c>
      <c r="B1579" s="128"/>
      <c r="C1579" s="129"/>
      <c r="D1579" s="130"/>
      <c r="E1579" s="169" t="str">
        <f>IF(F1579="◄","◄",IF(F1579="ok","►",""))</f>
        <v>◄</v>
      </c>
      <c r="F1579" s="170" t="str">
        <f>IF(F1580&gt;0,"OK","◄")</f>
        <v>◄</v>
      </c>
      <c r="G1579" s="171" t="str">
        <f t="shared" si="65"/>
        <v/>
      </c>
      <c r="H1579" s="141">
        <v>33726</v>
      </c>
      <c r="I1579" s="132" t="s">
        <v>1716</v>
      </c>
      <c r="J1579" s="51"/>
      <c r="K1579" s="100" t="str">
        <f>IF(K1580&gt;0,"","◄")</f>
        <v>◄</v>
      </c>
      <c r="L1579" s="45"/>
      <c r="M1579" s="100" t="str">
        <f>IF(M1580&gt;0,"","◄")</f>
        <v>◄</v>
      </c>
      <c r="N1579" s="4"/>
      <c r="O1579" s="5"/>
      <c r="P1579" s="5"/>
      <c r="Q1579" s="100" t="str">
        <f>IF(Q1580&gt;0,"","◄")</f>
        <v>◄</v>
      </c>
      <c r="R1579" s="5"/>
      <c r="S1579" s="100" t="str">
        <f>IF(S1580&gt;0,"","◄")</f>
        <v>◄</v>
      </c>
      <c r="T1579" s="67"/>
      <c r="U1579" s="5"/>
      <c r="V1579" s="79" t="str">
        <f>IF(V1580,"►","")</f>
        <v/>
      </c>
      <c r="W1579" s="5"/>
      <c r="X1579" s="79" t="str">
        <f>IF(X1580,"►","")</f>
        <v/>
      </c>
      <c r="Y1579" s="5"/>
      <c r="Z1579" s="5"/>
      <c r="AA1579" s="5"/>
      <c r="AB1579" s="79" t="str">
        <f>IF(AB1580,"►","")</f>
        <v/>
      </c>
      <c r="AC1579" s="5"/>
      <c r="AD1579" s="79" t="str">
        <f>IF(AD1580,"►","")</f>
        <v/>
      </c>
      <c r="AE1579" s="15"/>
      <c r="AF1579" s="86" t="str">
        <f>IF(SUM(AF1580:AF1581)&gt;0,"◄","")</f>
        <v>◄</v>
      </c>
      <c r="AG1579" s="87" t="s">
        <v>1642</v>
      </c>
      <c r="AH1579" s="86" t="str">
        <f>IF(SUM(AH1580:AH1581)&gt;0,"◄","")</f>
        <v>◄</v>
      </c>
      <c r="AI1579" s="88" t="str">
        <f>IF(SUM(AI1580:AI1581)&gt;0,"►","")</f>
        <v/>
      </c>
      <c r="AJ1579" s="88" t="str">
        <f>IF(SUM(AJ1580:AJ1581)&gt;0,"►","")</f>
        <v/>
      </c>
      <c r="AK1579" s="88" t="str">
        <f>IF(SUM(AK1580:AK1581)&gt;0,"►","")</f>
        <v/>
      </c>
      <c r="AL1579" s="89" t="str">
        <f>IF(SUM(AL1580:AL1581)&gt;0,"►","")</f>
        <v/>
      </c>
      <c r="AM1579" s="41"/>
      <c r="AN1579" s="43"/>
      <c r="AO1579" s="182"/>
    </row>
    <row r="1580" spans="1:41" ht="14.4" customHeight="1" thickBot="1" x14ac:dyDescent="0.35">
      <c r="A1580" s="164" t="s">
        <v>4</v>
      </c>
      <c r="B1580" s="145" t="s">
        <v>1377</v>
      </c>
      <c r="C1580" s="162"/>
      <c r="D1580" s="138"/>
      <c r="E1580" s="172" t="str">
        <f>IF(F1580&gt;0,"ok","◄")</f>
        <v>◄</v>
      </c>
      <c r="F1580" s="173"/>
      <c r="G1580" s="171" t="str">
        <f t="shared" si="65"/>
        <v/>
      </c>
      <c r="H1580" s="185"/>
      <c r="I1580" s="210"/>
      <c r="J1580" s="101"/>
      <c r="K1580" s="116"/>
      <c r="L1580" s="101"/>
      <c r="M1580" s="102"/>
      <c r="N1580" s="109"/>
      <c r="O1580" s="110"/>
      <c r="P1580" s="106"/>
      <c r="Q1580" s="103"/>
      <c r="R1580" s="107"/>
      <c r="S1580" s="103"/>
      <c r="T1580" s="78"/>
      <c r="U1580" s="108">
        <f>J1580</f>
        <v>0</v>
      </c>
      <c r="V1580" s="111"/>
      <c r="W1580" s="108">
        <f>L1580</f>
        <v>0</v>
      </c>
      <c r="X1580" s="112"/>
      <c r="Y1580" s="113"/>
      <c r="Z1580" s="114"/>
      <c r="AA1580" s="108">
        <f>P1580</f>
        <v>0</v>
      </c>
      <c r="AB1580" s="115"/>
      <c r="AC1580" s="108">
        <f>R1580</f>
        <v>0</v>
      </c>
      <c r="AD1580" s="105"/>
      <c r="AE1580" s="15"/>
      <c r="AF1580" s="82">
        <f>IF(K1580+M1580&gt;=2,0,IF(K1580+M1580=1,0,1))</f>
        <v>1</v>
      </c>
      <c r="AG1580" s="85" t="str">
        <f>IF(K1580+M1580&gt;=2,0,IF(K1580+M1580=1,0,"of◄"))</f>
        <v>of◄</v>
      </c>
      <c r="AH1580" s="83">
        <f>IF(S1580+Q1580&gt;=1,"",IF(K1580+Q1580+S1580&gt;=2,"",1))</f>
        <v>1</v>
      </c>
      <c r="AI1580" s="84"/>
      <c r="AJ1580" s="50">
        <f>X1580</f>
        <v>0</v>
      </c>
      <c r="AK1580" s="50">
        <f>AB1580</f>
        <v>0</v>
      </c>
      <c r="AL1580" s="14">
        <f>AD1580</f>
        <v>0</v>
      </c>
      <c r="AM1580" s="11" t="str">
        <f>IF(SUM(K1580,M1580,Q1580,S1580)&gt;0,J1580*K1580+L1580*M1580+P1580*Q1580+R1580*S1580,"")</f>
        <v/>
      </c>
      <c r="AN1580" s="90" t="str">
        <f>IF(SUM(V1580,X1580,AB1580,AD1580)&gt;0,U1580*V1580+W1580*X1580+AA1580*AB1580+AC1580*AD1580,"")</f>
        <v/>
      </c>
      <c r="AO1580" s="182"/>
    </row>
    <row r="1581" spans="1:41" ht="14.4" customHeight="1" thickBot="1" x14ac:dyDescent="0.35">
      <c r="A1581" s="127" t="s">
        <v>1308</v>
      </c>
      <c r="B1581" s="128"/>
      <c r="C1581" s="129"/>
      <c r="D1581" s="130"/>
      <c r="E1581" s="171" t="str">
        <f>IF(AND(F1581="◄",G1581="►"),"◄?►",IF(F1581="◄","◄",IF(G1581="►","►","")))</f>
        <v/>
      </c>
      <c r="F1581" s="171" t="str">
        <f>IF(AND(G1581="◄",H1583="►"),"◄?►",IF(G1581="◄","◄",IF(H1583="►","►","")))</f>
        <v/>
      </c>
      <c r="G1581" s="171" t="str">
        <f t="shared" si="65"/>
        <v/>
      </c>
      <c r="H1581" s="141">
        <v>33740</v>
      </c>
      <c r="I1581" s="132" t="s">
        <v>1716</v>
      </c>
      <c r="J1581" s="51"/>
      <c r="K1581" s="100" t="str">
        <f>IF(K1582&gt;0,"","◄")</f>
        <v>◄</v>
      </c>
      <c r="L1581" s="45"/>
      <c r="M1581" s="100" t="str">
        <f>IF(M1582&gt;0,"","◄")</f>
        <v>◄</v>
      </c>
      <c r="N1581" s="4"/>
      <c r="O1581" s="5"/>
      <c r="P1581" s="5"/>
      <c r="Q1581" s="100" t="str">
        <f>IF(Q1582&gt;0,"","◄")</f>
        <v>◄</v>
      </c>
      <c r="R1581" s="5"/>
      <c r="S1581" s="100" t="str">
        <f>IF(S1582&gt;0,"","◄")</f>
        <v>◄</v>
      </c>
      <c r="T1581" s="67"/>
      <c r="U1581" s="5"/>
      <c r="V1581" s="79" t="str">
        <f>IF(V1582,"►","")</f>
        <v/>
      </c>
      <c r="W1581" s="5"/>
      <c r="X1581" s="79" t="str">
        <f>IF(X1582,"►","")</f>
        <v/>
      </c>
      <c r="Y1581" s="5"/>
      <c r="Z1581" s="5"/>
      <c r="AA1581" s="5"/>
      <c r="AB1581" s="79" t="str">
        <f>IF(AB1582,"►","")</f>
        <v/>
      </c>
      <c r="AC1581" s="5"/>
      <c r="AD1581" s="79" t="str">
        <f>IF(AD1582,"►","")</f>
        <v/>
      </c>
      <c r="AE1581" s="15"/>
      <c r="AF1581" s="86" t="str">
        <f>IF(SUM(AF1582:AF1583)&gt;0,"◄","")</f>
        <v>◄</v>
      </c>
      <c r="AG1581" s="87" t="s">
        <v>1642</v>
      </c>
      <c r="AH1581" s="86" t="str">
        <f>IF(SUM(AH1582:AH1583)&gt;0,"◄","")</f>
        <v>◄</v>
      </c>
      <c r="AI1581" s="88" t="str">
        <f>IF(SUM(AI1582:AI1583)&gt;0,"►","")</f>
        <v/>
      </c>
      <c r="AJ1581" s="88" t="str">
        <f>IF(SUM(AJ1582:AJ1583)&gt;0,"►","")</f>
        <v/>
      </c>
      <c r="AK1581" s="88" t="str">
        <f>IF(SUM(AK1582:AK1583)&gt;0,"►","")</f>
        <v/>
      </c>
      <c r="AL1581" s="89" t="str">
        <f>IF(SUM(AL1582:AL1583)&gt;0,"►","")</f>
        <v/>
      </c>
      <c r="AM1581" s="41"/>
      <c r="AN1581" s="43"/>
      <c r="AO1581" s="182"/>
    </row>
    <row r="1582" spans="1:41" ht="14.4" customHeight="1" thickBot="1" x14ac:dyDescent="0.35">
      <c r="A1582" s="164" t="s">
        <v>4</v>
      </c>
      <c r="B1582" s="145" t="s">
        <v>1374</v>
      </c>
      <c r="C1582" s="162"/>
      <c r="D1582" s="138"/>
      <c r="E1582" s="172"/>
      <c r="F1582" s="174" t="s">
        <v>1744</v>
      </c>
      <c r="G1582" s="171" t="str">
        <f t="shared" si="65"/>
        <v/>
      </c>
      <c r="H1582" s="185"/>
      <c r="I1582" s="210"/>
      <c r="J1582" s="101"/>
      <c r="K1582" s="116"/>
      <c r="L1582" s="101"/>
      <c r="M1582" s="102"/>
      <c r="N1582" s="109"/>
      <c r="O1582" s="110"/>
      <c r="P1582" s="106"/>
      <c r="Q1582" s="103"/>
      <c r="R1582" s="107"/>
      <c r="S1582" s="103"/>
      <c r="T1582" s="78"/>
      <c r="U1582" s="108">
        <f>J1582</f>
        <v>0</v>
      </c>
      <c r="V1582" s="111"/>
      <c r="W1582" s="108">
        <f>L1582</f>
        <v>0</v>
      </c>
      <c r="X1582" s="112"/>
      <c r="Y1582" s="113"/>
      <c r="Z1582" s="114"/>
      <c r="AA1582" s="108">
        <f>P1582</f>
        <v>0</v>
      </c>
      <c r="AB1582" s="115"/>
      <c r="AC1582" s="108">
        <f>R1582</f>
        <v>0</v>
      </c>
      <c r="AD1582" s="105"/>
      <c r="AE1582" s="15"/>
      <c r="AF1582" s="82">
        <f>IF(K1582+M1582&gt;=2,0,IF(K1582+M1582=1,0,1))</f>
        <v>1</v>
      </c>
      <c r="AG1582" s="85" t="str">
        <f>IF(K1582+M1582&gt;=2,0,IF(K1582+M1582=1,0,"of◄"))</f>
        <v>of◄</v>
      </c>
      <c r="AH1582" s="83">
        <f>IF(S1582+Q1582&gt;=1,"",IF(K1582+Q1582+S1582&gt;=2,"",1))</f>
        <v>1</v>
      </c>
      <c r="AI1582" s="84"/>
      <c r="AJ1582" s="50">
        <f>X1582</f>
        <v>0</v>
      </c>
      <c r="AK1582" s="50">
        <f>AB1582</f>
        <v>0</v>
      </c>
      <c r="AL1582" s="14">
        <f>AD1582</f>
        <v>0</v>
      </c>
      <c r="AM1582" s="11" t="str">
        <f>IF(SUM(K1582,M1582,Q1582,S1582)&gt;0,J1582*K1582+L1582*M1582+P1582*Q1582+R1582*S1582,"")</f>
        <v/>
      </c>
      <c r="AN1582" s="90" t="str">
        <f>IF(SUM(V1582,X1582,AB1582,AD1582)&gt;0,U1582*V1582+W1582*X1582+AA1582*AB1582+AC1582*AD1582,"")</f>
        <v/>
      </c>
      <c r="AO1582" s="182"/>
    </row>
    <row r="1583" spans="1:41" ht="14.4" customHeight="1" thickBot="1" x14ac:dyDescent="0.35">
      <c r="A1583" s="127" t="s">
        <v>1309</v>
      </c>
      <c r="B1583" s="128"/>
      <c r="C1583" s="129"/>
      <c r="D1583" s="130"/>
      <c r="E1583" s="169" t="str">
        <f>IF(F1583="◄","◄",IF(F1583="ok","►",""))</f>
        <v>◄</v>
      </c>
      <c r="F1583" s="170" t="str">
        <f>IF(F1584&gt;0,"OK","◄")</f>
        <v>◄</v>
      </c>
      <c r="G1583" s="171" t="str">
        <f t="shared" si="65"/>
        <v/>
      </c>
      <c r="H1583" s="141">
        <v>33756</v>
      </c>
      <c r="I1583" s="132" t="s">
        <v>1716</v>
      </c>
      <c r="J1583" s="51"/>
      <c r="K1583" s="100" t="str">
        <f>IF(K1584&gt;0,"","◄")</f>
        <v>◄</v>
      </c>
      <c r="L1583" s="45"/>
      <c r="M1583" s="100" t="str">
        <f>IF(M1584&gt;0,"","◄")</f>
        <v>◄</v>
      </c>
      <c r="N1583" s="4"/>
      <c r="O1583" s="5"/>
      <c r="P1583" s="5"/>
      <c r="Q1583" s="100" t="str">
        <f>IF(Q1584&gt;0,"","◄")</f>
        <v>◄</v>
      </c>
      <c r="R1583" s="5"/>
      <c r="S1583" s="100" t="str">
        <f>IF(S1584&gt;0,"","◄")</f>
        <v>◄</v>
      </c>
      <c r="T1583" s="67"/>
      <c r="U1583" s="5"/>
      <c r="V1583" s="79" t="str">
        <f>IF(V1584,"►","")</f>
        <v/>
      </c>
      <c r="W1583" s="5"/>
      <c r="X1583" s="79" t="str">
        <f>IF(X1584,"►","")</f>
        <v/>
      </c>
      <c r="Y1583" s="5"/>
      <c r="Z1583" s="5"/>
      <c r="AA1583" s="5"/>
      <c r="AB1583" s="79" t="str">
        <f>IF(AB1584,"►","")</f>
        <v/>
      </c>
      <c r="AC1583" s="5"/>
      <c r="AD1583" s="79" t="str">
        <f>IF(AD1584,"►","")</f>
        <v/>
      </c>
      <c r="AE1583" s="15"/>
      <c r="AF1583" s="86" t="str">
        <f>IF(SUM(AF1584:AF1585)&gt;0,"◄","")</f>
        <v>◄</v>
      </c>
      <c r="AG1583" s="87" t="s">
        <v>1642</v>
      </c>
      <c r="AH1583" s="86" t="str">
        <f>IF(SUM(AH1584:AH1585)&gt;0,"◄","")</f>
        <v>◄</v>
      </c>
      <c r="AI1583" s="88" t="str">
        <f>IF(SUM(AI1584:AI1585)&gt;0,"►","")</f>
        <v/>
      </c>
      <c r="AJ1583" s="88" t="str">
        <f>IF(SUM(AJ1584:AJ1585)&gt;0,"►","")</f>
        <v/>
      </c>
      <c r="AK1583" s="88" t="str">
        <f>IF(SUM(AK1584:AK1585)&gt;0,"►","")</f>
        <v/>
      </c>
      <c r="AL1583" s="89" t="str">
        <f>IF(SUM(AL1584:AL1585)&gt;0,"►","")</f>
        <v/>
      </c>
      <c r="AM1583" s="41"/>
      <c r="AN1583" s="43"/>
      <c r="AO1583" s="182"/>
    </row>
    <row r="1584" spans="1:41" ht="14.4" customHeight="1" thickBot="1" x14ac:dyDescent="0.35">
      <c r="A1584" s="164" t="s">
        <v>4</v>
      </c>
      <c r="B1584" s="145" t="s">
        <v>1378</v>
      </c>
      <c r="C1584" s="162"/>
      <c r="D1584" s="138"/>
      <c r="E1584" s="172" t="str">
        <f>IF(F1584&gt;0,"ok","◄")</f>
        <v>◄</v>
      </c>
      <c r="F1584" s="173"/>
      <c r="G1584" s="171" t="str">
        <f t="shared" si="65"/>
        <v/>
      </c>
      <c r="H1584" s="185"/>
      <c r="I1584" s="210"/>
      <c r="J1584" s="101"/>
      <c r="K1584" s="116"/>
      <c r="L1584" s="101"/>
      <c r="M1584" s="102"/>
      <c r="N1584" s="109"/>
      <c r="O1584" s="110"/>
      <c r="P1584" s="106"/>
      <c r="Q1584" s="103"/>
      <c r="R1584" s="107"/>
      <c r="S1584" s="103"/>
      <c r="T1584" s="78"/>
      <c r="U1584" s="108">
        <f>J1584</f>
        <v>0</v>
      </c>
      <c r="V1584" s="111"/>
      <c r="W1584" s="108">
        <f>L1584</f>
        <v>0</v>
      </c>
      <c r="X1584" s="112"/>
      <c r="Y1584" s="113"/>
      <c r="Z1584" s="114"/>
      <c r="AA1584" s="108">
        <f>P1584</f>
        <v>0</v>
      </c>
      <c r="AB1584" s="115"/>
      <c r="AC1584" s="108">
        <f>R1584</f>
        <v>0</v>
      </c>
      <c r="AD1584" s="105"/>
      <c r="AE1584" s="15"/>
      <c r="AF1584" s="82">
        <f>IF(K1584+M1584&gt;=2,0,IF(K1584+M1584=1,0,1))</f>
        <v>1</v>
      </c>
      <c r="AG1584" s="85" t="str">
        <f>IF(K1584+M1584&gt;=2,0,IF(K1584+M1584=1,0,"of◄"))</f>
        <v>of◄</v>
      </c>
      <c r="AH1584" s="83">
        <f>IF(S1584+Q1584&gt;=1,"",IF(K1584+Q1584+S1584&gt;=2,"",1))</f>
        <v>1</v>
      </c>
      <c r="AI1584" s="84"/>
      <c r="AJ1584" s="50">
        <f>X1584</f>
        <v>0</v>
      </c>
      <c r="AK1584" s="50">
        <f>AB1584</f>
        <v>0</v>
      </c>
      <c r="AL1584" s="14">
        <f>AD1584</f>
        <v>0</v>
      </c>
      <c r="AM1584" s="11" t="str">
        <f>IF(SUM(K1584,M1584,Q1584,S1584)&gt;0,J1584*K1584+L1584*M1584+P1584*Q1584+R1584*S1584,"")</f>
        <v/>
      </c>
      <c r="AN1584" s="90" t="str">
        <f>IF(SUM(V1584,X1584,AB1584,AD1584)&gt;0,U1584*V1584+W1584*X1584+AA1584*AB1584+AC1584*AD1584,"")</f>
        <v/>
      </c>
      <c r="AO1584" s="182"/>
    </row>
    <row r="1585" spans="1:41" ht="14.4" customHeight="1" thickBot="1" x14ac:dyDescent="0.35">
      <c r="A1585" s="127" t="s">
        <v>1310</v>
      </c>
      <c r="B1585" s="128"/>
      <c r="C1585" s="129"/>
      <c r="D1585" s="130"/>
      <c r="E1585" s="171" t="str">
        <f>IF(AND(F1585="◄",G1585="►"),"◄?►",IF(F1585="◄","◄",IF(G1585="►","►","")))</f>
        <v/>
      </c>
      <c r="F1585" s="171" t="str">
        <f>IF(AND(G1585="◄",H1587="►"),"◄?►",IF(G1585="◄","◄",IF(H1587="►","►","")))</f>
        <v/>
      </c>
      <c r="G1585" s="171" t="str">
        <f t="shared" si="65"/>
        <v/>
      </c>
      <c r="H1585" s="141">
        <v>33768</v>
      </c>
      <c r="I1585" s="132" t="s">
        <v>1716</v>
      </c>
      <c r="J1585" s="51"/>
      <c r="K1585" s="100" t="str">
        <f>IF(K1586&gt;0,"","◄")</f>
        <v>◄</v>
      </c>
      <c r="L1585" s="45"/>
      <c r="M1585" s="100" t="str">
        <f>IF(M1586&gt;0,"","◄")</f>
        <v>◄</v>
      </c>
      <c r="N1585" s="4"/>
      <c r="O1585" s="5"/>
      <c r="P1585" s="5"/>
      <c r="Q1585" s="100" t="str">
        <f>IF(Q1586&gt;0,"","◄")</f>
        <v>◄</v>
      </c>
      <c r="R1585" s="5"/>
      <c r="S1585" s="100" t="str">
        <f>IF(S1586&gt;0,"","◄")</f>
        <v>◄</v>
      </c>
      <c r="T1585" s="67"/>
      <c r="U1585" s="5"/>
      <c r="V1585" s="79" t="str">
        <f>IF(V1586,"►","")</f>
        <v/>
      </c>
      <c r="W1585" s="5"/>
      <c r="X1585" s="79" t="str">
        <f>IF(X1586,"►","")</f>
        <v/>
      </c>
      <c r="Y1585" s="5"/>
      <c r="Z1585" s="5"/>
      <c r="AA1585" s="5"/>
      <c r="AB1585" s="79" t="str">
        <f>IF(AB1586,"►","")</f>
        <v/>
      </c>
      <c r="AC1585" s="5"/>
      <c r="AD1585" s="79" t="str">
        <f>IF(AD1586,"►","")</f>
        <v/>
      </c>
      <c r="AE1585" s="15"/>
      <c r="AF1585" s="86" t="str">
        <f>IF(SUM(AF1586:AF1587)&gt;0,"◄","")</f>
        <v>◄</v>
      </c>
      <c r="AG1585" s="87" t="s">
        <v>1642</v>
      </c>
      <c r="AH1585" s="86" t="str">
        <f>IF(SUM(AH1586:AH1587)&gt;0,"◄","")</f>
        <v>◄</v>
      </c>
      <c r="AI1585" s="88" t="str">
        <f>IF(SUM(AI1586:AI1587)&gt;0,"►","")</f>
        <v/>
      </c>
      <c r="AJ1585" s="88" t="str">
        <f>IF(SUM(AJ1586:AJ1587)&gt;0,"►","")</f>
        <v/>
      </c>
      <c r="AK1585" s="88" t="str">
        <f>IF(SUM(AK1586:AK1587)&gt;0,"►","")</f>
        <v/>
      </c>
      <c r="AL1585" s="89" t="str">
        <f>IF(SUM(AL1586:AL1587)&gt;0,"►","")</f>
        <v/>
      </c>
      <c r="AM1585" s="41"/>
      <c r="AN1585" s="43"/>
      <c r="AO1585" s="182"/>
    </row>
    <row r="1586" spans="1:41" ht="14.4" customHeight="1" thickBot="1" x14ac:dyDescent="0.35">
      <c r="A1586" s="164" t="s">
        <v>4</v>
      </c>
      <c r="B1586" s="145" t="s">
        <v>1379</v>
      </c>
      <c r="C1586" s="162"/>
      <c r="D1586" s="138"/>
      <c r="E1586" s="172"/>
      <c r="F1586" s="174" t="s">
        <v>1744</v>
      </c>
      <c r="G1586" s="171" t="str">
        <f t="shared" si="65"/>
        <v/>
      </c>
      <c r="H1586" s="185"/>
      <c r="I1586" s="210"/>
      <c r="J1586" s="101"/>
      <c r="K1586" s="116"/>
      <c r="L1586" s="101"/>
      <c r="M1586" s="102"/>
      <c r="N1586" s="109"/>
      <c r="O1586" s="110"/>
      <c r="P1586" s="106"/>
      <c r="Q1586" s="103"/>
      <c r="R1586" s="107"/>
      <c r="S1586" s="103"/>
      <c r="T1586" s="78"/>
      <c r="U1586" s="108">
        <f>J1586</f>
        <v>0</v>
      </c>
      <c r="V1586" s="111"/>
      <c r="W1586" s="108">
        <f>L1586</f>
        <v>0</v>
      </c>
      <c r="X1586" s="112"/>
      <c r="Y1586" s="113"/>
      <c r="Z1586" s="114"/>
      <c r="AA1586" s="108">
        <f>P1586</f>
        <v>0</v>
      </c>
      <c r="AB1586" s="115"/>
      <c r="AC1586" s="108">
        <f>R1586</f>
        <v>0</v>
      </c>
      <c r="AD1586" s="105"/>
      <c r="AE1586" s="15"/>
      <c r="AF1586" s="82">
        <f>IF(K1586+M1586&gt;=2,0,IF(K1586+M1586=1,0,1))</f>
        <v>1</v>
      </c>
      <c r="AG1586" s="85" t="str">
        <f>IF(K1586+M1586&gt;=2,0,IF(K1586+M1586=1,0,"of◄"))</f>
        <v>of◄</v>
      </c>
      <c r="AH1586" s="83">
        <f>IF(S1586+Q1586&gt;=1,"",IF(K1586+Q1586+S1586&gt;=2,"",1))</f>
        <v>1</v>
      </c>
      <c r="AI1586" s="84"/>
      <c r="AJ1586" s="50">
        <f>X1586</f>
        <v>0</v>
      </c>
      <c r="AK1586" s="50">
        <f>AB1586</f>
        <v>0</v>
      </c>
      <c r="AL1586" s="14">
        <f>AD1586</f>
        <v>0</v>
      </c>
      <c r="AM1586" s="11" t="str">
        <f>IF(SUM(K1586,M1586,Q1586,S1586)&gt;0,J1586*K1586+L1586*M1586+P1586*Q1586+R1586*S1586,"")</f>
        <v/>
      </c>
      <c r="AN1586" s="90" t="str">
        <f>IF(SUM(V1586,X1586,AB1586,AD1586)&gt;0,U1586*V1586+W1586*X1586+AA1586*AB1586+AC1586*AD1586,"")</f>
        <v/>
      </c>
      <c r="AO1586" s="182"/>
    </row>
    <row r="1587" spans="1:41" ht="14.4" customHeight="1" thickBot="1" x14ac:dyDescent="0.35">
      <c r="A1587" s="127" t="s">
        <v>1311</v>
      </c>
      <c r="B1587" s="128"/>
      <c r="C1587" s="129"/>
      <c r="D1587" s="130"/>
      <c r="E1587" s="169" t="str">
        <f>IF(F1587="◄","◄",IF(F1587="ok","►",""))</f>
        <v>◄</v>
      </c>
      <c r="F1587" s="170" t="str">
        <f>IF(F1588&gt;0,"OK","◄")</f>
        <v>◄</v>
      </c>
      <c r="G1587" s="171" t="str">
        <f t="shared" si="65"/>
        <v/>
      </c>
      <c r="H1587" s="141">
        <v>33775</v>
      </c>
      <c r="I1587" s="132" t="s">
        <v>1716</v>
      </c>
      <c r="J1587" s="51"/>
      <c r="K1587" s="100" t="str">
        <f>IF(K1588&gt;0,"","◄")</f>
        <v>◄</v>
      </c>
      <c r="L1587" s="45"/>
      <c r="M1587" s="100" t="str">
        <f>IF(M1588&gt;0,"","◄")</f>
        <v>◄</v>
      </c>
      <c r="N1587" s="4"/>
      <c r="O1587" s="5"/>
      <c r="P1587" s="5"/>
      <c r="Q1587" s="100" t="str">
        <f>IF(Q1588&gt;0,"","◄")</f>
        <v>◄</v>
      </c>
      <c r="R1587" s="5"/>
      <c r="S1587" s="100" t="str">
        <f>IF(S1588&gt;0,"","◄")</f>
        <v>◄</v>
      </c>
      <c r="T1587" s="67"/>
      <c r="U1587" s="5"/>
      <c r="V1587" s="79" t="str">
        <f>IF(V1588,"►","")</f>
        <v/>
      </c>
      <c r="W1587" s="5"/>
      <c r="X1587" s="79" t="str">
        <f>IF(X1588,"►","")</f>
        <v/>
      </c>
      <c r="Y1587" s="5"/>
      <c r="Z1587" s="5"/>
      <c r="AA1587" s="5"/>
      <c r="AB1587" s="79" t="str">
        <f>IF(AB1588,"►","")</f>
        <v/>
      </c>
      <c r="AC1587" s="5"/>
      <c r="AD1587" s="79" t="str">
        <f>IF(AD1588,"►","")</f>
        <v/>
      </c>
      <c r="AE1587" s="15"/>
      <c r="AF1587" s="86" t="str">
        <f>IF(SUM(AF1588:AF1589)&gt;0,"◄","")</f>
        <v>◄</v>
      </c>
      <c r="AG1587" s="87" t="s">
        <v>1642</v>
      </c>
      <c r="AH1587" s="86" t="str">
        <f>IF(SUM(AH1588:AH1589)&gt;0,"◄","")</f>
        <v>◄</v>
      </c>
      <c r="AI1587" s="88" t="str">
        <f>IF(SUM(AI1588:AI1589)&gt;0,"►","")</f>
        <v/>
      </c>
      <c r="AJ1587" s="88" t="str">
        <f>IF(SUM(AJ1588:AJ1589)&gt;0,"►","")</f>
        <v/>
      </c>
      <c r="AK1587" s="88" t="str">
        <f>IF(SUM(AK1588:AK1589)&gt;0,"►","")</f>
        <v/>
      </c>
      <c r="AL1587" s="89" t="str">
        <f>IF(SUM(AL1588:AL1589)&gt;0,"►","")</f>
        <v/>
      </c>
      <c r="AM1587" s="41"/>
      <c r="AN1587" s="43"/>
      <c r="AO1587" s="182"/>
    </row>
    <row r="1588" spans="1:41" ht="14.4" customHeight="1" thickBot="1" x14ac:dyDescent="0.35">
      <c r="A1588" s="164" t="s">
        <v>4</v>
      </c>
      <c r="B1588" s="145" t="s">
        <v>1380</v>
      </c>
      <c r="C1588" s="162"/>
      <c r="D1588" s="138"/>
      <c r="E1588" s="172" t="str">
        <f>IF(F1588&gt;0,"ok","◄")</f>
        <v>◄</v>
      </c>
      <c r="F1588" s="173"/>
      <c r="G1588" s="171" t="str">
        <f t="shared" si="65"/>
        <v/>
      </c>
      <c r="H1588" s="185"/>
      <c r="I1588" s="210"/>
      <c r="J1588" s="101"/>
      <c r="K1588" s="116"/>
      <c r="L1588" s="101"/>
      <c r="M1588" s="102"/>
      <c r="N1588" s="109"/>
      <c r="O1588" s="110"/>
      <c r="P1588" s="106"/>
      <c r="Q1588" s="103"/>
      <c r="R1588" s="107"/>
      <c r="S1588" s="103"/>
      <c r="T1588" s="78"/>
      <c r="U1588" s="108">
        <f>J1588</f>
        <v>0</v>
      </c>
      <c r="V1588" s="111"/>
      <c r="W1588" s="108">
        <f>L1588</f>
        <v>0</v>
      </c>
      <c r="X1588" s="112"/>
      <c r="Y1588" s="113"/>
      <c r="Z1588" s="114"/>
      <c r="AA1588" s="108">
        <f>P1588</f>
        <v>0</v>
      </c>
      <c r="AB1588" s="115"/>
      <c r="AC1588" s="108">
        <f>R1588</f>
        <v>0</v>
      </c>
      <c r="AD1588" s="105"/>
      <c r="AE1588" s="15"/>
      <c r="AF1588" s="82">
        <f>IF(K1588+M1588&gt;=2,0,IF(K1588+M1588=1,0,1))</f>
        <v>1</v>
      </c>
      <c r="AG1588" s="85" t="str">
        <f>IF(K1588+M1588&gt;=2,0,IF(K1588+M1588=1,0,"of◄"))</f>
        <v>of◄</v>
      </c>
      <c r="AH1588" s="83">
        <f>IF(S1588+Q1588&gt;=1,"",IF(K1588+Q1588+S1588&gt;=2,"",1))</f>
        <v>1</v>
      </c>
      <c r="AI1588" s="84"/>
      <c r="AJ1588" s="50">
        <f>X1588</f>
        <v>0</v>
      </c>
      <c r="AK1588" s="50">
        <f>AB1588</f>
        <v>0</v>
      </c>
      <c r="AL1588" s="14">
        <f>AD1588</f>
        <v>0</v>
      </c>
      <c r="AM1588" s="11" t="str">
        <f>IF(SUM(K1588,M1588,Q1588,S1588)&gt;0,J1588*K1588+L1588*M1588+P1588*Q1588+R1588*S1588,"")</f>
        <v/>
      </c>
      <c r="AN1588" s="90" t="str">
        <f>IF(SUM(V1588,X1588,AB1588,AD1588)&gt;0,U1588*V1588+W1588*X1588+AA1588*AB1588+AC1588*AD1588,"")</f>
        <v/>
      </c>
      <c r="AO1588" s="182"/>
    </row>
    <row r="1589" spans="1:41" ht="14.4" customHeight="1" thickBot="1" x14ac:dyDescent="0.35">
      <c r="A1589" s="127" t="s">
        <v>1312</v>
      </c>
      <c r="B1589" s="128"/>
      <c r="C1589" s="129"/>
      <c r="D1589" s="130"/>
      <c r="E1589" s="169" t="str">
        <f>IF(F1589="◄","◄",IF(F1589="ok","►",""))</f>
        <v>◄</v>
      </c>
      <c r="F1589" s="170" t="str">
        <f>IF(F1590&gt;0,"OK","◄")</f>
        <v>◄</v>
      </c>
      <c r="G1589" s="171" t="str">
        <f t="shared" si="65"/>
        <v/>
      </c>
      <c r="H1589" s="141">
        <v>33759</v>
      </c>
      <c r="I1589" s="132" t="s">
        <v>1716</v>
      </c>
      <c r="J1589" s="51"/>
      <c r="K1589" s="100" t="str">
        <f>IF(K1590&gt;0,"","◄")</f>
        <v>◄</v>
      </c>
      <c r="L1589" s="45"/>
      <c r="M1589" s="100" t="str">
        <f>IF(M1590&gt;0,"","◄")</f>
        <v>◄</v>
      </c>
      <c r="N1589" s="4"/>
      <c r="O1589" s="5"/>
      <c r="P1589" s="5"/>
      <c r="Q1589" s="100" t="str">
        <f>IF(Q1590&gt;0,"","◄")</f>
        <v>◄</v>
      </c>
      <c r="R1589" s="5"/>
      <c r="S1589" s="100" t="str">
        <f>IF(S1590&gt;0,"","◄")</f>
        <v>◄</v>
      </c>
      <c r="T1589" s="67"/>
      <c r="U1589" s="5"/>
      <c r="V1589" s="79" t="str">
        <f>IF(V1590,"►","")</f>
        <v/>
      </c>
      <c r="W1589" s="5"/>
      <c r="X1589" s="79" t="str">
        <f>IF(X1590,"►","")</f>
        <v/>
      </c>
      <c r="Y1589" s="5"/>
      <c r="Z1589" s="5"/>
      <c r="AA1589" s="5"/>
      <c r="AB1589" s="79" t="str">
        <f>IF(AB1590,"►","")</f>
        <v/>
      </c>
      <c r="AC1589" s="5"/>
      <c r="AD1589" s="79" t="str">
        <f>IF(AD1590,"►","")</f>
        <v/>
      </c>
      <c r="AE1589" s="15"/>
      <c r="AF1589" s="86" t="str">
        <f>IF(SUM(AF1590:AF1591)&gt;0,"◄","")</f>
        <v>◄</v>
      </c>
      <c r="AG1589" s="87" t="s">
        <v>1642</v>
      </c>
      <c r="AH1589" s="86" t="str">
        <f>IF(SUM(AH1590:AH1591)&gt;0,"◄","")</f>
        <v>◄</v>
      </c>
      <c r="AI1589" s="88" t="str">
        <f>IF(SUM(AI1590:AI1591)&gt;0,"►","")</f>
        <v/>
      </c>
      <c r="AJ1589" s="88" t="str">
        <f>IF(SUM(AJ1590:AJ1591)&gt;0,"►","")</f>
        <v/>
      </c>
      <c r="AK1589" s="88" t="str">
        <f>IF(SUM(AK1590:AK1591)&gt;0,"►","")</f>
        <v/>
      </c>
      <c r="AL1589" s="89" t="str">
        <f>IF(SUM(AL1590:AL1591)&gt;0,"►","")</f>
        <v/>
      </c>
      <c r="AM1589" s="41"/>
      <c r="AN1589" s="43"/>
      <c r="AO1589" s="182"/>
    </row>
    <row r="1590" spans="1:41" ht="14.4" customHeight="1" thickBot="1" x14ac:dyDescent="0.35">
      <c r="A1590" s="164" t="s">
        <v>4</v>
      </c>
      <c r="B1590" s="145" t="s">
        <v>1381</v>
      </c>
      <c r="C1590" s="162"/>
      <c r="D1590" s="138"/>
      <c r="E1590" s="172" t="str">
        <f>IF(F1590&gt;0,"ok","◄")</f>
        <v>◄</v>
      </c>
      <c r="F1590" s="173"/>
      <c r="G1590" s="171" t="str">
        <f t="shared" si="65"/>
        <v/>
      </c>
      <c r="H1590" s="185"/>
      <c r="I1590" s="210"/>
      <c r="J1590" s="101"/>
      <c r="K1590" s="116"/>
      <c r="L1590" s="101"/>
      <c r="M1590" s="102"/>
      <c r="N1590" s="109"/>
      <c r="O1590" s="110"/>
      <c r="P1590" s="106"/>
      <c r="Q1590" s="103"/>
      <c r="R1590" s="107"/>
      <c r="S1590" s="103"/>
      <c r="T1590" s="78"/>
      <c r="U1590" s="108">
        <f>J1590</f>
        <v>0</v>
      </c>
      <c r="V1590" s="111"/>
      <c r="W1590" s="108">
        <f>L1590</f>
        <v>0</v>
      </c>
      <c r="X1590" s="112"/>
      <c r="Y1590" s="113"/>
      <c r="Z1590" s="114"/>
      <c r="AA1590" s="108">
        <f>P1590</f>
        <v>0</v>
      </c>
      <c r="AB1590" s="115"/>
      <c r="AC1590" s="108">
        <f>R1590</f>
        <v>0</v>
      </c>
      <c r="AD1590" s="105"/>
      <c r="AE1590" s="15"/>
      <c r="AF1590" s="82">
        <f>IF(K1590+M1590&gt;=2,0,IF(K1590+M1590=1,0,1))</f>
        <v>1</v>
      </c>
      <c r="AG1590" s="85" t="str">
        <f>IF(K1590+M1590&gt;=2,0,IF(K1590+M1590=1,0,"of◄"))</f>
        <v>of◄</v>
      </c>
      <c r="AH1590" s="83">
        <f>IF(S1590+Q1590&gt;=1,"",IF(K1590+Q1590+S1590&gt;=2,"",1))</f>
        <v>1</v>
      </c>
      <c r="AI1590" s="84"/>
      <c r="AJ1590" s="50">
        <f>X1590</f>
        <v>0</v>
      </c>
      <c r="AK1590" s="50">
        <f>AB1590</f>
        <v>0</v>
      </c>
      <c r="AL1590" s="14">
        <f>AD1590</f>
        <v>0</v>
      </c>
      <c r="AM1590" s="11" t="str">
        <f>IF(SUM(K1590,M1590,Q1590,S1590)&gt;0,J1590*K1590+L1590*M1590+P1590*Q1590+R1590*S1590,"")</f>
        <v/>
      </c>
      <c r="AN1590" s="90" t="str">
        <f>IF(SUM(V1590,X1590,AB1590,AD1590)&gt;0,U1590*V1590+W1590*X1590+AA1590*AB1590+AC1590*AD1590,"")</f>
        <v/>
      </c>
      <c r="AO1590" s="182"/>
    </row>
    <row r="1591" spans="1:41" ht="14.4" customHeight="1" thickBot="1" x14ac:dyDescent="0.35">
      <c r="A1591" s="127" t="s">
        <v>1313</v>
      </c>
      <c r="B1591" s="128"/>
      <c r="C1591" s="129"/>
      <c r="D1591" s="130"/>
      <c r="E1591" s="169" t="str">
        <f>IF(F1591="◄","◄",IF(F1591="ok","►",""))</f>
        <v>◄</v>
      </c>
      <c r="F1591" s="170" t="str">
        <f>IF(F1592&gt;0,"OK","◄")</f>
        <v>◄</v>
      </c>
      <c r="G1591" s="171" t="str">
        <f t="shared" si="65"/>
        <v/>
      </c>
      <c r="H1591" s="141">
        <v>33819</v>
      </c>
      <c r="I1591" s="132" t="s">
        <v>1716</v>
      </c>
      <c r="J1591" s="51"/>
      <c r="K1591" s="100" t="str">
        <f>IF(K1592&gt;0,"","◄")</f>
        <v>◄</v>
      </c>
      <c r="L1591" s="45"/>
      <c r="M1591" s="100" t="str">
        <f>IF(M1592&gt;0,"","◄")</f>
        <v>◄</v>
      </c>
      <c r="N1591" s="4"/>
      <c r="O1591" s="5"/>
      <c r="P1591" s="5"/>
      <c r="Q1591" s="100" t="str">
        <f>IF(Q1592&gt;0,"","◄")</f>
        <v>◄</v>
      </c>
      <c r="R1591" s="5"/>
      <c r="S1591" s="100" t="str">
        <f>IF(S1592&gt;0,"","◄")</f>
        <v>◄</v>
      </c>
      <c r="T1591" s="67"/>
      <c r="U1591" s="5"/>
      <c r="V1591" s="79" t="str">
        <f>IF(V1592,"►","")</f>
        <v/>
      </c>
      <c r="W1591" s="5"/>
      <c r="X1591" s="79" t="str">
        <f>IF(X1592,"►","")</f>
        <v/>
      </c>
      <c r="Y1591" s="5"/>
      <c r="Z1591" s="5"/>
      <c r="AA1591" s="5"/>
      <c r="AB1591" s="79" t="str">
        <f>IF(AB1592,"►","")</f>
        <v/>
      </c>
      <c r="AC1591" s="5"/>
      <c r="AD1591" s="79" t="str">
        <f>IF(AD1592,"►","")</f>
        <v/>
      </c>
      <c r="AE1591" s="15"/>
      <c r="AF1591" s="86" t="str">
        <f>IF(SUM(AF1592:AF1593)&gt;0,"◄","")</f>
        <v>◄</v>
      </c>
      <c r="AG1591" s="87" t="s">
        <v>1642</v>
      </c>
      <c r="AH1591" s="86" t="str">
        <f>IF(SUM(AH1592:AH1593)&gt;0,"◄","")</f>
        <v>◄</v>
      </c>
      <c r="AI1591" s="88" t="str">
        <f>IF(SUM(AI1592:AI1593)&gt;0,"►","")</f>
        <v/>
      </c>
      <c r="AJ1591" s="88" t="str">
        <f>IF(SUM(AJ1592:AJ1593)&gt;0,"►","")</f>
        <v/>
      </c>
      <c r="AK1591" s="88" t="str">
        <f>IF(SUM(AK1592:AK1593)&gt;0,"►","")</f>
        <v/>
      </c>
      <c r="AL1591" s="89" t="str">
        <f>IF(SUM(AL1592:AL1593)&gt;0,"►","")</f>
        <v/>
      </c>
      <c r="AM1591" s="41"/>
      <c r="AN1591" s="43"/>
      <c r="AO1591" s="182"/>
    </row>
    <row r="1592" spans="1:41" ht="14.4" customHeight="1" thickBot="1" x14ac:dyDescent="0.35">
      <c r="A1592" s="164" t="s">
        <v>4</v>
      </c>
      <c r="B1592" s="145" t="s">
        <v>1382</v>
      </c>
      <c r="C1592" s="162"/>
      <c r="D1592" s="138"/>
      <c r="E1592" s="172" t="str">
        <f>IF(F1592&gt;0,"ok","◄")</f>
        <v>◄</v>
      </c>
      <c r="F1592" s="173"/>
      <c r="G1592" s="171" t="str">
        <f t="shared" si="65"/>
        <v/>
      </c>
      <c r="H1592" s="185"/>
      <c r="I1592" s="210"/>
      <c r="J1592" s="101"/>
      <c r="K1592" s="116"/>
      <c r="L1592" s="101"/>
      <c r="M1592" s="102"/>
      <c r="N1592" s="109"/>
      <c r="O1592" s="110"/>
      <c r="P1592" s="106"/>
      <c r="Q1592" s="103"/>
      <c r="R1592" s="107"/>
      <c r="S1592" s="103"/>
      <c r="T1592" s="78"/>
      <c r="U1592" s="108">
        <f>J1592</f>
        <v>0</v>
      </c>
      <c r="V1592" s="111"/>
      <c r="W1592" s="108">
        <f>L1592</f>
        <v>0</v>
      </c>
      <c r="X1592" s="112"/>
      <c r="Y1592" s="113"/>
      <c r="Z1592" s="114"/>
      <c r="AA1592" s="108">
        <f>P1592</f>
        <v>0</v>
      </c>
      <c r="AB1592" s="115"/>
      <c r="AC1592" s="108">
        <f>R1592</f>
        <v>0</v>
      </c>
      <c r="AD1592" s="105"/>
      <c r="AE1592" s="15"/>
      <c r="AF1592" s="82">
        <f>IF(K1592+M1592&gt;=2,0,IF(K1592+M1592=1,0,1))</f>
        <v>1</v>
      </c>
      <c r="AG1592" s="85" t="str">
        <f>IF(K1592+M1592&gt;=2,0,IF(K1592+M1592=1,0,"of◄"))</f>
        <v>of◄</v>
      </c>
      <c r="AH1592" s="83">
        <f>IF(S1592+Q1592&gt;=1,"",IF(K1592+Q1592+S1592&gt;=2,"",1))</f>
        <v>1</v>
      </c>
      <c r="AI1592" s="84"/>
      <c r="AJ1592" s="50">
        <f>X1592</f>
        <v>0</v>
      </c>
      <c r="AK1592" s="50">
        <f>AB1592</f>
        <v>0</v>
      </c>
      <c r="AL1592" s="14">
        <f>AD1592</f>
        <v>0</v>
      </c>
      <c r="AM1592" s="11" t="str">
        <f>IF(SUM(K1592,M1592,Q1592,S1592)&gt;0,J1592*K1592+L1592*M1592+P1592*Q1592+R1592*S1592,"")</f>
        <v/>
      </c>
      <c r="AN1592" s="90" t="str">
        <f>IF(SUM(V1592,X1592,AB1592,AD1592)&gt;0,U1592*V1592+W1592*X1592+AA1592*AB1592+AC1592*AD1592,"")</f>
        <v/>
      </c>
      <c r="AO1592" s="182"/>
    </row>
    <row r="1593" spans="1:41" ht="14.4" customHeight="1" thickBot="1" x14ac:dyDescent="0.35">
      <c r="A1593" s="127" t="s">
        <v>1314</v>
      </c>
      <c r="B1593" s="128"/>
      <c r="C1593" s="129"/>
      <c r="D1593" s="130"/>
      <c r="E1593" s="169" t="str">
        <f>IF(F1593="◄","◄",IF(F1593="ok","►",""))</f>
        <v>◄</v>
      </c>
      <c r="F1593" s="170" t="str">
        <f>IF(F1594&gt;0,"OK","◄")</f>
        <v>◄</v>
      </c>
      <c r="G1593" s="171" t="str">
        <f t="shared" si="65"/>
        <v/>
      </c>
      <c r="H1593" s="141">
        <v>33847</v>
      </c>
      <c r="I1593" s="132" t="s">
        <v>1716</v>
      </c>
      <c r="J1593" s="51"/>
      <c r="K1593" s="100" t="str">
        <f>IF(K1594&gt;0,"","◄")</f>
        <v>◄</v>
      </c>
      <c r="L1593" s="45"/>
      <c r="M1593" s="100" t="str">
        <f>IF(M1594&gt;0,"","◄")</f>
        <v>◄</v>
      </c>
      <c r="N1593" s="4"/>
      <c r="O1593" s="5"/>
      <c r="P1593" s="5"/>
      <c r="Q1593" s="100" t="str">
        <f>IF(Q1594&gt;0,"","◄")</f>
        <v>◄</v>
      </c>
      <c r="R1593" s="5"/>
      <c r="S1593" s="100" t="str">
        <f>IF(S1594&gt;0,"","◄")</f>
        <v>◄</v>
      </c>
      <c r="T1593" s="67"/>
      <c r="U1593" s="5"/>
      <c r="V1593" s="79" t="str">
        <f>IF(V1594,"►","")</f>
        <v/>
      </c>
      <c r="W1593" s="5"/>
      <c r="X1593" s="79" t="str">
        <f>IF(X1594,"►","")</f>
        <v/>
      </c>
      <c r="Y1593" s="5"/>
      <c r="Z1593" s="5"/>
      <c r="AA1593" s="5"/>
      <c r="AB1593" s="79" t="str">
        <f>IF(AB1594,"►","")</f>
        <v/>
      </c>
      <c r="AC1593" s="5"/>
      <c r="AD1593" s="79" t="str">
        <f>IF(AD1594,"►","")</f>
        <v/>
      </c>
      <c r="AE1593" s="15"/>
      <c r="AF1593" s="86" t="str">
        <f>IF(SUM(AF1594:AF1595)&gt;0,"◄","")</f>
        <v>◄</v>
      </c>
      <c r="AG1593" s="87" t="s">
        <v>1642</v>
      </c>
      <c r="AH1593" s="86" t="str">
        <f>IF(SUM(AH1594:AH1595)&gt;0,"◄","")</f>
        <v>◄</v>
      </c>
      <c r="AI1593" s="88" t="str">
        <f>IF(SUM(AI1594:AI1595)&gt;0,"►","")</f>
        <v/>
      </c>
      <c r="AJ1593" s="88" t="str">
        <f>IF(SUM(AJ1594:AJ1595)&gt;0,"►","")</f>
        <v/>
      </c>
      <c r="AK1593" s="88" t="str">
        <f>IF(SUM(AK1594:AK1595)&gt;0,"►","")</f>
        <v/>
      </c>
      <c r="AL1593" s="89" t="str">
        <f>IF(SUM(AL1594:AL1595)&gt;0,"►","")</f>
        <v/>
      </c>
      <c r="AM1593" s="41"/>
      <c r="AN1593" s="43"/>
      <c r="AO1593" s="182"/>
    </row>
    <row r="1594" spans="1:41" ht="14.4" customHeight="1" thickBot="1" x14ac:dyDescent="0.35">
      <c r="A1594" s="164" t="s">
        <v>4</v>
      </c>
      <c r="B1594" s="145" t="s">
        <v>1383</v>
      </c>
      <c r="C1594" s="162"/>
      <c r="D1594" s="138"/>
      <c r="E1594" s="172" t="str">
        <f>IF(F1594&gt;0,"ok","◄")</f>
        <v>◄</v>
      </c>
      <c r="F1594" s="173"/>
      <c r="G1594" s="171" t="str">
        <f t="shared" si="65"/>
        <v/>
      </c>
      <c r="H1594" s="185"/>
      <c r="I1594" s="210"/>
      <c r="J1594" s="101"/>
      <c r="K1594" s="116"/>
      <c r="L1594" s="101"/>
      <c r="M1594" s="102"/>
      <c r="N1594" s="109"/>
      <c r="O1594" s="110"/>
      <c r="P1594" s="106"/>
      <c r="Q1594" s="103"/>
      <c r="R1594" s="107"/>
      <c r="S1594" s="103"/>
      <c r="T1594" s="78"/>
      <c r="U1594" s="108">
        <f>J1594</f>
        <v>0</v>
      </c>
      <c r="V1594" s="111"/>
      <c r="W1594" s="108">
        <f>L1594</f>
        <v>0</v>
      </c>
      <c r="X1594" s="112"/>
      <c r="Y1594" s="113"/>
      <c r="Z1594" s="114"/>
      <c r="AA1594" s="108">
        <f>P1594</f>
        <v>0</v>
      </c>
      <c r="AB1594" s="115"/>
      <c r="AC1594" s="108">
        <f>R1594</f>
        <v>0</v>
      </c>
      <c r="AD1594" s="105"/>
      <c r="AE1594" s="15"/>
      <c r="AF1594" s="82">
        <f>IF(K1594+M1594&gt;=2,0,IF(K1594+M1594=1,0,1))</f>
        <v>1</v>
      </c>
      <c r="AG1594" s="85" t="str">
        <f>IF(K1594+M1594&gt;=2,0,IF(K1594+M1594=1,0,"of◄"))</f>
        <v>of◄</v>
      </c>
      <c r="AH1594" s="83">
        <f>IF(S1594+Q1594&gt;=1,"",IF(K1594+Q1594+S1594&gt;=2,"",1))</f>
        <v>1</v>
      </c>
      <c r="AI1594" s="84"/>
      <c r="AJ1594" s="50">
        <f>X1594</f>
        <v>0</v>
      </c>
      <c r="AK1594" s="50">
        <f>AB1594</f>
        <v>0</v>
      </c>
      <c r="AL1594" s="14">
        <f>AD1594</f>
        <v>0</v>
      </c>
      <c r="AM1594" s="11" t="str">
        <f>IF(SUM(K1594,M1594,Q1594,S1594)&gt;0,J1594*K1594+L1594*M1594+P1594*Q1594+R1594*S1594,"")</f>
        <v/>
      </c>
      <c r="AN1594" s="90" t="str">
        <f>IF(SUM(V1594,X1594,AB1594,AD1594)&gt;0,U1594*V1594+W1594*X1594+AA1594*AB1594+AC1594*AD1594,"")</f>
        <v/>
      </c>
      <c r="AO1594" s="182"/>
    </row>
    <row r="1595" spans="1:41" ht="14.4" customHeight="1" thickBot="1" x14ac:dyDescent="0.35">
      <c r="A1595" s="127" t="s">
        <v>1638</v>
      </c>
      <c r="B1595" s="128"/>
      <c r="C1595" s="129"/>
      <c r="D1595" s="130"/>
      <c r="E1595" s="171" t="str">
        <f>IF(AND(F1595="◄",G1595="►"),"◄?►",IF(F1595="◄","◄",IF(G1595="►","►","")))</f>
        <v/>
      </c>
      <c r="F1595" s="171" t="str">
        <f>IF(AND(G1595="◄",H1597="►"),"◄?►",IF(G1595="◄","◄",IF(H1597="►","►","")))</f>
        <v/>
      </c>
      <c r="G1595" s="171" t="str">
        <f t="shared" si="65"/>
        <v/>
      </c>
      <c r="H1595" s="141">
        <v>33852</v>
      </c>
      <c r="I1595" s="132" t="s">
        <v>1716</v>
      </c>
      <c r="J1595" s="51"/>
      <c r="K1595" s="100" t="str">
        <f>IF(K1596&gt;0,"","◄")</f>
        <v>◄</v>
      </c>
      <c r="L1595" s="45"/>
      <c r="M1595" s="100" t="str">
        <f>IF(M1596&gt;0,"","◄")</f>
        <v>◄</v>
      </c>
      <c r="N1595" s="4"/>
      <c r="O1595" s="5"/>
      <c r="P1595" s="5"/>
      <c r="Q1595" s="100" t="str">
        <f>IF(Q1596&gt;0,"","◄")</f>
        <v>◄</v>
      </c>
      <c r="R1595" s="5"/>
      <c r="S1595" s="100" t="str">
        <f>IF(S1596&gt;0,"","◄")</f>
        <v>◄</v>
      </c>
      <c r="T1595" s="67"/>
      <c r="U1595" s="5"/>
      <c r="V1595" s="79" t="str">
        <f>IF(V1596,"►","")</f>
        <v/>
      </c>
      <c r="W1595" s="5"/>
      <c r="X1595" s="79" t="str">
        <f>IF(X1596,"►","")</f>
        <v/>
      </c>
      <c r="Y1595" s="5"/>
      <c r="Z1595" s="5"/>
      <c r="AA1595" s="5"/>
      <c r="AB1595" s="79" t="str">
        <f>IF(AB1596,"►","")</f>
        <v/>
      </c>
      <c r="AC1595" s="5"/>
      <c r="AD1595" s="79" t="str">
        <f>IF(AD1596,"►","")</f>
        <v/>
      </c>
      <c r="AE1595" s="15"/>
      <c r="AF1595" s="86" t="str">
        <f>IF(SUM(AF1596:AF1597)&gt;0,"◄","")</f>
        <v>◄</v>
      </c>
      <c r="AG1595" s="87" t="s">
        <v>1642</v>
      </c>
      <c r="AH1595" s="86" t="str">
        <f>IF(SUM(AH1596:AH1597)&gt;0,"◄","")</f>
        <v>◄</v>
      </c>
      <c r="AI1595" s="88" t="str">
        <f>IF(SUM(AI1596:AI1597)&gt;0,"►","")</f>
        <v/>
      </c>
      <c r="AJ1595" s="88" t="str">
        <f>IF(SUM(AJ1596:AJ1597)&gt;0,"►","")</f>
        <v/>
      </c>
      <c r="AK1595" s="88" t="str">
        <f>IF(SUM(AK1596:AK1597)&gt;0,"►","")</f>
        <v/>
      </c>
      <c r="AL1595" s="89" t="str">
        <f>IF(SUM(AL1596:AL1597)&gt;0,"►","")</f>
        <v/>
      </c>
      <c r="AM1595" s="41"/>
      <c r="AN1595" s="43"/>
      <c r="AO1595" s="182"/>
    </row>
    <row r="1596" spans="1:41" ht="14.4" customHeight="1" thickBot="1" x14ac:dyDescent="0.35">
      <c r="A1596" s="164" t="s">
        <v>4</v>
      </c>
      <c r="B1596" s="145" t="s">
        <v>1383</v>
      </c>
      <c r="C1596" s="162"/>
      <c r="D1596" s="138"/>
      <c r="E1596" s="172"/>
      <c r="F1596" s="174" t="s">
        <v>1744</v>
      </c>
      <c r="G1596" s="171" t="str">
        <f t="shared" si="65"/>
        <v/>
      </c>
      <c r="H1596" s="185"/>
      <c r="I1596" s="210"/>
      <c r="J1596" s="101"/>
      <c r="K1596" s="116"/>
      <c r="L1596" s="101"/>
      <c r="M1596" s="102"/>
      <c r="N1596" s="109"/>
      <c r="O1596" s="110"/>
      <c r="P1596" s="106"/>
      <c r="Q1596" s="103"/>
      <c r="R1596" s="107"/>
      <c r="S1596" s="103"/>
      <c r="T1596" s="78"/>
      <c r="U1596" s="108">
        <f>J1596</f>
        <v>0</v>
      </c>
      <c r="V1596" s="111"/>
      <c r="W1596" s="108">
        <f>L1596</f>
        <v>0</v>
      </c>
      <c r="X1596" s="112"/>
      <c r="Y1596" s="113"/>
      <c r="Z1596" s="114"/>
      <c r="AA1596" s="108">
        <f>P1596</f>
        <v>0</v>
      </c>
      <c r="AB1596" s="115"/>
      <c r="AC1596" s="108">
        <f>R1596</f>
        <v>0</v>
      </c>
      <c r="AD1596" s="105"/>
      <c r="AE1596" s="15"/>
      <c r="AF1596" s="82">
        <f>IF(K1596+M1596&gt;=2,0,IF(K1596+M1596=1,0,1))</f>
        <v>1</v>
      </c>
      <c r="AG1596" s="85" t="str">
        <f>IF(K1596+M1596&gt;=2,0,IF(K1596+M1596=1,0,"of◄"))</f>
        <v>of◄</v>
      </c>
      <c r="AH1596" s="83">
        <f>IF(S1596+Q1596&gt;=1,"",IF(K1596+Q1596+S1596&gt;=2,"",1))</f>
        <v>1</v>
      </c>
      <c r="AI1596" s="84"/>
      <c r="AJ1596" s="50">
        <f>X1596</f>
        <v>0</v>
      </c>
      <c r="AK1596" s="50">
        <f>AB1596</f>
        <v>0</v>
      </c>
      <c r="AL1596" s="14">
        <f>AD1596</f>
        <v>0</v>
      </c>
      <c r="AM1596" s="11" t="str">
        <f>IF(SUM(K1596,M1596,Q1596,S1596)&gt;0,J1596*K1596+L1596*M1596+P1596*Q1596+R1596*S1596,"")</f>
        <v/>
      </c>
      <c r="AN1596" s="90" t="str">
        <f>IF(SUM(V1596,X1596,AB1596,AD1596)&gt;0,U1596*V1596+W1596*X1596+AA1596*AB1596+AC1596*AD1596,"")</f>
        <v/>
      </c>
      <c r="AO1596" s="182"/>
    </row>
    <row r="1597" spans="1:41" ht="14.4" customHeight="1" thickBot="1" x14ac:dyDescent="0.35">
      <c r="A1597" s="127" t="s">
        <v>1315</v>
      </c>
      <c r="B1597" s="128"/>
      <c r="C1597" s="129"/>
      <c r="D1597" s="130"/>
      <c r="E1597" s="171" t="str">
        <f>IF(AND(F1597="◄",G1597="►"),"◄?►",IF(F1597="◄","◄",IF(G1597="►","►","")))</f>
        <v/>
      </c>
      <c r="F1597" s="171" t="str">
        <f>IF(AND(G1597="◄",H1599="►"),"◄?►",IF(G1597="◄","◄",IF(H1599="►","►","")))</f>
        <v/>
      </c>
      <c r="G1597" s="171" t="str">
        <f t="shared" si="65"/>
        <v/>
      </c>
      <c r="H1597" s="141">
        <v>33859</v>
      </c>
      <c r="I1597" s="132" t="s">
        <v>1716</v>
      </c>
      <c r="J1597" s="51"/>
      <c r="K1597" s="100" t="str">
        <f>IF(K1598&gt;0,"","◄")</f>
        <v>◄</v>
      </c>
      <c r="L1597" s="45"/>
      <c r="M1597" s="100" t="str">
        <f>IF(M1598&gt;0,"","◄")</f>
        <v>◄</v>
      </c>
      <c r="N1597" s="4"/>
      <c r="O1597" s="5"/>
      <c r="P1597" s="5"/>
      <c r="Q1597" s="100" t="str">
        <f>IF(Q1598&gt;0,"","◄")</f>
        <v>◄</v>
      </c>
      <c r="R1597" s="5"/>
      <c r="S1597" s="100" t="str">
        <f>IF(S1598&gt;0,"","◄")</f>
        <v>◄</v>
      </c>
      <c r="T1597" s="67"/>
      <c r="U1597" s="5"/>
      <c r="V1597" s="79" t="str">
        <f>IF(V1598,"►","")</f>
        <v/>
      </c>
      <c r="W1597" s="5"/>
      <c r="X1597" s="79" t="str">
        <f>IF(X1598,"►","")</f>
        <v/>
      </c>
      <c r="Y1597" s="5"/>
      <c r="Z1597" s="5"/>
      <c r="AA1597" s="5"/>
      <c r="AB1597" s="79" t="str">
        <f>IF(AB1598,"►","")</f>
        <v/>
      </c>
      <c r="AC1597" s="5"/>
      <c r="AD1597" s="79" t="str">
        <f>IF(AD1598,"►","")</f>
        <v/>
      </c>
      <c r="AE1597" s="15"/>
      <c r="AF1597" s="86" t="str">
        <f>IF(SUM(AF1598:AF1599)&gt;0,"◄","")</f>
        <v>◄</v>
      </c>
      <c r="AG1597" s="87" t="s">
        <v>1642</v>
      </c>
      <c r="AH1597" s="86" t="str">
        <f>IF(SUM(AH1598:AH1599)&gt;0,"◄","")</f>
        <v>◄</v>
      </c>
      <c r="AI1597" s="88" t="str">
        <f>IF(SUM(AI1598:AI1599)&gt;0,"►","")</f>
        <v/>
      </c>
      <c r="AJ1597" s="88" t="str">
        <f>IF(SUM(AJ1598:AJ1599)&gt;0,"►","")</f>
        <v/>
      </c>
      <c r="AK1597" s="88" t="str">
        <f>IF(SUM(AK1598:AK1599)&gt;0,"►","")</f>
        <v/>
      </c>
      <c r="AL1597" s="89" t="str">
        <f>IF(SUM(AL1598:AL1599)&gt;0,"►","")</f>
        <v/>
      </c>
      <c r="AM1597" s="41"/>
      <c r="AN1597" s="43"/>
      <c r="AO1597" s="182"/>
    </row>
    <row r="1598" spans="1:41" ht="14.4" customHeight="1" thickBot="1" x14ac:dyDescent="0.35">
      <c r="A1598" s="164" t="s">
        <v>4</v>
      </c>
      <c r="B1598" s="145" t="s">
        <v>1382</v>
      </c>
      <c r="C1598" s="162"/>
      <c r="D1598" s="138"/>
      <c r="E1598" s="172"/>
      <c r="F1598" s="174" t="s">
        <v>1744</v>
      </c>
      <c r="G1598" s="171" t="str">
        <f t="shared" si="65"/>
        <v/>
      </c>
      <c r="H1598" s="185"/>
      <c r="I1598" s="210"/>
      <c r="J1598" s="101"/>
      <c r="K1598" s="116"/>
      <c r="L1598" s="101"/>
      <c r="M1598" s="102"/>
      <c r="N1598" s="109"/>
      <c r="O1598" s="110"/>
      <c r="P1598" s="106"/>
      <c r="Q1598" s="103"/>
      <c r="R1598" s="107"/>
      <c r="S1598" s="103"/>
      <c r="T1598" s="78"/>
      <c r="U1598" s="108">
        <f>J1598</f>
        <v>0</v>
      </c>
      <c r="V1598" s="111"/>
      <c r="W1598" s="108">
        <f>L1598</f>
        <v>0</v>
      </c>
      <c r="X1598" s="112"/>
      <c r="Y1598" s="113"/>
      <c r="Z1598" s="114"/>
      <c r="AA1598" s="108">
        <f>P1598</f>
        <v>0</v>
      </c>
      <c r="AB1598" s="115"/>
      <c r="AC1598" s="108">
        <f>R1598</f>
        <v>0</v>
      </c>
      <c r="AD1598" s="105"/>
      <c r="AE1598" s="15"/>
      <c r="AF1598" s="82">
        <f>IF(K1598+M1598&gt;=2,0,IF(K1598+M1598=1,0,1))</f>
        <v>1</v>
      </c>
      <c r="AG1598" s="85" t="str">
        <f>IF(K1598+M1598&gt;=2,0,IF(K1598+M1598=1,0,"of◄"))</f>
        <v>of◄</v>
      </c>
      <c r="AH1598" s="83">
        <f>IF(S1598+Q1598&gt;=1,"",IF(K1598+Q1598+S1598&gt;=2,"",1))</f>
        <v>1</v>
      </c>
      <c r="AI1598" s="84"/>
      <c r="AJ1598" s="50">
        <f>X1598</f>
        <v>0</v>
      </c>
      <c r="AK1598" s="50">
        <f>AB1598</f>
        <v>0</v>
      </c>
      <c r="AL1598" s="14">
        <f>AD1598</f>
        <v>0</v>
      </c>
      <c r="AM1598" s="11" t="str">
        <f>IF(SUM(K1598,M1598,Q1598,S1598)&gt;0,J1598*K1598+L1598*M1598+P1598*Q1598+R1598*S1598,"")</f>
        <v/>
      </c>
      <c r="AN1598" s="90" t="str">
        <f>IF(SUM(V1598,X1598,AB1598,AD1598)&gt;0,U1598*V1598+W1598*X1598+AA1598*AB1598+AC1598*AD1598,"")</f>
        <v/>
      </c>
      <c r="AO1598" s="182"/>
    </row>
    <row r="1599" spans="1:41" ht="14.4" customHeight="1" thickBot="1" x14ac:dyDescent="0.35">
      <c r="A1599" s="127" t="s">
        <v>1316</v>
      </c>
      <c r="B1599" s="145"/>
      <c r="C1599" s="162"/>
      <c r="D1599" s="138"/>
      <c r="E1599" s="171" t="str">
        <f>IF(AND(F1599="◄",G1599="►"),"◄?►",IF(F1599="◄","◄",IF(G1599="►","►","")))</f>
        <v/>
      </c>
      <c r="F1599" s="171" t="str">
        <f>IF(AND(G1599="◄",H1601="►"),"◄?►",IF(G1599="◄","◄",IF(H1601="►","►","")))</f>
        <v/>
      </c>
      <c r="G1599" s="171" t="str">
        <f t="shared" si="65"/>
        <v/>
      </c>
      <c r="H1599" s="141">
        <v>33866</v>
      </c>
      <c r="I1599" s="132" t="s">
        <v>1716</v>
      </c>
      <c r="J1599" s="51"/>
      <c r="K1599" s="100" t="str">
        <f>IF(K1600&gt;0,"","◄")</f>
        <v>◄</v>
      </c>
      <c r="L1599" s="45"/>
      <c r="M1599" s="100" t="str">
        <f>IF(M1600&gt;0,"","◄")</f>
        <v>◄</v>
      </c>
      <c r="N1599" s="4"/>
      <c r="O1599" s="5"/>
      <c r="P1599" s="5"/>
      <c r="Q1599" s="100" t="str">
        <f>IF(Q1600&gt;0,"","◄")</f>
        <v>◄</v>
      </c>
      <c r="R1599" s="5"/>
      <c r="S1599" s="100" t="str">
        <f>IF(S1600&gt;0,"","◄")</f>
        <v>◄</v>
      </c>
      <c r="T1599" s="67"/>
      <c r="U1599" s="5"/>
      <c r="V1599" s="79" t="str">
        <f>IF(V1600,"►","")</f>
        <v/>
      </c>
      <c r="W1599" s="5"/>
      <c r="X1599" s="79" t="str">
        <f>IF(X1600,"►","")</f>
        <v/>
      </c>
      <c r="Y1599" s="5"/>
      <c r="Z1599" s="5"/>
      <c r="AA1599" s="5"/>
      <c r="AB1599" s="79" t="str">
        <f>IF(AB1600,"►","")</f>
        <v/>
      </c>
      <c r="AC1599" s="5"/>
      <c r="AD1599" s="79" t="str">
        <f>IF(AD1600,"►","")</f>
        <v/>
      </c>
      <c r="AE1599" s="15"/>
      <c r="AF1599" s="86" t="str">
        <f>IF(SUM(AF1600:AF1601)&gt;0,"◄","")</f>
        <v>◄</v>
      </c>
      <c r="AG1599" s="87" t="s">
        <v>1642</v>
      </c>
      <c r="AH1599" s="86" t="str">
        <f>IF(SUM(AH1600:AH1601)&gt;0,"◄","")</f>
        <v>◄</v>
      </c>
      <c r="AI1599" s="88" t="str">
        <f>IF(SUM(AI1600:AI1601)&gt;0,"►","")</f>
        <v/>
      </c>
      <c r="AJ1599" s="88" t="str">
        <f>IF(SUM(AJ1600:AJ1601)&gt;0,"►","")</f>
        <v/>
      </c>
      <c r="AK1599" s="88" t="str">
        <f>IF(SUM(AK1600:AK1601)&gt;0,"►","")</f>
        <v/>
      </c>
      <c r="AL1599" s="89" t="str">
        <f>IF(SUM(AL1600:AL1601)&gt;0,"►","")</f>
        <v/>
      </c>
      <c r="AM1599" s="41"/>
      <c r="AN1599" s="43"/>
      <c r="AO1599" s="182"/>
    </row>
    <row r="1600" spans="1:41" ht="14.4" customHeight="1" thickBot="1" x14ac:dyDescent="0.35">
      <c r="A1600" s="164" t="s">
        <v>4</v>
      </c>
      <c r="B1600" s="145" t="s">
        <v>1382</v>
      </c>
      <c r="C1600" s="162"/>
      <c r="D1600" s="138"/>
      <c r="E1600" s="172"/>
      <c r="F1600" s="174" t="s">
        <v>1744</v>
      </c>
      <c r="G1600" s="171" t="str">
        <f t="shared" si="65"/>
        <v/>
      </c>
      <c r="H1600" s="185"/>
      <c r="I1600" s="210"/>
      <c r="J1600" s="101"/>
      <c r="K1600" s="116"/>
      <c r="L1600" s="101"/>
      <c r="M1600" s="102"/>
      <c r="N1600" s="109"/>
      <c r="O1600" s="110"/>
      <c r="P1600" s="106"/>
      <c r="Q1600" s="103"/>
      <c r="R1600" s="107"/>
      <c r="S1600" s="103"/>
      <c r="T1600" s="78"/>
      <c r="U1600" s="108">
        <f>J1600</f>
        <v>0</v>
      </c>
      <c r="V1600" s="111"/>
      <c r="W1600" s="108">
        <f>L1600</f>
        <v>0</v>
      </c>
      <c r="X1600" s="112"/>
      <c r="Y1600" s="113"/>
      <c r="Z1600" s="114"/>
      <c r="AA1600" s="108">
        <f>P1600</f>
        <v>0</v>
      </c>
      <c r="AB1600" s="115"/>
      <c r="AC1600" s="108">
        <f>R1600</f>
        <v>0</v>
      </c>
      <c r="AD1600" s="105"/>
      <c r="AE1600" s="15"/>
      <c r="AF1600" s="82">
        <f>IF(K1600+M1600&gt;=2,0,IF(K1600+M1600=1,0,1))</f>
        <v>1</v>
      </c>
      <c r="AG1600" s="85" t="str">
        <f>IF(K1600+M1600&gt;=2,0,IF(K1600+M1600=1,0,"of◄"))</f>
        <v>of◄</v>
      </c>
      <c r="AH1600" s="83">
        <f>IF(S1600+Q1600&gt;=1,"",IF(K1600+Q1600+S1600&gt;=2,"",1))</f>
        <v>1</v>
      </c>
      <c r="AI1600" s="84"/>
      <c r="AJ1600" s="50">
        <f>X1600</f>
        <v>0</v>
      </c>
      <c r="AK1600" s="50">
        <f>AB1600</f>
        <v>0</v>
      </c>
      <c r="AL1600" s="14">
        <f>AD1600</f>
        <v>0</v>
      </c>
      <c r="AM1600" s="11" t="str">
        <f>IF(SUM(K1600,M1600,Q1600,S1600)&gt;0,J1600*K1600+L1600*M1600+P1600*Q1600+R1600*S1600,"")</f>
        <v/>
      </c>
      <c r="AN1600" s="90" t="str">
        <f>IF(SUM(V1600,X1600,AB1600,AD1600)&gt;0,U1600*V1600+W1600*X1600+AA1600*AB1600+AC1600*AD1600,"")</f>
        <v/>
      </c>
      <c r="AO1600" s="182"/>
    </row>
    <row r="1601" spans="1:41" ht="14.4" customHeight="1" thickBot="1" x14ac:dyDescent="0.35">
      <c r="A1601" s="127" t="s">
        <v>1317</v>
      </c>
      <c r="B1601" s="128"/>
      <c r="C1601" s="129"/>
      <c r="D1601" s="130"/>
      <c r="E1601" s="169" t="str">
        <f>IF(F1601="◄","◄",IF(F1601="ok","►",""))</f>
        <v>◄</v>
      </c>
      <c r="F1601" s="170" t="str">
        <f>IF(F1602&gt;0,"OK","◄")</f>
        <v>◄</v>
      </c>
      <c r="G1601" s="171" t="str">
        <f t="shared" si="65"/>
        <v/>
      </c>
      <c r="H1601" s="141">
        <v>33880</v>
      </c>
      <c r="I1601" s="132" t="s">
        <v>1716</v>
      </c>
      <c r="J1601" s="51"/>
      <c r="K1601" s="100" t="str">
        <f>IF(K1602&gt;0,"","◄")</f>
        <v>◄</v>
      </c>
      <c r="L1601" s="45"/>
      <c r="M1601" s="100" t="str">
        <f>IF(M1602&gt;0,"","◄")</f>
        <v>◄</v>
      </c>
      <c r="N1601" s="4"/>
      <c r="O1601" s="5"/>
      <c r="P1601" s="5"/>
      <c r="Q1601" s="100" t="str">
        <f>IF(Q1602&gt;0,"","◄")</f>
        <v>◄</v>
      </c>
      <c r="R1601" s="5"/>
      <c r="S1601" s="100" t="str">
        <f>IF(S1602&gt;0,"","◄")</f>
        <v>◄</v>
      </c>
      <c r="T1601" s="67"/>
      <c r="U1601" s="5"/>
      <c r="V1601" s="79" t="str">
        <f>IF(V1602,"►","")</f>
        <v/>
      </c>
      <c r="W1601" s="5"/>
      <c r="X1601" s="79" t="str">
        <f>IF(X1602,"►","")</f>
        <v/>
      </c>
      <c r="Y1601" s="5"/>
      <c r="Z1601" s="5"/>
      <c r="AA1601" s="5"/>
      <c r="AB1601" s="79" t="str">
        <f>IF(AB1602,"►","")</f>
        <v/>
      </c>
      <c r="AC1601" s="5"/>
      <c r="AD1601" s="79" t="str">
        <f>IF(AD1602,"►","")</f>
        <v/>
      </c>
      <c r="AE1601" s="15"/>
      <c r="AF1601" s="86" t="str">
        <f>IF(SUM(AF1602:AF1603)&gt;0,"◄","")</f>
        <v>◄</v>
      </c>
      <c r="AG1601" s="87" t="s">
        <v>1642</v>
      </c>
      <c r="AH1601" s="86" t="str">
        <f>IF(SUM(AH1602:AH1603)&gt;0,"◄","")</f>
        <v>◄</v>
      </c>
      <c r="AI1601" s="88" t="str">
        <f>IF(SUM(AI1602:AI1603)&gt;0,"►","")</f>
        <v/>
      </c>
      <c r="AJ1601" s="88" t="str">
        <f>IF(SUM(AJ1602:AJ1603)&gt;0,"►","")</f>
        <v/>
      </c>
      <c r="AK1601" s="88" t="str">
        <f>IF(SUM(AK1602:AK1603)&gt;0,"►","")</f>
        <v/>
      </c>
      <c r="AL1601" s="89" t="str">
        <f>IF(SUM(AL1602:AL1603)&gt;0,"►","")</f>
        <v/>
      </c>
      <c r="AM1601" s="41"/>
      <c r="AN1601" s="43"/>
      <c r="AO1601" s="182"/>
    </row>
    <row r="1602" spans="1:41" ht="14.4" customHeight="1" thickBot="1" x14ac:dyDescent="0.35">
      <c r="A1602" s="164" t="s">
        <v>4</v>
      </c>
      <c r="B1602" s="145" t="s">
        <v>1384</v>
      </c>
      <c r="C1602" s="162"/>
      <c r="D1602" s="138"/>
      <c r="E1602" s="172" t="str">
        <f>IF(F1602&gt;0,"ok","◄")</f>
        <v>◄</v>
      </c>
      <c r="F1602" s="173"/>
      <c r="G1602" s="171" t="str">
        <f t="shared" si="65"/>
        <v/>
      </c>
      <c r="H1602" s="185"/>
      <c r="I1602" s="210"/>
      <c r="J1602" s="101"/>
      <c r="K1602" s="116"/>
      <c r="L1602" s="101"/>
      <c r="M1602" s="102"/>
      <c r="N1602" s="109"/>
      <c r="O1602" s="110"/>
      <c r="P1602" s="106"/>
      <c r="Q1602" s="103"/>
      <c r="R1602" s="107"/>
      <c r="S1602" s="103"/>
      <c r="T1602" s="78"/>
      <c r="U1602" s="108">
        <f>J1602</f>
        <v>0</v>
      </c>
      <c r="V1602" s="111"/>
      <c r="W1602" s="108">
        <f>L1602</f>
        <v>0</v>
      </c>
      <c r="X1602" s="112"/>
      <c r="Y1602" s="113"/>
      <c r="Z1602" s="114"/>
      <c r="AA1602" s="108">
        <f>P1602</f>
        <v>0</v>
      </c>
      <c r="AB1602" s="115"/>
      <c r="AC1602" s="108">
        <f>R1602</f>
        <v>0</v>
      </c>
      <c r="AD1602" s="105"/>
      <c r="AE1602" s="15"/>
      <c r="AF1602" s="82">
        <f>IF(K1602+M1602&gt;=2,0,IF(K1602+M1602=1,0,1))</f>
        <v>1</v>
      </c>
      <c r="AG1602" s="85" t="str">
        <f>IF(K1602+M1602&gt;=2,0,IF(K1602+M1602=1,0,"of◄"))</f>
        <v>of◄</v>
      </c>
      <c r="AH1602" s="83">
        <f>IF(S1602+Q1602&gt;=1,"",IF(K1602+Q1602+S1602&gt;=2,"",1))</f>
        <v>1</v>
      </c>
      <c r="AI1602" s="84"/>
      <c r="AJ1602" s="50">
        <f>X1602</f>
        <v>0</v>
      </c>
      <c r="AK1602" s="50">
        <f>AB1602</f>
        <v>0</v>
      </c>
      <c r="AL1602" s="14">
        <f>AD1602</f>
        <v>0</v>
      </c>
      <c r="AM1602" s="11" t="str">
        <f>IF(SUM(K1602,M1602,Q1602,S1602)&gt;0,J1602*K1602+L1602*M1602+P1602*Q1602+R1602*S1602,"")</f>
        <v/>
      </c>
      <c r="AN1602" s="90" t="str">
        <f>IF(SUM(V1602,X1602,AB1602,AD1602)&gt;0,U1602*V1602+W1602*X1602+AA1602*AB1602+AC1602*AD1602,"")</f>
        <v/>
      </c>
      <c r="AO1602" s="182"/>
    </row>
    <row r="1603" spans="1:41" ht="14.4" customHeight="1" thickBot="1" x14ac:dyDescent="0.35">
      <c r="A1603" s="127" t="s">
        <v>1318</v>
      </c>
      <c r="B1603" s="128"/>
      <c r="C1603" s="129"/>
      <c r="D1603" s="130"/>
      <c r="E1603" s="169" t="str">
        <f>IF(F1603="◄","◄",IF(F1603="ok","►",""))</f>
        <v>◄</v>
      </c>
      <c r="F1603" s="170" t="str">
        <f>IF(F1604&gt;0,"OK","◄")</f>
        <v>◄</v>
      </c>
      <c r="G1603" s="171" t="str">
        <f t="shared" si="65"/>
        <v/>
      </c>
      <c r="H1603" s="141">
        <v>33887</v>
      </c>
      <c r="I1603" s="132" t="s">
        <v>1716</v>
      </c>
      <c r="J1603" s="51"/>
      <c r="K1603" s="100" t="str">
        <f>IF(K1604&gt;0,"","◄")</f>
        <v>◄</v>
      </c>
      <c r="L1603" s="45"/>
      <c r="M1603" s="100" t="str">
        <f>IF(M1604&gt;0,"","◄")</f>
        <v>◄</v>
      </c>
      <c r="N1603" s="4"/>
      <c r="O1603" s="5"/>
      <c r="P1603" s="5"/>
      <c r="Q1603" s="100" t="str">
        <f>IF(Q1604&gt;0,"","◄")</f>
        <v>◄</v>
      </c>
      <c r="R1603" s="5"/>
      <c r="S1603" s="100" t="str">
        <f>IF(S1604&gt;0,"","◄")</f>
        <v>◄</v>
      </c>
      <c r="T1603" s="67"/>
      <c r="U1603" s="5"/>
      <c r="V1603" s="79" t="str">
        <f>IF(V1604,"►","")</f>
        <v/>
      </c>
      <c r="W1603" s="5"/>
      <c r="X1603" s="79" t="str">
        <f>IF(X1604,"►","")</f>
        <v/>
      </c>
      <c r="Y1603" s="5"/>
      <c r="Z1603" s="5"/>
      <c r="AA1603" s="5"/>
      <c r="AB1603" s="79" t="str">
        <f>IF(AB1604,"►","")</f>
        <v/>
      </c>
      <c r="AC1603" s="5"/>
      <c r="AD1603" s="79" t="str">
        <f>IF(AD1604,"►","")</f>
        <v/>
      </c>
      <c r="AE1603" s="15"/>
      <c r="AF1603" s="86" t="str">
        <f>IF(SUM(AF1604:AF1605)&gt;0,"◄","")</f>
        <v>◄</v>
      </c>
      <c r="AG1603" s="87" t="s">
        <v>1642</v>
      </c>
      <c r="AH1603" s="86" t="str">
        <f>IF(SUM(AH1604:AH1605)&gt;0,"◄","")</f>
        <v>◄</v>
      </c>
      <c r="AI1603" s="88" t="str">
        <f>IF(SUM(AI1604:AI1605)&gt;0,"►","")</f>
        <v/>
      </c>
      <c r="AJ1603" s="88" t="str">
        <f>IF(SUM(AJ1604:AJ1605)&gt;0,"►","")</f>
        <v/>
      </c>
      <c r="AK1603" s="88" t="str">
        <f>IF(SUM(AK1604:AK1605)&gt;0,"►","")</f>
        <v/>
      </c>
      <c r="AL1603" s="89" t="str">
        <f>IF(SUM(AL1604:AL1605)&gt;0,"►","")</f>
        <v/>
      </c>
      <c r="AM1603" s="41"/>
      <c r="AN1603" s="43"/>
      <c r="AO1603" s="182"/>
    </row>
    <row r="1604" spans="1:41" ht="14.4" customHeight="1" thickBot="1" x14ac:dyDescent="0.35">
      <c r="A1604" s="164" t="s">
        <v>4</v>
      </c>
      <c r="B1604" s="145" t="s">
        <v>1385</v>
      </c>
      <c r="C1604" s="162"/>
      <c r="D1604" s="138"/>
      <c r="E1604" s="172" t="str">
        <f>IF(F1604&gt;0,"ok","◄")</f>
        <v>◄</v>
      </c>
      <c r="F1604" s="173"/>
      <c r="G1604" s="171" t="str">
        <f t="shared" ref="G1604:G1667" si="66">IF(AND(H1604="◄",I1604="►"),"◄?►",IF(H1604="◄","◄",IF(I1604="►","►","")))</f>
        <v/>
      </c>
      <c r="H1604" s="185"/>
      <c r="I1604" s="210"/>
      <c r="J1604" s="101"/>
      <c r="K1604" s="116"/>
      <c r="L1604" s="101"/>
      <c r="M1604" s="102"/>
      <c r="N1604" s="109"/>
      <c r="O1604" s="110"/>
      <c r="P1604" s="106"/>
      <c r="Q1604" s="103"/>
      <c r="R1604" s="107"/>
      <c r="S1604" s="103"/>
      <c r="T1604" s="78"/>
      <c r="U1604" s="108">
        <f>J1604</f>
        <v>0</v>
      </c>
      <c r="V1604" s="111"/>
      <c r="W1604" s="108">
        <f>L1604</f>
        <v>0</v>
      </c>
      <c r="X1604" s="112"/>
      <c r="Y1604" s="113"/>
      <c r="Z1604" s="114"/>
      <c r="AA1604" s="108">
        <f>P1604</f>
        <v>0</v>
      </c>
      <c r="AB1604" s="115"/>
      <c r="AC1604" s="108">
        <f>R1604</f>
        <v>0</v>
      </c>
      <c r="AD1604" s="105"/>
      <c r="AE1604" s="15"/>
      <c r="AF1604" s="82">
        <f>IF(K1604+M1604&gt;=2,0,IF(K1604+M1604=1,0,1))</f>
        <v>1</v>
      </c>
      <c r="AG1604" s="85" t="str">
        <f>IF(K1604+M1604&gt;=2,0,IF(K1604+M1604=1,0,"of◄"))</f>
        <v>of◄</v>
      </c>
      <c r="AH1604" s="83">
        <f>IF(S1604+Q1604&gt;=1,"",IF(K1604+Q1604+S1604&gt;=2,"",1))</f>
        <v>1</v>
      </c>
      <c r="AI1604" s="84"/>
      <c r="AJ1604" s="50">
        <f>X1604</f>
        <v>0</v>
      </c>
      <c r="AK1604" s="50">
        <f>AB1604</f>
        <v>0</v>
      </c>
      <c r="AL1604" s="14">
        <f>AD1604</f>
        <v>0</v>
      </c>
      <c r="AM1604" s="11" t="str">
        <f>IF(SUM(K1604,M1604,Q1604,S1604)&gt;0,J1604*K1604+L1604*M1604+P1604*Q1604+R1604*S1604,"")</f>
        <v/>
      </c>
      <c r="AN1604" s="90" t="str">
        <f>IF(SUM(V1604,X1604,AB1604,AD1604)&gt;0,U1604*V1604+W1604*X1604+AA1604*AB1604+AC1604*AD1604,"")</f>
        <v/>
      </c>
      <c r="AO1604" s="182"/>
    </row>
    <row r="1605" spans="1:41" ht="14.4" customHeight="1" thickBot="1" x14ac:dyDescent="0.35">
      <c r="A1605" s="127" t="s">
        <v>1319</v>
      </c>
      <c r="B1605" s="128"/>
      <c r="C1605" s="129"/>
      <c r="D1605" s="130"/>
      <c r="E1605" s="169" t="str">
        <f>IF(F1605="◄","◄",IF(F1605="ok","►",""))</f>
        <v>◄</v>
      </c>
      <c r="F1605" s="170" t="str">
        <f>IF(F1606&gt;0,"OK","◄")</f>
        <v>◄</v>
      </c>
      <c r="G1605" s="171" t="str">
        <f t="shared" si="66"/>
        <v/>
      </c>
      <c r="H1605" s="141">
        <v>33901</v>
      </c>
      <c r="I1605" s="132" t="s">
        <v>1716</v>
      </c>
      <c r="J1605" s="51"/>
      <c r="K1605" s="100" t="str">
        <f>IF(K1606&gt;0,"","◄")</f>
        <v>◄</v>
      </c>
      <c r="L1605" s="45"/>
      <c r="M1605" s="100" t="str">
        <f>IF(M1606&gt;0,"","◄")</f>
        <v>◄</v>
      </c>
      <c r="N1605" s="4"/>
      <c r="O1605" s="5"/>
      <c r="P1605" s="5"/>
      <c r="Q1605" s="100" t="str">
        <f>IF(Q1606&gt;0,"","◄")</f>
        <v>◄</v>
      </c>
      <c r="R1605" s="5"/>
      <c r="S1605" s="100" t="str">
        <f>IF(S1606&gt;0,"","◄")</f>
        <v>◄</v>
      </c>
      <c r="T1605" s="67"/>
      <c r="U1605" s="5"/>
      <c r="V1605" s="79" t="str">
        <f>IF(V1606,"►","")</f>
        <v/>
      </c>
      <c r="W1605" s="5"/>
      <c r="X1605" s="79" t="str">
        <f>IF(X1606,"►","")</f>
        <v/>
      </c>
      <c r="Y1605" s="5"/>
      <c r="Z1605" s="5"/>
      <c r="AA1605" s="5"/>
      <c r="AB1605" s="79" t="str">
        <f>IF(AB1606,"►","")</f>
        <v/>
      </c>
      <c r="AC1605" s="5"/>
      <c r="AD1605" s="79" t="str">
        <f>IF(AD1606,"►","")</f>
        <v/>
      </c>
      <c r="AE1605" s="15"/>
      <c r="AF1605" s="86" t="str">
        <f>IF(SUM(AF1606:AF1607)&gt;0,"◄","")</f>
        <v>◄</v>
      </c>
      <c r="AG1605" s="87" t="s">
        <v>1642</v>
      </c>
      <c r="AH1605" s="86" t="str">
        <f>IF(SUM(AH1606:AH1607)&gt;0,"◄","")</f>
        <v>◄</v>
      </c>
      <c r="AI1605" s="88" t="str">
        <f>IF(SUM(AI1606:AI1607)&gt;0,"►","")</f>
        <v/>
      </c>
      <c r="AJ1605" s="88" t="str">
        <f>IF(SUM(AJ1606:AJ1607)&gt;0,"►","")</f>
        <v/>
      </c>
      <c r="AK1605" s="88" t="str">
        <f>IF(SUM(AK1606:AK1607)&gt;0,"►","")</f>
        <v/>
      </c>
      <c r="AL1605" s="89" t="str">
        <f>IF(SUM(AL1606:AL1607)&gt;0,"►","")</f>
        <v/>
      </c>
      <c r="AM1605" s="41"/>
      <c r="AN1605" s="43"/>
      <c r="AO1605" s="182"/>
    </row>
    <row r="1606" spans="1:41" ht="14.4" customHeight="1" thickBot="1" x14ac:dyDescent="0.35">
      <c r="A1606" s="164" t="s">
        <v>4</v>
      </c>
      <c r="B1606" s="145" t="s">
        <v>1691</v>
      </c>
      <c r="C1606" s="162"/>
      <c r="D1606" s="138"/>
      <c r="E1606" s="172" t="str">
        <f>IF(F1606&gt;0,"ok","◄")</f>
        <v>◄</v>
      </c>
      <c r="F1606" s="173"/>
      <c r="G1606" s="171" t="str">
        <f t="shared" si="66"/>
        <v/>
      </c>
      <c r="H1606" s="185"/>
      <c r="I1606" s="210"/>
      <c r="J1606" s="101"/>
      <c r="K1606" s="116"/>
      <c r="L1606" s="101"/>
      <c r="M1606" s="102"/>
      <c r="N1606" s="109"/>
      <c r="O1606" s="110"/>
      <c r="P1606" s="106"/>
      <c r="Q1606" s="103"/>
      <c r="R1606" s="107"/>
      <c r="S1606" s="103"/>
      <c r="T1606" s="78"/>
      <c r="U1606" s="108">
        <f>J1606</f>
        <v>0</v>
      </c>
      <c r="V1606" s="111"/>
      <c r="W1606" s="108">
        <f>L1606</f>
        <v>0</v>
      </c>
      <c r="X1606" s="112"/>
      <c r="Y1606" s="113"/>
      <c r="Z1606" s="114"/>
      <c r="AA1606" s="108">
        <f>P1606</f>
        <v>0</v>
      </c>
      <c r="AB1606" s="115"/>
      <c r="AC1606" s="108">
        <f>R1606</f>
        <v>0</v>
      </c>
      <c r="AD1606" s="105"/>
      <c r="AE1606" s="15"/>
      <c r="AF1606" s="82">
        <f>IF(K1606+M1606&gt;=2,0,IF(K1606+M1606=1,0,1))</f>
        <v>1</v>
      </c>
      <c r="AG1606" s="85" t="str">
        <f>IF(K1606+M1606&gt;=2,0,IF(K1606+M1606=1,0,"of◄"))</f>
        <v>of◄</v>
      </c>
      <c r="AH1606" s="83">
        <f>IF(S1606+Q1606&gt;=1,"",IF(K1606+Q1606+S1606&gt;=2,"",1))</f>
        <v>1</v>
      </c>
      <c r="AI1606" s="84"/>
      <c r="AJ1606" s="50">
        <f>X1606</f>
        <v>0</v>
      </c>
      <c r="AK1606" s="50">
        <f>AB1606</f>
        <v>0</v>
      </c>
      <c r="AL1606" s="14">
        <f>AD1606</f>
        <v>0</v>
      </c>
      <c r="AM1606" s="43"/>
      <c r="AN1606" s="43"/>
      <c r="AO1606" s="182"/>
    </row>
    <row r="1607" spans="1:41" ht="14.4" customHeight="1" thickBot="1" x14ac:dyDescent="0.35">
      <c r="A1607" s="127" t="s">
        <v>1320</v>
      </c>
      <c r="B1607" s="128"/>
      <c r="C1607" s="129"/>
      <c r="D1607" s="130"/>
      <c r="E1607" s="169" t="str">
        <f>IF(F1607="◄","◄",IF(F1607="ok","►",""))</f>
        <v>◄</v>
      </c>
      <c r="F1607" s="170" t="str">
        <f>IF(F1608&gt;0,"OK","◄")</f>
        <v>◄</v>
      </c>
      <c r="G1607" s="171" t="str">
        <f t="shared" si="66"/>
        <v/>
      </c>
      <c r="H1607" s="141">
        <v>33922</v>
      </c>
      <c r="I1607" s="132" t="s">
        <v>1716</v>
      </c>
      <c r="J1607" s="51"/>
      <c r="K1607" s="100" t="str">
        <f>IF(K1608&gt;0,"","◄")</f>
        <v>◄</v>
      </c>
      <c r="L1607" s="45"/>
      <c r="M1607" s="100" t="str">
        <f>IF(M1608&gt;0,"","◄")</f>
        <v>◄</v>
      </c>
      <c r="N1607" s="4"/>
      <c r="O1607" s="5"/>
      <c r="P1607" s="5"/>
      <c r="Q1607" s="100" t="str">
        <f>IF(Q1608&gt;0,"","◄")</f>
        <v>◄</v>
      </c>
      <c r="R1607" s="5"/>
      <c r="S1607" s="100" t="str">
        <f>IF(S1608&gt;0,"","◄")</f>
        <v>◄</v>
      </c>
      <c r="T1607" s="67"/>
      <c r="U1607" s="5"/>
      <c r="V1607" s="79" t="str">
        <f>IF(V1608,"►","")</f>
        <v/>
      </c>
      <c r="W1607" s="5"/>
      <c r="X1607" s="79" t="str">
        <f>IF(X1608,"►","")</f>
        <v/>
      </c>
      <c r="Y1607" s="5"/>
      <c r="Z1607" s="5"/>
      <c r="AA1607" s="5"/>
      <c r="AB1607" s="79" t="str">
        <f>IF(AB1608,"►","")</f>
        <v/>
      </c>
      <c r="AC1607" s="5"/>
      <c r="AD1607" s="79" t="str">
        <f>IF(AD1608,"►","")</f>
        <v/>
      </c>
      <c r="AE1607" s="15"/>
      <c r="AF1607" s="86" t="str">
        <f>IF(SUM(AF1608:AF1609)&gt;0,"◄","")</f>
        <v>◄</v>
      </c>
      <c r="AG1607" s="87" t="s">
        <v>1642</v>
      </c>
      <c r="AH1607" s="86" t="str">
        <f>IF(SUM(AH1608:AH1609)&gt;0,"◄","")</f>
        <v>◄</v>
      </c>
      <c r="AI1607" s="88" t="str">
        <f>IF(SUM(AI1608:AI1609)&gt;0,"►","")</f>
        <v/>
      </c>
      <c r="AJ1607" s="88" t="str">
        <f>IF(SUM(AJ1608:AJ1609)&gt;0,"►","")</f>
        <v/>
      </c>
      <c r="AK1607" s="88" t="str">
        <f>IF(SUM(AK1608:AK1609)&gt;0,"►","")</f>
        <v/>
      </c>
      <c r="AL1607" s="89" t="str">
        <f>IF(SUM(AL1608:AL1609)&gt;0,"►","")</f>
        <v/>
      </c>
      <c r="AM1607" s="41"/>
      <c r="AN1607" s="43"/>
      <c r="AO1607" s="182"/>
    </row>
    <row r="1608" spans="1:41" ht="14.4" customHeight="1" thickBot="1" x14ac:dyDescent="0.35">
      <c r="A1608" s="164" t="s">
        <v>4</v>
      </c>
      <c r="B1608" s="145" t="s">
        <v>1386</v>
      </c>
      <c r="C1608" s="162"/>
      <c r="D1608" s="138"/>
      <c r="E1608" s="172" t="str">
        <f>IF(F1608&gt;0,"ok","◄")</f>
        <v>◄</v>
      </c>
      <c r="F1608" s="173"/>
      <c r="G1608" s="171" t="str">
        <f t="shared" si="66"/>
        <v/>
      </c>
      <c r="H1608" s="185"/>
      <c r="I1608" s="210"/>
      <c r="J1608" s="101"/>
      <c r="K1608" s="116"/>
      <c r="L1608" s="101"/>
      <c r="M1608" s="102"/>
      <c r="N1608" s="109"/>
      <c r="O1608" s="110"/>
      <c r="P1608" s="106"/>
      <c r="Q1608" s="103"/>
      <c r="R1608" s="107"/>
      <c r="S1608" s="103"/>
      <c r="T1608" s="78"/>
      <c r="U1608" s="108">
        <f>J1608</f>
        <v>0</v>
      </c>
      <c r="V1608" s="111"/>
      <c r="W1608" s="108">
        <f>L1608</f>
        <v>0</v>
      </c>
      <c r="X1608" s="112"/>
      <c r="Y1608" s="113"/>
      <c r="Z1608" s="114"/>
      <c r="AA1608" s="108">
        <f>P1608</f>
        <v>0</v>
      </c>
      <c r="AB1608" s="115"/>
      <c r="AC1608" s="108">
        <f>R1608</f>
        <v>0</v>
      </c>
      <c r="AD1608" s="105"/>
      <c r="AE1608" s="15"/>
      <c r="AF1608" s="82">
        <f>IF(K1608+M1608&gt;=2,0,IF(K1608+M1608=1,0,1))</f>
        <v>1</v>
      </c>
      <c r="AG1608" s="85" t="str">
        <f>IF(K1608+M1608&gt;=2,0,IF(K1608+M1608=1,0,"of◄"))</f>
        <v>of◄</v>
      </c>
      <c r="AH1608" s="83">
        <f>IF(S1608+Q1608&gt;=1,"",IF(K1608+Q1608+S1608&gt;=2,"",1))</f>
        <v>1</v>
      </c>
      <c r="AI1608" s="84"/>
      <c r="AJ1608" s="50">
        <f>X1608</f>
        <v>0</v>
      </c>
      <c r="AK1608" s="50">
        <f>AB1608</f>
        <v>0</v>
      </c>
      <c r="AL1608" s="14">
        <f>AD1608</f>
        <v>0</v>
      </c>
      <c r="AM1608" s="11" t="str">
        <f>IF(SUM(K1608,M1608,Q1608,S1608)&gt;0,J1608*K1608+L1608*M1608+P1608*Q1608+R1608*S1608,"")</f>
        <v/>
      </c>
      <c r="AN1608" s="90" t="str">
        <f>IF(SUM(V1608,X1608,AB1608,AD1608)&gt;0,U1608*V1608+W1608*X1608+AA1608*AB1608+AC1608*AD1608,"")</f>
        <v/>
      </c>
      <c r="AO1608" s="182"/>
    </row>
    <row r="1609" spans="1:41" ht="14.4" customHeight="1" thickBot="1" x14ac:dyDescent="0.35">
      <c r="A1609" s="127" t="s">
        <v>1321</v>
      </c>
      <c r="B1609" s="128"/>
      <c r="C1609" s="129"/>
      <c r="D1609" s="130"/>
      <c r="E1609" s="169" t="str">
        <f>IF(F1609="◄","◄",IF(F1609="ok","►",""))</f>
        <v>◄</v>
      </c>
      <c r="F1609" s="170" t="str">
        <f>IF(F1610&gt;0,"OK","◄")</f>
        <v>◄</v>
      </c>
      <c r="G1609" s="171" t="str">
        <f t="shared" si="66"/>
        <v/>
      </c>
      <c r="H1609" s="141">
        <v>33929</v>
      </c>
      <c r="I1609" s="132" t="s">
        <v>1716</v>
      </c>
      <c r="J1609" s="51"/>
      <c r="K1609" s="100" t="str">
        <f>IF(K1610&gt;0,"","◄")</f>
        <v>◄</v>
      </c>
      <c r="L1609" s="45"/>
      <c r="M1609" s="100" t="str">
        <f>IF(M1610&gt;0,"","◄")</f>
        <v>◄</v>
      </c>
      <c r="N1609" s="4"/>
      <c r="O1609" s="5"/>
      <c r="P1609" s="5"/>
      <c r="Q1609" s="100" t="str">
        <f>IF(Q1610&gt;0,"","◄")</f>
        <v>◄</v>
      </c>
      <c r="R1609" s="5"/>
      <c r="S1609" s="100" t="str">
        <f>IF(S1610&gt;0,"","◄")</f>
        <v>◄</v>
      </c>
      <c r="T1609" s="67"/>
      <c r="U1609" s="5"/>
      <c r="V1609" s="79" t="str">
        <f>IF(V1610,"►","")</f>
        <v/>
      </c>
      <c r="W1609" s="5"/>
      <c r="X1609" s="79" t="str">
        <f>IF(X1610,"►","")</f>
        <v/>
      </c>
      <c r="Y1609" s="5"/>
      <c r="Z1609" s="5"/>
      <c r="AA1609" s="5"/>
      <c r="AB1609" s="79" t="str">
        <f>IF(AB1610,"►","")</f>
        <v/>
      </c>
      <c r="AC1609" s="5"/>
      <c r="AD1609" s="79" t="str">
        <f>IF(AD1610,"►","")</f>
        <v/>
      </c>
      <c r="AE1609" s="15"/>
      <c r="AF1609" s="86" t="str">
        <f>IF(SUM(AF1610:AF1611)&gt;0,"◄","")</f>
        <v>◄</v>
      </c>
      <c r="AG1609" s="87" t="s">
        <v>1642</v>
      </c>
      <c r="AH1609" s="86" t="str">
        <f>IF(SUM(AH1610:AH1611)&gt;0,"◄","")</f>
        <v>◄</v>
      </c>
      <c r="AI1609" s="88" t="str">
        <f>IF(SUM(AI1610:AI1611)&gt;0,"►","")</f>
        <v/>
      </c>
      <c r="AJ1609" s="88" t="str">
        <f>IF(SUM(AJ1610:AJ1611)&gt;0,"►","")</f>
        <v/>
      </c>
      <c r="AK1609" s="88" t="str">
        <f>IF(SUM(AK1610:AK1611)&gt;0,"►","")</f>
        <v/>
      </c>
      <c r="AL1609" s="89" t="str">
        <f>IF(SUM(AL1610:AL1611)&gt;0,"►","")</f>
        <v/>
      </c>
      <c r="AM1609" s="41"/>
      <c r="AN1609" s="43"/>
      <c r="AO1609" s="182"/>
    </row>
    <row r="1610" spans="1:41" ht="14.4" customHeight="1" thickBot="1" x14ac:dyDescent="0.35">
      <c r="A1610" s="164" t="s">
        <v>4</v>
      </c>
      <c r="B1610" s="145" t="s">
        <v>1387</v>
      </c>
      <c r="C1610" s="162"/>
      <c r="D1610" s="138"/>
      <c r="E1610" s="172" t="str">
        <f>IF(F1610&gt;0,"ok","◄")</f>
        <v>◄</v>
      </c>
      <c r="F1610" s="173"/>
      <c r="G1610" s="171" t="str">
        <f t="shared" si="66"/>
        <v/>
      </c>
      <c r="H1610" s="185"/>
      <c r="I1610" s="210"/>
      <c r="J1610" s="101"/>
      <c r="K1610" s="116"/>
      <c r="L1610" s="101"/>
      <c r="M1610" s="102"/>
      <c r="N1610" s="109"/>
      <c r="O1610" s="110"/>
      <c r="P1610" s="106"/>
      <c r="Q1610" s="103"/>
      <c r="R1610" s="107"/>
      <c r="S1610" s="103"/>
      <c r="T1610" s="78"/>
      <c r="U1610" s="108">
        <f>J1610</f>
        <v>0</v>
      </c>
      <c r="V1610" s="111"/>
      <c r="W1610" s="108">
        <f>L1610</f>
        <v>0</v>
      </c>
      <c r="X1610" s="112"/>
      <c r="Y1610" s="113"/>
      <c r="Z1610" s="114"/>
      <c r="AA1610" s="108">
        <f>P1610</f>
        <v>0</v>
      </c>
      <c r="AB1610" s="115"/>
      <c r="AC1610" s="108">
        <f>R1610</f>
        <v>0</v>
      </c>
      <c r="AD1610" s="105"/>
      <c r="AE1610" s="15"/>
      <c r="AF1610" s="82">
        <f>IF(K1610+M1610&gt;=2,0,IF(K1610+M1610=1,0,1))</f>
        <v>1</v>
      </c>
      <c r="AG1610" s="85" t="str">
        <f>IF(K1610+M1610&gt;=2,0,IF(K1610+M1610=1,0,"of◄"))</f>
        <v>of◄</v>
      </c>
      <c r="AH1610" s="83">
        <f>IF(S1610+Q1610&gt;=1,"",IF(K1610+Q1610+S1610&gt;=2,"",1))</f>
        <v>1</v>
      </c>
      <c r="AI1610" s="84"/>
      <c r="AJ1610" s="50">
        <f>X1610</f>
        <v>0</v>
      </c>
      <c r="AK1610" s="50">
        <f>AB1610</f>
        <v>0</v>
      </c>
      <c r="AL1610" s="14">
        <f>AD1610</f>
        <v>0</v>
      </c>
      <c r="AM1610" s="11" t="str">
        <f>IF(SUM(K1610,M1610,Q1610,S1610)&gt;0,J1610*K1610+L1610*M1610+P1610*Q1610+R1610*S1610,"")</f>
        <v/>
      </c>
      <c r="AN1610" s="90" t="str">
        <f>IF(SUM(V1610,X1610,AB1610,AD1610)&gt;0,U1610*V1610+W1610*X1610+AA1610*AB1610+AC1610*AD1610,"")</f>
        <v/>
      </c>
      <c r="AO1610" s="182"/>
    </row>
    <row r="1611" spans="1:41" ht="14.4" customHeight="1" thickBot="1" x14ac:dyDescent="0.35">
      <c r="A1611" s="154"/>
      <c r="B1611" s="165"/>
      <c r="C1611" s="156"/>
      <c r="D1611" s="157"/>
      <c r="E1611" s="169" t="str">
        <f>IF(F1611="◄","◄",IF(F1611="ok","►",""))</f>
        <v>◄</v>
      </c>
      <c r="F1611" s="170" t="str">
        <f>IF(F1612&gt;0,"OK","◄")</f>
        <v>◄</v>
      </c>
      <c r="G1611" s="171" t="str">
        <f t="shared" si="66"/>
        <v/>
      </c>
      <c r="H1611" s="141">
        <v>33970</v>
      </c>
      <c r="I1611" s="132" t="s">
        <v>1716</v>
      </c>
      <c r="J1611" s="51"/>
      <c r="K1611" s="100" t="str">
        <f>IF(K1612&gt;0,"","◄")</f>
        <v>◄</v>
      </c>
      <c r="L1611" s="45"/>
      <c r="M1611" s="100" t="str">
        <f>IF(M1612&gt;0,"","◄")</f>
        <v>◄</v>
      </c>
      <c r="N1611" s="4"/>
      <c r="O1611" s="5"/>
      <c r="P1611" s="5"/>
      <c r="Q1611" s="100" t="str">
        <f>IF(Q1612&gt;0,"","◄")</f>
        <v>◄</v>
      </c>
      <c r="R1611" s="5"/>
      <c r="S1611" s="100" t="str">
        <f>IF(S1612&gt;0,"","◄")</f>
        <v>◄</v>
      </c>
      <c r="T1611" s="67"/>
      <c r="U1611" s="5"/>
      <c r="V1611" s="79" t="str">
        <f>IF(V1612,"►","")</f>
        <v/>
      </c>
      <c r="W1611" s="5"/>
      <c r="X1611" s="79" t="str">
        <f>IF(X1612,"►","")</f>
        <v/>
      </c>
      <c r="Y1611" s="5"/>
      <c r="Z1611" s="5"/>
      <c r="AA1611" s="5"/>
      <c r="AB1611" s="79" t="str">
        <f>IF(AB1612,"►","")</f>
        <v/>
      </c>
      <c r="AC1611" s="5"/>
      <c r="AD1611" s="79" t="str">
        <f>IF(AD1612,"►","")</f>
        <v/>
      </c>
      <c r="AE1611" s="15"/>
      <c r="AF1611" s="86" t="str">
        <f>IF(SUM(AF1612:AF1613)&gt;0,"◄","")</f>
        <v>◄</v>
      </c>
      <c r="AG1611" s="87" t="s">
        <v>1642</v>
      </c>
      <c r="AH1611" s="86" t="str">
        <f>IF(SUM(AH1612:AH1613)&gt;0,"◄","")</f>
        <v>◄</v>
      </c>
      <c r="AI1611" s="88" t="str">
        <f>IF(SUM(AI1612:AI1613)&gt;0,"►","")</f>
        <v/>
      </c>
      <c r="AJ1611" s="88" t="str">
        <f>IF(SUM(AJ1612:AJ1613)&gt;0,"►","")</f>
        <v/>
      </c>
      <c r="AK1611" s="88" t="str">
        <f>IF(SUM(AK1612:AK1613)&gt;0,"►","")</f>
        <v/>
      </c>
      <c r="AL1611" s="89" t="str">
        <f>IF(SUM(AL1612:AL1613)&gt;0,"►","")</f>
        <v/>
      </c>
      <c r="AM1611" s="29"/>
      <c r="AN1611" s="43"/>
      <c r="AO1611" s="182"/>
    </row>
    <row r="1612" spans="1:41" ht="14.4" customHeight="1" thickBot="1" x14ac:dyDescent="0.35">
      <c r="A1612" s="159"/>
      <c r="B1612" s="145" t="s">
        <v>1412</v>
      </c>
      <c r="C1612" s="162"/>
      <c r="D1612" s="138"/>
      <c r="E1612" s="172" t="str">
        <f>IF(F1612&gt;0,"ok","◄")</f>
        <v>◄</v>
      </c>
      <c r="F1612" s="173"/>
      <c r="G1612" s="171" t="str">
        <f t="shared" si="66"/>
        <v/>
      </c>
      <c r="H1612" s="185"/>
      <c r="I1612" s="210"/>
      <c r="J1612" s="101"/>
      <c r="K1612" s="116"/>
      <c r="L1612" s="101"/>
      <c r="M1612" s="102"/>
      <c r="N1612" s="109"/>
      <c r="O1612" s="110"/>
      <c r="P1612" s="106"/>
      <c r="Q1612" s="103"/>
      <c r="R1612" s="107"/>
      <c r="S1612" s="103"/>
      <c r="T1612" s="78"/>
      <c r="U1612" s="108">
        <f>J1612</f>
        <v>0</v>
      </c>
      <c r="V1612" s="111"/>
      <c r="W1612" s="108">
        <f>L1612</f>
        <v>0</v>
      </c>
      <c r="X1612" s="112"/>
      <c r="Y1612" s="113"/>
      <c r="Z1612" s="114"/>
      <c r="AA1612" s="108">
        <f>P1612</f>
        <v>0</v>
      </c>
      <c r="AB1612" s="115"/>
      <c r="AC1612" s="108">
        <f>R1612</f>
        <v>0</v>
      </c>
      <c r="AD1612" s="105"/>
      <c r="AE1612" s="15"/>
      <c r="AF1612" s="82">
        <f>IF(K1612+M1612&gt;=2,0,IF(K1612+M1612=1,0,1))</f>
        <v>1</v>
      </c>
      <c r="AG1612" s="85" t="str">
        <f>IF(K1612+M1612&gt;=2,0,IF(K1612+M1612=1,0,"of◄"))</f>
        <v>of◄</v>
      </c>
      <c r="AH1612" s="83">
        <f>IF(S1612+Q1612&gt;=1,"",IF(K1612+Q1612+S1612&gt;=2,"",1))</f>
        <v>1</v>
      </c>
      <c r="AI1612" s="84"/>
      <c r="AJ1612" s="50">
        <f>X1612</f>
        <v>0</v>
      </c>
      <c r="AK1612" s="50">
        <f>AB1612</f>
        <v>0</v>
      </c>
      <c r="AL1612" s="14">
        <f>AD1612</f>
        <v>0</v>
      </c>
      <c r="AM1612" s="11" t="str">
        <f>IF(SUM(K1612,M1612,Q1612,S1612)&gt;0,J1612*K1612+L1612*M1612+P1612*Q1612+R1612*S1612,"")</f>
        <v/>
      </c>
      <c r="AN1612" s="90" t="str">
        <f>IF(SUM(V1612,X1612,AB1612,AD1612)&gt;0,U1612*V1612+W1612*X1612+AA1612*AB1612+AC1612*AD1612,"")</f>
        <v/>
      </c>
      <c r="AO1612" s="182"/>
    </row>
    <row r="1613" spans="1:41" ht="14.4" customHeight="1" thickBot="1" x14ac:dyDescent="0.35">
      <c r="A1613" s="127" t="s">
        <v>1322</v>
      </c>
      <c r="B1613" s="128"/>
      <c r="C1613" s="129"/>
      <c r="D1613" s="130"/>
      <c r="E1613" s="169" t="str">
        <f>IF(F1613="◄","◄",IF(F1613="ok","►",""))</f>
        <v>◄</v>
      </c>
      <c r="F1613" s="170" t="str">
        <f>IF(F1614&gt;0,"OK","◄")</f>
        <v>◄</v>
      </c>
      <c r="G1613" s="171" t="str">
        <f t="shared" si="66"/>
        <v/>
      </c>
      <c r="H1613" s="141">
        <v>34102</v>
      </c>
      <c r="I1613" s="132" t="s">
        <v>1716</v>
      </c>
      <c r="J1613" s="51"/>
      <c r="K1613" s="100" t="str">
        <f>IF(K1614&gt;0,"","◄")</f>
        <v>◄</v>
      </c>
      <c r="L1613" s="45"/>
      <c r="M1613" s="100" t="str">
        <f>IF(M1614&gt;0,"","◄")</f>
        <v>◄</v>
      </c>
      <c r="N1613" s="4"/>
      <c r="O1613" s="5"/>
      <c r="P1613" s="5"/>
      <c r="Q1613" s="100" t="str">
        <f>IF(Q1614&gt;0,"","◄")</f>
        <v>◄</v>
      </c>
      <c r="R1613" s="5"/>
      <c r="S1613" s="100" t="str">
        <f>IF(S1614&gt;0,"","◄")</f>
        <v>◄</v>
      </c>
      <c r="T1613" s="67"/>
      <c r="U1613" s="5"/>
      <c r="V1613" s="79" t="str">
        <f>IF(V1614,"►","")</f>
        <v/>
      </c>
      <c r="W1613" s="5"/>
      <c r="X1613" s="79" t="str">
        <f>IF(X1614,"►","")</f>
        <v/>
      </c>
      <c r="Y1613" s="5"/>
      <c r="Z1613" s="5"/>
      <c r="AA1613" s="5"/>
      <c r="AB1613" s="79" t="str">
        <f>IF(AB1614,"►","")</f>
        <v/>
      </c>
      <c r="AC1613" s="5"/>
      <c r="AD1613" s="79" t="str">
        <f>IF(AD1614,"►","")</f>
        <v/>
      </c>
      <c r="AE1613" s="15"/>
      <c r="AF1613" s="86" t="str">
        <f>IF(SUM(AF1614:AF1615)&gt;0,"◄","")</f>
        <v>◄</v>
      </c>
      <c r="AG1613" s="87" t="s">
        <v>1642</v>
      </c>
      <c r="AH1613" s="86" t="str">
        <f>IF(SUM(AH1614:AH1615)&gt;0,"◄","")</f>
        <v>◄</v>
      </c>
      <c r="AI1613" s="88" t="str">
        <f>IF(SUM(AI1614:AI1615)&gt;0,"►","")</f>
        <v/>
      </c>
      <c r="AJ1613" s="88" t="str">
        <f>IF(SUM(AJ1614:AJ1615)&gt;0,"►","")</f>
        <v/>
      </c>
      <c r="AK1613" s="88" t="str">
        <f>IF(SUM(AK1614:AK1615)&gt;0,"►","")</f>
        <v/>
      </c>
      <c r="AL1613" s="89" t="str">
        <f>IF(SUM(AL1614:AL1615)&gt;0,"►","")</f>
        <v/>
      </c>
      <c r="AM1613" s="41"/>
      <c r="AN1613" s="43"/>
      <c r="AO1613" s="182"/>
    </row>
    <row r="1614" spans="1:41" ht="14.4" customHeight="1" thickBot="1" x14ac:dyDescent="0.35">
      <c r="A1614" s="164" t="s">
        <v>4</v>
      </c>
      <c r="B1614" s="145" t="s">
        <v>1388</v>
      </c>
      <c r="C1614" s="162"/>
      <c r="D1614" s="138"/>
      <c r="E1614" s="172" t="str">
        <f>IF(F1614&gt;0,"ok","◄")</f>
        <v>◄</v>
      </c>
      <c r="F1614" s="173"/>
      <c r="G1614" s="171" t="str">
        <f t="shared" si="66"/>
        <v/>
      </c>
      <c r="H1614" s="185"/>
      <c r="I1614" s="210"/>
      <c r="J1614" s="101"/>
      <c r="K1614" s="116"/>
      <c r="L1614" s="101"/>
      <c r="M1614" s="102"/>
      <c r="N1614" s="109"/>
      <c r="O1614" s="110"/>
      <c r="P1614" s="106"/>
      <c r="Q1614" s="103"/>
      <c r="R1614" s="107"/>
      <c r="S1614" s="103"/>
      <c r="T1614" s="78"/>
      <c r="U1614" s="108">
        <f>J1614</f>
        <v>0</v>
      </c>
      <c r="V1614" s="111"/>
      <c r="W1614" s="108">
        <f>L1614</f>
        <v>0</v>
      </c>
      <c r="X1614" s="112"/>
      <c r="Y1614" s="113"/>
      <c r="Z1614" s="114"/>
      <c r="AA1614" s="108">
        <f>P1614</f>
        <v>0</v>
      </c>
      <c r="AB1614" s="115"/>
      <c r="AC1614" s="108">
        <f>R1614</f>
        <v>0</v>
      </c>
      <c r="AD1614" s="105"/>
      <c r="AE1614" s="15"/>
      <c r="AF1614" s="82">
        <f>IF(K1614+M1614&gt;=2,0,IF(K1614+M1614=1,0,1))</f>
        <v>1</v>
      </c>
      <c r="AG1614" s="85" t="str">
        <f>IF(K1614+M1614&gt;=2,0,IF(K1614+M1614=1,0,"of◄"))</f>
        <v>of◄</v>
      </c>
      <c r="AH1614" s="83">
        <f>IF(S1614+Q1614&gt;=1,"",IF(K1614+Q1614+S1614&gt;=2,"",1))</f>
        <v>1</v>
      </c>
      <c r="AI1614" s="84"/>
      <c r="AJ1614" s="50">
        <f>X1614</f>
        <v>0</v>
      </c>
      <c r="AK1614" s="50">
        <f>AB1614</f>
        <v>0</v>
      </c>
      <c r="AL1614" s="14">
        <f>AD1614</f>
        <v>0</v>
      </c>
      <c r="AM1614" s="11" t="str">
        <f>IF(SUM(K1614,M1614,Q1614,S1614)&gt;0,J1614*K1614+L1614*M1614+P1614*Q1614+R1614*S1614,"")</f>
        <v/>
      </c>
      <c r="AN1614" s="90" t="str">
        <f>IF(SUM(V1614,X1614,AB1614,AD1614)&gt;0,U1614*V1614+W1614*X1614+AA1614*AB1614+AC1614*AD1614,"")</f>
        <v/>
      </c>
      <c r="AO1614" s="182"/>
    </row>
    <row r="1615" spans="1:41" ht="14.4" customHeight="1" thickBot="1" x14ac:dyDescent="0.35">
      <c r="A1615" s="127" t="s">
        <v>1323</v>
      </c>
      <c r="B1615" s="128"/>
      <c r="C1615" s="129"/>
      <c r="D1615" s="130"/>
      <c r="E1615" s="169" t="str">
        <f>IF(F1615="◄","◄",IF(F1615="ok","►",""))</f>
        <v>◄</v>
      </c>
      <c r="F1615" s="170" t="str">
        <f>IF(F1616&gt;0,"OK","◄")</f>
        <v>◄</v>
      </c>
      <c r="G1615" s="171" t="str">
        <f t="shared" si="66"/>
        <v/>
      </c>
      <c r="H1615" s="141">
        <v>34041</v>
      </c>
      <c r="I1615" s="132" t="s">
        <v>1716</v>
      </c>
      <c r="J1615" s="51"/>
      <c r="K1615" s="100" t="str">
        <f>IF(K1616&gt;0,"","◄")</f>
        <v>◄</v>
      </c>
      <c r="L1615" s="45"/>
      <c r="M1615" s="100" t="str">
        <f>IF(M1616&gt;0,"","◄")</f>
        <v>◄</v>
      </c>
      <c r="N1615" s="4"/>
      <c r="O1615" s="5"/>
      <c r="P1615" s="5"/>
      <c r="Q1615" s="100" t="str">
        <f>IF(Q1616&gt;0,"","◄")</f>
        <v>◄</v>
      </c>
      <c r="R1615" s="5"/>
      <c r="S1615" s="100" t="str">
        <f>IF(S1616&gt;0,"","◄")</f>
        <v>◄</v>
      </c>
      <c r="T1615" s="67"/>
      <c r="U1615" s="5"/>
      <c r="V1615" s="79" t="str">
        <f>IF(V1616,"►","")</f>
        <v/>
      </c>
      <c r="W1615" s="5"/>
      <c r="X1615" s="79" t="str">
        <f>IF(X1616,"►","")</f>
        <v/>
      </c>
      <c r="Y1615" s="5"/>
      <c r="Z1615" s="5"/>
      <c r="AA1615" s="5"/>
      <c r="AB1615" s="79" t="str">
        <f>IF(AB1616,"►","")</f>
        <v/>
      </c>
      <c r="AC1615" s="5"/>
      <c r="AD1615" s="79" t="str">
        <f>IF(AD1616,"►","")</f>
        <v/>
      </c>
      <c r="AE1615" s="15"/>
      <c r="AF1615" s="86" t="str">
        <f>IF(SUM(AF1616:AF1617)&gt;0,"◄","")</f>
        <v>◄</v>
      </c>
      <c r="AG1615" s="87" t="s">
        <v>1642</v>
      </c>
      <c r="AH1615" s="86" t="str">
        <f>IF(SUM(AH1616:AH1617)&gt;0,"◄","")</f>
        <v>◄</v>
      </c>
      <c r="AI1615" s="88" t="str">
        <f>IF(SUM(AI1616:AI1617)&gt;0,"►","")</f>
        <v/>
      </c>
      <c r="AJ1615" s="88" t="str">
        <f>IF(SUM(AJ1616:AJ1617)&gt;0,"►","")</f>
        <v/>
      </c>
      <c r="AK1615" s="88" t="str">
        <f>IF(SUM(AK1616:AK1617)&gt;0,"►","")</f>
        <v/>
      </c>
      <c r="AL1615" s="89" t="str">
        <f>IF(SUM(AL1616:AL1617)&gt;0,"►","")</f>
        <v/>
      </c>
      <c r="AM1615" s="41"/>
      <c r="AN1615" s="43"/>
      <c r="AO1615" s="182"/>
    </row>
    <row r="1616" spans="1:41" ht="14.4" customHeight="1" thickBot="1" x14ac:dyDescent="0.35">
      <c r="A1616" s="164" t="s">
        <v>4</v>
      </c>
      <c r="B1616" s="145" t="s">
        <v>1389</v>
      </c>
      <c r="C1616" s="162"/>
      <c r="D1616" s="138"/>
      <c r="E1616" s="172" t="str">
        <f>IF(F1616&gt;0,"ok","◄")</f>
        <v>◄</v>
      </c>
      <c r="F1616" s="173"/>
      <c r="G1616" s="171" t="str">
        <f t="shared" si="66"/>
        <v/>
      </c>
      <c r="H1616" s="268" t="s">
        <v>1717</v>
      </c>
      <c r="I1616" s="269"/>
      <c r="J1616" s="101"/>
      <c r="K1616" s="116"/>
      <c r="L1616" s="101"/>
      <c r="M1616" s="102"/>
      <c r="N1616" s="109"/>
      <c r="O1616" s="110"/>
      <c r="P1616" s="106"/>
      <c r="Q1616" s="103"/>
      <c r="R1616" s="107"/>
      <c r="S1616" s="103"/>
      <c r="T1616" s="78"/>
      <c r="U1616" s="108">
        <f>J1616</f>
        <v>0</v>
      </c>
      <c r="V1616" s="111"/>
      <c r="W1616" s="108">
        <f>L1616</f>
        <v>0</v>
      </c>
      <c r="X1616" s="112"/>
      <c r="Y1616" s="113"/>
      <c r="Z1616" s="114"/>
      <c r="AA1616" s="108">
        <f>P1616</f>
        <v>0</v>
      </c>
      <c r="AB1616" s="115"/>
      <c r="AC1616" s="108">
        <f>R1616</f>
        <v>0</v>
      </c>
      <c r="AD1616" s="105"/>
      <c r="AE1616" s="15"/>
      <c r="AF1616" s="82">
        <f>IF(K1616+M1616&gt;=2,0,IF(K1616+M1616=1,0,1))</f>
        <v>1</v>
      </c>
      <c r="AG1616" s="85" t="str">
        <f>IF(K1616+M1616&gt;=2,0,IF(K1616+M1616=1,0,"of◄"))</f>
        <v>of◄</v>
      </c>
      <c r="AH1616" s="83">
        <f>IF(S1616+Q1616&gt;=1,"",IF(K1616+Q1616+S1616&gt;=2,"",1))</f>
        <v>1</v>
      </c>
      <c r="AI1616" s="84"/>
      <c r="AJ1616" s="50">
        <f>X1616</f>
        <v>0</v>
      </c>
      <c r="AK1616" s="50">
        <f>AB1616</f>
        <v>0</v>
      </c>
      <c r="AL1616" s="14">
        <f>AD1616</f>
        <v>0</v>
      </c>
      <c r="AM1616" s="11" t="str">
        <f>IF(SUM(K1616,M1616,Q1616,S1616)&gt;0,J1616*K1616+L1616*M1616+P1616*Q1616+R1616*S1616,"")</f>
        <v/>
      </c>
      <c r="AN1616" s="90" t="str">
        <f>IF(SUM(V1616,X1616,AB1616,AD1616)&gt;0,U1616*V1616+W1616*X1616+AA1616*AB1616+AC1616*AD1616,"")</f>
        <v/>
      </c>
      <c r="AO1616" s="182"/>
    </row>
    <row r="1617" spans="1:41" ht="14.4" customHeight="1" thickBot="1" x14ac:dyDescent="0.35">
      <c r="A1617" s="127" t="s">
        <v>1324</v>
      </c>
      <c r="B1617" s="128"/>
      <c r="C1617" s="129"/>
      <c r="D1617" s="130"/>
      <c r="E1617" s="169" t="str">
        <f>IF(F1617="◄","◄",IF(F1617="ok","►",""))</f>
        <v>◄</v>
      </c>
      <c r="F1617" s="170" t="str">
        <f>IF(F1618&gt;0,"OK","◄")</f>
        <v>◄</v>
      </c>
      <c r="G1617" s="171" t="str">
        <f t="shared" si="66"/>
        <v/>
      </c>
      <c r="H1617" s="141">
        <v>34041</v>
      </c>
      <c r="I1617" s="132" t="s">
        <v>1716</v>
      </c>
      <c r="J1617" s="51"/>
      <c r="K1617" s="100" t="str">
        <f>IF(K1618&gt;0,"","◄")</f>
        <v>◄</v>
      </c>
      <c r="L1617" s="45"/>
      <c r="M1617" s="100" t="str">
        <f>IF(M1618&gt;0,"","◄")</f>
        <v>◄</v>
      </c>
      <c r="N1617" s="4"/>
      <c r="O1617" s="5"/>
      <c r="P1617" s="5"/>
      <c r="Q1617" s="100" t="str">
        <f>IF(Q1618&gt;0,"","◄")</f>
        <v>◄</v>
      </c>
      <c r="R1617" s="5"/>
      <c r="S1617" s="100" t="str">
        <f>IF(S1618&gt;0,"","◄")</f>
        <v>◄</v>
      </c>
      <c r="T1617" s="67"/>
      <c r="U1617" s="5"/>
      <c r="V1617" s="79" t="str">
        <f>IF(V1618,"►","")</f>
        <v/>
      </c>
      <c r="W1617" s="5"/>
      <c r="X1617" s="79" t="str">
        <f>IF(X1618,"►","")</f>
        <v/>
      </c>
      <c r="Y1617" s="5"/>
      <c r="Z1617" s="5"/>
      <c r="AA1617" s="5"/>
      <c r="AB1617" s="79" t="str">
        <f>IF(AB1618,"►","")</f>
        <v/>
      </c>
      <c r="AC1617" s="5"/>
      <c r="AD1617" s="79" t="str">
        <f>IF(AD1618,"►","")</f>
        <v/>
      </c>
      <c r="AE1617" s="15"/>
      <c r="AF1617" s="86" t="str">
        <f>IF(SUM(AF1618:AF1619)&gt;0,"◄","")</f>
        <v>◄</v>
      </c>
      <c r="AG1617" s="87" t="s">
        <v>1642</v>
      </c>
      <c r="AH1617" s="86" t="str">
        <f>IF(SUM(AH1618:AH1619)&gt;0,"◄","")</f>
        <v>◄</v>
      </c>
      <c r="AI1617" s="88" t="str">
        <f>IF(SUM(AI1618:AI1619)&gt;0,"►","")</f>
        <v/>
      </c>
      <c r="AJ1617" s="88" t="str">
        <f>IF(SUM(AJ1618:AJ1619)&gt;0,"►","")</f>
        <v/>
      </c>
      <c r="AK1617" s="88" t="str">
        <f>IF(SUM(AK1618:AK1619)&gt;0,"►","")</f>
        <v/>
      </c>
      <c r="AL1617" s="89" t="str">
        <f>IF(SUM(AL1618:AL1619)&gt;0,"►","")</f>
        <v/>
      </c>
      <c r="AM1617" s="41"/>
      <c r="AN1617" s="43"/>
      <c r="AO1617" s="182"/>
    </row>
    <row r="1618" spans="1:41" ht="14.4" customHeight="1" thickBot="1" x14ac:dyDescent="0.35">
      <c r="A1618" s="164" t="s">
        <v>4</v>
      </c>
      <c r="B1618" s="145" t="s">
        <v>1389</v>
      </c>
      <c r="C1618" s="162"/>
      <c r="D1618" s="138"/>
      <c r="E1618" s="172" t="str">
        <f>IF(F1618&gt;0,"ok","◄")</f>
        <v>◄</v>
      </c>
      <c r="F1618" s="173"/>
      <c r="G1618" s="171" t="str">
        <f t="shared" si="66"/>
        <v/>
      </c>
      <c r="H1618" s="185"/>
      <c r="I1618" s="210"/>
      <c r="J1618" s="101"/>
      <c r="K1618" s="116"/>
      <c r="L1618" s="101"/>
      <c r="M1618" s="102"/>
      <c r="N1618" s="109"/>
      <c r="O1618" s="110"/>
      <c r="P1618" s="106"/>
      <c r="Q1618" s="103"/>
      <c r="R1618" s="107"/>
      <c r="S1618" s="103"/>
      <c r="T1618" s="78"/>
      <c r="U1618" s="108">
        <f>J1618</f>
        <v>0</v>
      </c>
      <c r="V1618" s="111"/>
      <c r="W1618" s="108">
        <f>L1618</f>
        <v>0</v>
      </c>
      <c r="X1618" s="112"/>
      <c r="Y1618" s="113"/>
      <c r="Z1618" s="114"/>
      <c r="AA1618" s="108">
        <f>P1618</f>
        <v>0</v>
      </c>
      <c r="AB1618" s="115"/>
      <c r="AC1618" s="108">
        <f>R1618</f>
        <v>0</v>
      </c>
      <c r="AD1618" s="105"/>
      <c r="AE1618" s="15"/>
      <c r="AF1618" s="82">
        <f>IF(K1618+M1618&gt;=2,0,IF(K1618+M1618=1,0,1))</f>
        <v>1</v>
      </c>
      <c r="AG1618" s="85" t="str">
        <f>IF(K1618+M1618&gt;=2,0,IF(K1618+M1618=1,0,"of◄"))</f>
        <v>of◄</v>
      </c>
      <c r="AH1618" s="83">
        <f>IF(S1618+Q1618&gt;=1,"",IF(K1618+Q1618+S1618&gt;=2,"",1))</f>
        <v>1</v>
      </c>
      <c r="AI1618" s="84"/>
      <c r="AJ1618" s="50">
        <f>X1618</f>
        <v>0</v>
      </c>
      <c r="AK1618" s="50">
        <f>AB1618</f>
        <v>0</v>
      </c>
      <c r="AL1618" s="14">
        <f>AD1618</f>
        <v>0</v>
      </c>
      <c r="AM1618" s="11" t="str">
        <f>IF(SUM(K1618,M1618,Q1618,S1618)&gt;0,J1618*K1618+L1618*M1618+P1618*Q1618+R1618*S1618,"")</f>
        <v/>
      </c>
      <c r="AN1618" s="90" t="str">
        <f>IF(SUM(V1618,X1618,AB1618,AD1618)&gt;0,U1618*V1618+W1618*X1618+AA1618*AB1618+AC1618*AD1618,"")</f>
        <v/>
      </c>
      <c r="AO1618" s="182"/>
    </row>
    <row r="1619" spans="1:41" ht="14.4" customHeight="1" thickBot="1" x14ac:dyDescent="0.35">
      <c r="A1619" s="127" t="s">
        <v>1325</v>
      </c>
      <c r="B1619" s="128"/>
      <c r="C1619" s="129"/>
      <c r="D1619" s="130"/>
      <c r="E1619" s="169" t="str">
        <f>IF(F1619="◄","◄",IF(F1619="ok","►",""))</f>
        <v>◄</v>
      </c>
      <c r="F1619" s="170" t="str">
        <f>IF(F1620&gt;0,"OK","◄")</f>
        <v>◄</v>
      </c>
      <c r="G1619" s="171" t="str">
        <f t="shared" si="66"/>
        <v/>
      </c>
      <c r="H1619" s="141">
        <v>34047</v>
      </c>
      <c r="I1619" s="132" t="s">
        <v>1716</v>
      </c>
      <c r="J1619" s="51"/>
      <c r="K1619" s="100" t="str">
        <f>IF(K1620&gt;0,"","◄")</f>
        <v>◄</v>
      </c>
      <c r="L1619" s="45"/>
      <c r="M1619" s="100" t="str">
        <f>IF(M1620&gt;0,"","◄")</f>
        <v>◄</v>
      </c>
      <c r="N1619" s="4"/>
      <c r="O1619" s="5"/>
      <c r="P1619" s="5"/>
      <c r="Q1619" s="100" t="str">
        <f>IF(Q1620&gt;0,"","◄")</f>
        <v>◄</v>
      </c>
      <c r="R1619" s="5"/>
      <c r="S1619" s="100" t="str">
        <f>IF(S1620&gt;0,"","◄")</f>
        <v>◄</v>
      </c>
      <c r="T1619" s="67"/>
      <c r="U1619" s="5"/>
      <c r="V1619" s="79" t="str">
        <f>IF(V1620,"►","")</f>
        <v/>
      </c>
      <c r="W1619" s="5"/>
      <c r="X1619" s="79" t="str">
        <f>IF(X1620,"►","")</f>
        <v/>
      </c>
      <c r="Y1619" s="5"/>
      <c r="Z1619" s="5"/>
      <c r="AA1619" s="5"/>
      <c r="AB1619" s="79" t="str">
        <f>IF(AB1620,"►","")</f>
        <v/>
      </c>
      <c r="AC1619" s="5"/>
      <c r="AD1619" s="79" t="str">
        <f>IF(AD1620,"►","")</f>
        <v/>
      </c>
      <c r="AE1619" s="15"/>
      <c r="AF1619" s="86" t="str">
        <f>IF(SUM(AF1620:AF1621)&gt;0,"◄","")</f>
        <v>◄</v>
      </c>
      <c r="AG1619" s="87" t="s">
        <v>1642</v>
      </c>
      <c r="AH1619" s="86" t="str">
        <f>IF(SUM(AH1620:AH1621)&gt;0,"◄","")</f>
        <v>◄</v>
      </c>
      <c r="AI1619" s="88" t="str">
        <f>IF(SUM(AI1620:AI1621)&gt;0,"►","")</f>
        <v/>
      </c>
      <c r="AJ1619" s="88" t="str">
        <f>IF(SUM(AJ1620:AJ1621)&gt;0,"►","")</f>
        <v/>
      </c>
      <c r="AK1619" s="88" t="str">
        <f>IF(SUM(AK1620:AK1621)&gt;0,"►","")</f>
        <v/>
      </c>
      <c r="AL1619" s="89" t="str">
        <f>IF(SUM(AL1620:AL1621)&gt;0,"►","")</f>
        <v/>
      </c>
      <c r="AM1619" s="41"/>
      <c r="AN1619" s="43"/>
      <c r="AO1619" s="182"/>
    </row>
    <row r="1620" spans="1:41" ht="14.4" customHeight="1" thickBot="1" x14ac:dyDescent="0.35">
      <c r="A1620" s="164" t="s">
        <v>4</v>
      </c>
      <c r="B1620" s="145" t="s">
        <v>1390</v>
      </c>
      <c r="C1620" s="162"/>
      <c r="D1620" s="138"/>
      <c r="E1620" s="172" t="str">
        <f>IF(F1620&gt;0,"ok","◄")</f>
        <v>◄</v>
      </c>
      <c r="F1620" s="173"/>
      <c r="G1620" s="171" t="str">
        <f t="shared" si="66"/>
        <v/>
      </c>
      <c r="H1620" s="185"/>
      <c r="I1620" s="210"/>
      <c r="J1620" s="101"/>
      <c r="K1620" s="116"/>
      <c r="L1620" s="101"/>
      <c r="M1620" s="102"/>
      <c r="N1620" s="109"/>
      <c r="O1620" s="110"/>
      <c r="P1620" s="106"/>
      <c r="Q1620" s="103"/>
      <c r="R1620" s="107"/>
      <c r="S1620" s="103"/>
      <c r="T1620" s="78"/>
      <c r="U1620" s="108">
        <f>J1620</f>
        <v>0</v>
      </c>
      <c r="V1620" s="111"/>
      <c r="W1620" s="108">
        <f>L1620</f>
        <v>0</v>
      </c>
      <c r="X1620" s="112"/>
      <c r="Y1620" s="113"/>
      <c r="Z1620" s="114"/>
      <c r="AA1620" s="108">
        <f>P1620</f>
        <v>0</v>
      </c>
      <c r="AB1620" s="115"/>
      <c r="AC1620" s="108">
        <f>R1620</f>
        <v>0</v>
      </c>
      <c r="AD1620" s="105"/>
      <c r="AE1620" s="15"/>
      <c r="AF1620" s="82">
        <f>IF(K1620+M1620&gt;=2,0,IF(K1620+M1620=1,0,1))</f>
        <v>1</v>
      </c>
      <c r="AG1620" s="85" t="str">
        <f>IF(K1620+M1620&gt;=2,0,IF(K1620+M1620=1,0,"of◄"))</f>
        <v>of◄</v>
      </c>
      <c r="AH1620" s="83">
        <f>IF(S1620+Q1620&gt;=1,"",IF(K1620+Q1620+S1620&gt;=2,"",1))</f>
        <v>1</v>
      </c>
      <c r="AI1620" s="84"/>
      <c r="AJ1620" s="50">
        <f>X1620</f>
        <v>0</v>
      </c>
      <c r="AK1620" s="50">
        <f>AB1620</f>
        <v>0</v>
      </c>
      <c r="AL1620" s="14">
        <f>AD1620</f>
        <v>0</v>
      </c>
      <c r="AM1620" s="11" t="str">
        <f>IF(SUM(K1620,M1620,Q1620,S1620)&gt;0,J1620*K1620+L1620*M1620+P1620*Q1620+R1620*S1620,"")</f>
        <v/>
      </c>
      <c r="AN1620" s="90" t="str">
        <f>IF(SUM(V1620,X1620,AB1620,AD1620)&gt;0,U1620*V1620+W1620*X1620+AA1620*AB1620+AC1620*AD1620,"")</f>
        <v/>
      </c>
      <c r="AO1620" s="182"/>
    </row>
    <row r="1621" spans="1:41" ht="14.4" customHeight="1" thickBot="1" x14ac:dyDescent="0.35">
      <c r="A1621" s="127" t="s">
        <v>1326</v>
      </c>
      <c r="B1621" s="128"/>
      <c r="C1621" s="129"/>
      <c r="D1621" s="130"/>
      <c r="E1621" s="169" t="str">
        <f>IF(F1621="◄","◄",IF(F1621="ok","►",""))</f>
        <v>◄</v>
      </c>
      <c r="F1621" s="170" t="str">
        <f>IF(F1622&gt;0,"OK","◄")</f>
        <v>◄</v>
      </c>
      <c r="G1621" s="171" t="str">
        <f t="shared" si="66"/>
        <v/>
      </c>
      <c r="H1621" s="141">
        <v>34062</v>
      </c>
      <c r="I1621" s="132" t="s">
        <v>1716</v>
      </c>
      <c r="J1621" s="51"/>
      <c r="K1621" s="100" t="str">
        <f>IF(K1622&gt;0,"","◄")</f>
        <v>◄</v>
      </c>
      <c r="L1621" s="45"/>
      <c r="M1621" s="100" t="str">
        <f>IF(M1622&gt;0,"","◄")</f>
        <v>◄</v>
      </c>
      <c r="N1621" s="4"/>
      <c r="O1621" s="5"/>
      <c r="P1621" s="5"/>
      <c r="Q1621" s="100" t="str">
        <f>IF(Q1622&gt;0,"","◄")</f>
        <v>◄</v>
      </c>
      <c r="R1621" s="5"/>
      <c r="S1621" s="100" t="str">
        <f>IF(S1622&gt;0,"","◄")</f>
        <v>◄</v>
      </c>
      <c r="T1621" s="67"/>
      <c r="U1621" s="5"/>
      <c r="V1621" s="79" t="str">
        <f>IF(V1622,"►","")</f>
        <v/>
      </c>
      <c r="W1621" s="5"/>
      <c r="X1621" s="79" t="str">
        <f>IF(X1622,"►","")</f>
        <v/>
      </c>
      <c r="Y1621" s="5"/>
      <c r="Z1621" s="5"/>
      <c r="AA1621" s="5"/>
      <c r="AB1621" s="79" t="str">
        <f>IF(AB1622,"►","")</f>
        <v/>
      </c>
      <c r="AC1621" s="5"/>
      <c r="AD1621" s="79" t="str">
        <f>IF(AD1622,"►","")</f>
        <v/>
      </c>
      <c r="AE1621" s="15"/>
      <c r="AF1621" s="86" t="str">
        <f>IF(SUM(AF1622:AF1623)&gt;0,"◄","")</f>
        <v>◄</v>
      </c>
      <c r="AG1621" s="87" t="s">
        <v>1642</v>
      </c>
      <c r="AH1621" s="86" t="str">
        <f>IF(SUM(AH1622:AH1623)&gt;0,"◄","")</f>
        <v>◄</v>
      </c>
      <c r="AI1621" s="88" t="str">
        <f>IF(SUM(AI1622:AI1623)&gt;0,"►","")</f>
        <v/>
      </c>
      <c r="AJ1621" s="88" t="str">
        <f>IF(SUM(AJ1622:AJ1623)&gt;0,"►","")</f>
        <v/>
      </c>
      <c r="AK1621" s="88" t="str">
        <f>IF(SUM(AK1622:AK1623)&gt;0,"►","")</f>
        <v/>
      </c>
      <c r="AL1621" s="89" t="str">
        <f>IF(SUM(AL1622:AL1623)&gt;0,"►","")</f>
        <v/>
      </c>
      <c r="AM1621" s="41"/>
      <c r="AN1621" s="43"/>
      <c r="AO1621" s="182"/>
    </row>
    <row r="1622" spans="1:41" ht="14.4" customHeight="1" thickBot="1" x14ac:dyDescent="0.35">
      <c r="A1622" s="164" t="s">
        <v>4</v>
      </c>
      <c r="B1622" s="145" t="s">
        <v>1391</v>
      </c>
      <c r="C1622" s="162"/>
      <c r="D1622" s="138"/>
      <c r="E1622" s="172" t="str">
        <f>IF(F1622&gt;0,"ok","◄")</f>
        <v>◄</v>
      </c>
      <c r="F1622" s="173"/>
      <c r="G1622" s="171" t="str">
        <f t="shared" si="66"/>
        <v/>
      </c>
      <c r="H1622" s="185"/>
      <c r="I1622" s="210"/>
      <c r="J1622" s="101"/>
      <c r="K1622" s="116"/>
      <c r="L1622" s="101"/>
      <c r="M1622" s="102"/>
      <c r="N1622" s="109"/>
      <c r="O1622" s="110"/>
      <c r="P1622" s="106"/>
      <c r="Q1622" s="103"/>
      <c r="R1622" s="107"/>
      <c r="S1622" s="103"/>
      <c r="T1622" s="78"/>
      <c r="U1622" s="108">
        <f>J1622</f>
        <v>0</v>
      </c>
      <c r="V1622" s="111"/>
      <c r="W1622" s="108">
        <f>L1622</f>
        <v>0</v>
      </c>
      <c r="X1622" s="112"/>
      <c r="Y1622" s="113"/>
      <c r="Z1622" s="114"/>
      <c r="AA1622" s="108">
        <f>P1622</f>
        <v>0</v>
      </c>
      <c r="AB1622" s="115"/>
      <c r="AC1622" s="108">
        <f>R1622</f>
        <v>0</v>
      </c>
      <c r="AD1622" s="105"/>
      <c r="AE1622" s="15"/>
      <c r="AF1622" s="82">
        <f>IF(K1622+M1622&gt;=2,0,IF(K1622+M1622=1,0,1))</f>
        <v>1</v>
      </c>
      <c r="AG1622" s="85" t="str">
        <f>IF(K1622+M1622&gt;=2,0,IF(K1622+M1622=1,0,"of◄"))</f>
        <v>of◄</v>
      </c>
      <c r="AH1622" s="83">
        <f>IF(S1622+Q1622&gt;=1,"",IF(K1622+Q1622+S1622&gt;=2,"",1))</f>
        <v>1</v>
      </c>
      <c r="AI1622" s="84"/>
      <c r="AJ1622" s="50">
        <f>X1622</f>
        <v>0</v>
      </c>
      <c r="AK1622" s="50">
        <f>AB1622</f>
        <v>0</v>
      </c>
      <c r="AL1622" s="14">
        <f>AD1622</f>
        <v>0</v>
      </c>
      <c r="AM1622" s="11" t="str">
        <f>IF(SUM(K1622,M1622,Q1622,S1622)&gt;0,J1622*K1622+L1622*M1622+P1622*Q1622+R1622*S1622,"")</f>
        <v/>
      </c>
      <c r="AN1622" s="90" t="str">
        <f>IF(SUM(V1622,X1622,AB1622,AD1622)&gt;0,U1622*V1622+W1622*X1622+AA1622*AB1622+AC1622*AD1622,"")</f>
        <v/>
      </c>
      <c r="AO1622" s="182"/>
    </row>
    <row r="1623" spans="1:41" ht="14.4" customHeight="1" thickBot="1" x14ac:dyDescent="0.35">
      <c r="A1623" s="127" t="s">
        <v>1327</v>
      </c>
      <c r="B1623" s="128"/>
      <c r="C1623" s="129"/>
      <c r="D1623" s="130"/>
      <c r="E1623" s="169" t="str">
        <f>IF(F1623="◄","◄",IF(F1623="ok","►",""))</f>
        <v>◄</v>
      </c>
      <c r="F1623" s="170" t="str">
        <f>IF(F1624&gt;0,"OK","◄")</f>
        <v>◄</v>
      </c>
      <c r="G1623" s="171" t="str">
        <f t="shared" si="66"/>
        <v/>
      </c>
      <c r="H1623" s="141">
        <v>34083</v>
      </c>
      <c r="I1623" s="132" t="s">
        <v>1716</v>
      </c>
      <c r="J1623" s="51"/>
      <c r="K1623" s="100" t="str">
        <f>IF(K1624&gt;0,"","◄")</f>
        <v>◄</v>
      </c>
      <c r="L1623" s="45"/>
      <c r="M1623" s="100" t="str">
        <f>IF(M1624&gt;0,"","◄")</f>
        <v>◄</v>
      </c>
      <c r="N1623" s="4"/>
      <c r="O1623" s="5"/>
      <c r="P1623" s="5"/>
      <c r="Q1623" s="100" t="str">
        <f>IF(Q1624&gt;0,"","◄")</f>
        <v>◄</v>
      </c>
      <c r="R1623" s="5"/>
      <c r="S1623" s="100" t="str">
        <f>IF(S1624&gt;0,"","◄")</f>
        <v>◄</v>
      </c>
      <c r="T1623" s="67"/>
      <c r="U1623" s="5"/>
      <c r="V1623" s="79" t="str">
        <f>IF(V1624,"►","")</f>
        <v/>
      </c>
      <c r="W1623" s="5"/>
      <c r="X1623" s="79" t="str">
        <f>IF(X1624,"►","")</f>
        <v/>
      </c>
      <c r="Y1623" s="5"/>
      <c r="Z1623" s="5"/>
      <c r="AA1623" s="5"/>
      <c r="AB1623" s="79" t="str">
        <f>IF(AB1624,"►","")</f>
        <v/>
      </c>
      <c r="AC1623" s="5"/>
      <c r="AD1623" s="79" t="str">
        <f>IF(AD1624,"►","")</f>
        <v/>
      </c>
      <c r="AE1623" s="15"/>
      <c r="AF1623" s="86" t="str">
        <f>IF(SUM(AF1624:AF1625)&gt;0,"◄","")</f>
        <v>◄</v>
      </c>
      <c r="AG1623" s="87" t="s">
        <v>1642</v>
      </c>
      <c r="AH1623" s="86" t="str">
        <f>IF(SUM(AH1624:AH1625)&gt;0,"◄","")</f>
        <v>◄</v>
      </c>
      <c r="AI1623" s="88" t="str">
        <f>IF(SUM(AI1624:AI1625)&gt;0,"►","")</f>
        <v/>
      </c>
      <c r="AJ1623" s="88" t="str">
        <f>IF(SUM(AJ1624:AJ1625)&gt;0,"►","")</f>
        <v/>
      </c>
      <c r="AK1623" s="88" t="str">
        <f>IF(SUM(AK1624:AK1625)&gt;0,"►","")</f>
        <v/>
      </c>
      <c r="AL1623" s="89" t="str">
        <f>IF(SUM(AL1624:AL1625)&gt;0,"►","")</f>
        <v/>
      </c>
      <c r="AM1623" s="41"/>
      <c r="AN1623" s="43"/>
      <c r="AO1623" s="182"/>
    </row>
    <row r="1624" spans="1:41" ht="14.4" customHeight="1" thickBot="1" x14ac:dyDescent="0.35">
      <c r="A1624" s="164" t="s">
        <v>4</v>
      </c>
      <c r="B1624" s="145" t="s">
        <v>1392</v>
      </c>
      <c r="C1624" s="162"/>
      <c r="D1624" s="138"/>
      <c r="E1624" s="172" t="str">
        <f>IF(F1624&gt;0,"ok","◄")</f>
        <v>◄</v>
      </c>
      <c r="F1624" s="173"/>
      <c r="G1624" s="171" t="str">
        <f t="shared" si="66"/>
        <v/>
      </c>
      <c r="H1624" s="185"/>
      <c r="I1624" s="210"/>
      <c r="J1624" s="101"/>
      <c r="K1624" s="116"/>
      <c r="L1624" s="101"/>
      <c r="M1624" s="102"/>
      <c r="N1624" s="109"/>
      <c r="O1624" s="110"/>
      <c r="P1624" s="106"/>
      <c r="Q1624" s="103"/>
      <c r="R1624" s="107"/>
      <c r="S1624" s="103"/>
      <c r="T1624" s="78"/>
      <c r="U1624" s="108">
        <f>J1624</f>
        <v>0</v>
      </c>
      <c r="V1624" s="111"/>
      <c r="W1624" s="108">
        <f>L1624</f>
        <v>0</v>
      </c>
      <c r="X1624" s="112"/>
      <c r="Y1624" s="113"/>
      <c r="Z1624" s="114"/>
      <c r="AA1624" s="108">
        <f>P1624</f>
        <v>0</v>
      </c>
      <c r="AB1624" s="115"/>
      <c r="AC1624" s="108">
        <f>R1624</f>
        <v>0</v>
      </c>
      <c r="AD1624" s="105"/>
      <c r="AE1624" s="15"/>
      <c r="AF1624" s="82">
        <f>IF(K1624+M1624&gt;=2,0,IF(K1624+M1624=1,0,1))</f>
        <v>1</v>
      </c>
      <c r="AG1624" s="85" t="str">
        <f>IF(K1624+M1624&gt;=2,0,IF(K1624+M1624=1,0,"of◄"))</f>
        <v>of◄</v>
      </c>
      <c r="AH1624" s="83">
        <f>IF(S1624+Q1624&gt;=1,"",IF(K1624+Q1624+S1624&gt;=2,"",1))</f>
        <v>1</v>
      </c>
      <c r="AI1624" s="84"/>
      <c r="AJ1624" s="50">
        <f>X1624</f>
        <v>0</v>
      </c>
      <c r="AK1624" s="50">
        <f>AB1624</f>
        <v>0</v>
      </c>
      <c r="AL1624" s="14">
        <f>AD1624</f>
        <v>0</v>
      </c>
      <c r="AM1624" s="11" t="str">
        <f>IF(SUM(K1624,M1624,Q1624,S1624)&gt;0,J1624*K1624+L1624*M1624+P1624*Q1624+R1624*S1624,"")</f>
        <v/>
      </c>
      <c r="AN1624" s="90" t="str">
        <f>IF(SUM(V1624,X1624,AB1624,AD1624)&gt;0,U1624*V1624+W1624*X1624+AA1624*AB1624+AC1624*AD1624,"")</f>
        <v/>
      </c>
      <c r="AO1624" s="182"/>
    </row>
    <row r="1625" spans="1:41" ht="14.4" customHeight="1" thickBot="1" x14ac:dyDescent="0.35">
      <c r="A1625" s="127" t="s">
        <v>1328</v>
      </c>
      <c r="B1625" s="128"/>
      <c r="C1625" s="129"/>
      <c r="D1625" s="130"/>
      <c r="E1625" s="169" t="str">
        <f>IF(F1625="◄","◄",IF(F1625="ok","►",""))</f>
        <v>◄</v>
      </c>
      <c r="F1625" s="170" t="str">
        <f>IF(F1626&gt;0,"OK","◄")</f>
        <v>◄</v>
      </c>
      <c r="G1625" s="171" t="str">
        <f t="shared" si="66"/>
        <v/>
      </c>
      <c r="H1625" s="141">
        <v>34097</v>
      </c>
      <c r="I1625" s="132" t="s">
        <v>1716</v>
      </c>
      <c r="J1625" s="51"/>
      <c r="K1625" s="100" t="str">
        <f>IF(K1626&gt;0,"","◄")</f>
        <v>◄</v>
      </c>
      <c r="L1625" s="45"/>
      <c r="M1625" s="100" t="str">
        <f>IF(M1626&gt;0,"","◄")</f>
        <v>◄</v>
      </c>
      <c r="N1625" s="4"/>
      <c r="O1625" s="5"/>
      <c r="P1625" s="5"/>
      <c r="Q1625" s="100" t="str">
        <f>IF(Q1626&gt;0,"","◄")</f>
        <v>◄</v>
      </c>
      <c r="R1625" s="5"/>
      <c r="S1625" s="100" t="str">
        <f>IF(S1626&gt;0,"","◄")</f>
        <v>◄</v>
      </c>
      <c r="T1625" s="67"/>
      <c r="U1625" s="5"/>
      <c r="V1625" s="79" t="str">
        <f>IF(V1626,"►","")</f>
        <v/>
      </c>
      <c r="W1625" s="5"/>
      <c r="X1625" s="79" t="str">
        <f>IF(X1626,"►","")</f>
        <v/>
      </c>
      <c r="Y1625" s="5"/>
      <c r="Z1625" s="5"/>
      <c r="AA1625" s="5"/>
      <c r="AB1625" s="79" t="str">
        <f>IF(AB1626,"►","")</f>
        <v/>
      </c>
      <c r="AC1625" s="5"/>
      <c r="AD1625" s="79" t="str">
        <f>IF(AD1626,"►","")</f>
        <v/>
      </c>
      <c r="AE1625" s="15"/>
      <c r="AF1625" s="86" t="str">
        <f>IF(SUM(AF1626:AF1627)&gt;0,"◄","")</f>
        <v>◄</v>
      </c>
      <c r="AG1625" s="87" t="s">
        <v>1642</v>
      </c>
      <c r="AH1625" s="86" t="str">
        <f>IF(SUM(AH1626:AH1627)&gt;0,"◄","")</f>
        <v>◄</v>
      </c>
      <c r="AI1625" s="88" t="str">
        <f>IF(SUM(AI1626:AI1627)&gt;0,"►","")</f>
        <v/>
      </c>
      <c r="AJ1625" s="88" t="str">
        <f>IF(SUM(AJ1626:AJ1627)&gt;0,"►","")</f>
        <v/>
      </c>
      <c r="AK1625" s="88" t="str">
        <f>IF(SUM(AK1626:AK1627)&gt;0,"►","")</f>
        <v/>
      </c>
      <c r="AL1625" s="89" t="str">
        <f>IF(SUM(AL1626:AL1627)&gt;0,"►","")</f>
        <v/>
      </c>
      <c r="AM1625" s="41"/>
      <c r="AN1625" s="43"/>
      <c r="AO1625" s="182"/>
    </row>
    <row r="1626" spans="1:41" ht="14.4" customHeight="1" thickBot="1" x14ac:dyDescent="0.35">
      <c r="A1626" s="164" t="s">
        <v>4</v>
      </c>
      <c r="B1626" s="145" t="s">
        <v>1393</v>
      </c>
      <c r="C1626" s="162"/>
      <c r="D1626" s="138"/>
      <c r="E1626" s="172" t="str">
        <f>IF(F1626&gt;0,"ok","◄")</f>
        <v>◄</v>
      </c>
      <c r="F1626" s="173"/>
      <c r="G1626" s="171" t="str">
        <f t="shared" si="66"/>
        <v/>
      </c>
      <c r="H1626" s="185"/>
      <c r="I1626" s="210"/>
      <c r="J1626" s="101"/>
      <c r="K1626" s="116"/>
      <c r="L1626" s="101"/>
      <c r="M1626" s="102"/>
      <c r="N1626" s="109"/>
      <c r="O1626" s="110"/>
      <c r="P1626" s="106"/>
      <c r="Q1626" s="103"/>
      <c r="R1626" s="107"/>
      <c r="S1626" s="103"/>
      <c r="T1626" s="78"/>
      <c r="U1626" s="108">
        <f>J1626</f>
        <v>0</v>
      </c>
      <c r="V1626" s="111"/>
      <c r="W1626" s="108">
        <f>L1626</f>
        <v>0</v>
      </c>
      <c r="X1626" s="112"/>
      <c r="Y1626" s="113"/>
      <c r="Z1626" s="114"/>
      <c r="AA1626" s="108">
        <f>P1626</f>
        <v>0</v>
      </c>
      <c r="AB1626" s="115"/>
      <c r="AC1626" s="108">
        <f>R1626</f>
        <v>0</v>
      </c>
      <c r="AD1626" s="105"/>
      <c r="AE1626" s="15"/>
      <c r="AF1626" s="82">
        <f>IF(K1626+M1626&gt;=2,0,IF(K1626+M1626=1,0,1))</f>
        <v>1</v>
      </c>
      <c r="AG1626" s="85" t="str">
        <f>IF(K1626+M1626&gt;=2,0,IF(K1626+M1626=1,0,"of◄"))</f>
        <v>of◄</v>
      </c>
      <c r="AH1626" s="83">
        <f>IF(S1626+Q1626&gt;=1,"",IF(K1626+Q1626+S1626&gt;=2,"",1))</f>
        <v>1</v>
      </c>
      <c r="AI1626" s="84"/>
      <c r="AJ1626" s="50">
        <f>X1626</f>
        <v>0</v>
      </c>
      <c r="AK1626" s="50">
        <f>AB1626</f>
        <v>0</v>
      </c>
      <c r="AL1626" s="14">
        <f>AD1626</f>
        <v>0</v>
      </c>
      <c r="AM1626" s="11" t="str">
        <f>IF(SUM(K1626,M1626,Q1626,S1626)&gt;0,J1626*K1626+L1626*M1626+P1626*Q1626+R1626*S1626,"")</f>
        <v/>
      </c>
      <c r="AN1626" s="90" t="str">
        <f>IF(SUM(V1626,X1626,AB1626,AD1626)&gt;0,U1626*V1626+W1626*X1626+AA1626*AB1626+AC1626*AD1626,"")</f>
        <v/>
      </c>
      <c r="AO1626" s="182"/>
    </row>
    <row r="1627" spans="1:41" ht="14.4" customHeight="1" thickBot="1" x14ac:dyDescent="0.35">
      <c r="A1627" s="127" t="s">
        <v>1329</v>
      </c>
      <c r="B1627" s="128"/>
      <c r="C1627" s="129"/>
      <c r="D1627" s="130"/>
      <c r="E1627" s="169" t="str">
        <f>IF(F1627="◄","◄",IF(F1627="ok","►",""))</f>
        <v>◄</v>
      </c>
      <c r="F1627" s="170" t="str">
        <f>IF(F1628&gt;0,"OK","◄")</f>
        <v>◄</v>
      </c>
      <c r="G1627" s="171" t="str">
        <f t="shared" si="66"/>
        <v/>
      </c>
      <c r="H1627" s="141">
        <v>34106</v>
      </c>
      <c r="I1627" s="132" t="s">
        <v>1716</v>
      </c>
      <c r="J1627" s="51"/>
      <c r="K1627" s="100" t="str">
        <f>IF(K1628&gt;0,"","◄")</f>
        <v>◄</v>
      </c>
      <c r="L1627" s="45"/>
      <c r="M1627" s="100" t="str">
        <f>IF(M1628&gt;0,"","◄")</f>
        <v>◄</v>
      </c>
      <c r="N1627" s="4"/>
      <c r="O1627" s="5"/>
      <c r="P1627" s="5"/>
      <c r="Q1627" s="100" t="str">
        <f>IF(Q1628&gt;0,"","◄")</f>
        <v>◄</v>
      </c>
      <c r="R1627" s="5"/>
      <c r="S1627" s="100" t="str">
        <f>IF(S1628&gt;0,"","◄")</f>
        <v>◄</v>
      </c>
      <c r="T1627" s="67"/>
      <c r="U1627" s="5"/>
      <c r="V1627" s="79" t="str">
        <f>IF(V1628,"►","")</f>
        <v/>
      </c>
      <c r="W1627" s="5"/>
      <c r="X1627" s="79" t="str">
        <f>IF(X1628,"►","")</f>
        <v/>
      </c>
      <c r="Y1627" s="5"/>
      <c r="Z1627" s="5"/>
      <c r="AA1627" s="5"/>
      <c r="AB1627" s="79" t="str">
        <f>IF(AB1628,"►","")</f>
        <v/>
      </c>
      <c r="AC1627" s="5"/>
      <c r="AD1627" s="79" t="str">
        <f>IF(AD1628,"►","")</f>
        <v/>
      </c>
      <c r="AE1627" s="15"/>
      <c r="AF1627" s="86" t="str">
        <f>IF(SUM(AF1628:AF1629)&gt;0,"◄","")</f>
        <v>◄</v>
      </c>
      <c r="AG1627" s="87" t="s">
        <v>1642</v>
      </c>
      <c r="AH1627" s="86" t="str">
        <f>IF(SUM(AH1628:AH1629)&gt;0,"◄","")</f>
        <v>◄</v>
      </c>
      <c r="AI1627" s="88" t="str">
        <f>IF(SUM(AI1628:AI1629)&gt;0,"►","")</f>
        <v/>
      </c>
      <c r="AJ1627" s="88" t="str">
        <f>IF(SUM(AJ1628:AJ1629)&gt;0,"►","")</f>
        <v/>
      </c>
      <c r="AK1627" s="88" t="str">
        <f>IF(SUM(AK1628:AK1629)&gt;0,"►","")</f>
        <v/>
      </c>
      <c r="AL1627" s="89" t="str">
        <f>IF(SUM(AL1628:AL1629)&gt;0,"►","")</f>
        <v/>
      </c>
      <c r="AM1627" s="41"/>
      <c r="AN1627" s="43"/>
      <c r="AO1627" s="182"/>
    </row>
    <row r="1628" spans="1:41" ht="14.4" customHeight="1" thickBot="1" x14ac:dyDescent="0.35">
      <c r="A1628" s="164" t="s">
        <v>4</v>
      </c>
      <c r="B1628" s="145" t="s">
        <v>1394</v>
      </c>
      <c r="C1628" s="162"/>
      <c r="D1628" s="138"/>
      <c r="E1628" s="172" t="str">
        <f>IF(F1628&gt;0,"ok","◄")</f>
        <v>◄</v>
      </c>
      <c r="F1628" s="173"/>
      <c r="G1628" s="171" t="str">
        <f t="shared" si="66"/>
        <v/>
      </c>
      <c r="H1628" s="185"/>
      <c r="I1628" s="210"/>
      <c r="J1628" s="101"/>
      <c r="K1628" s="116"/>
      <c r="L1628" s="101"/>
      <c r="M1628" s="102"/>
      <c r="N1628" s="109"/>
      <c r="O1628" s="110"/>
      <c r="P1628" s="106"/>
      <c r="Q1628" s="103"/>
      <c r="R1628" s="107"/>
      <c r="S1628" s="103"/>
      <c r="T1628" s="78"/>
      <c r="U1628" s="108">
        <f>J1628</f>
        <v>0</v>
      </c>
      <c r="V1628" s="111"/>
      <c r="W1628" s="108">
        <f>L1628</f>
        <v>0</v>
      </c>
      <c r="X1628" s="112"/>
      <c r="Y1628" s="113"/>
      <c r="Z1628" s="114"/>
      <c r="AA1628" s="108">
        <f>P1628</f>
        <v>0</v>
      </c>
      <c r="AB1628" s="115"/>
      <c r="AC1628" s="108">
        <f>R1628</f>
        <v>0</v>
      </c>
      <c r="AD1628" s="105"/>
      <c r="AE1628" s="15"/>
      <c r="AF1628" s="82">
        <f>IF(K1628+M1628&gt;=2,0,IF(K1628+M1628=1,0,1))</f>
        <v>1</v>
      </c>
      <c r="AG1628" s="85" t="str">
        <f>IF(K1628+M1628&gt;=2,0,IF(K1628+M1628=1,0,"of◄"))</f>
        <v>of◄</v>
      </c>
      <c r="AH1628" s="83">
        <f>IF(S1628+Q1628&gt;=1,"",IF(K1628+Q1628+S1628&gt;=2,"",1))</f>
        <v>1</v>
      </c>
      <c r="AI1628" s="84"/>
      <c r="AJ1628" s="50">
        <f>X1628</f>
        <v>0</v>
      </c>
      <c r="AK1628" s="50">
        <f>AB1628</f>
        <v>0</v>
      </c>
      <c r="AL1628" s="14">
        <f>AD1628</f>
        <v>0</v>
      </c>
      <c r="AM1628" s="11" t="str">
        <f>IF(SUM(K1628,M1628,Q1628,S1628)&gt;0,J1628*K1628+L1628*M1628+P1628*Q1628+R1628*S1628,"")</f>
        <v/>
      </c>
      <c r="AN1628" s="90" t="str">
        <f>IF(SUM(V1628,X1628,AB1628,AD1628)&gt;0,U1628*V1628+W1628*X1628+AA1628*AB1628+AC1628*AD1628,"")</f>
        <v/>
      </c>
      <c r="AO1628" s="182"/>
    </row>
    <row r="1629" spans="1:41" ht="14.4" customHeight="1" thickBot="1" x14ac:dyDescent="0.35">
      <c r="A1629" s="127" t="s">
        <v>1330</v>
      </c>
      <c r="B1629" s="128"/>
      <c r="C1629" s="129"/>
      <c r="D1629" s="130"/>
      <c r="E1629" s="169" t="str">
        <f>IF(F1629="◄","◄",IF(F1629="ok","►",""))</f>
        <v>◄</v>
      </c>
      <c r="F1629" s="170" t="str">
        <f>IF(F1630&gt;0,"OK","◄")</f>
        <v>◄</v>
      </c>
      <c r="G1629" s="171" t="str">
        <f t="shared" si="66"/>
        <v/>
      </c>
      <c r="H1629" s="141">
        <v>34111</v>
      </c>
      <c r="I1629" s="132" t="s">
        <v>1716</v>
      </c>
      <c r="J1629" s="51"/>
      <c r="K1629" s="100" t="str">
        <f>IF(K1630&gt;0,"","◄")</f>
        <v>◄</v>
      </c>
      <c r="L1629" s="45"/>
      <c r="M1629" s="100" t="str">
        <f>IF(M1630&gt;0,"","◄")</f>
        <v>◄</v>
      </c>
      <c r="N1629" s="4"/>
      <c r="O1629" s="5"/>
      <c r="P1629" s="5"/>
      <c r="Q1629" s="100" t="str">
        <f>IF(Q1630&gt;0,"","◄")</f>
        <v>◄</v>
      </c>
      <c r="R1629" s="5"/>
      <c r="S1629" s="100" t="str">
        <f>IF(S1630&gt;0,"","◄")</f>
        <v>◄</v>
      </c>
      <c r="T1629" s="67"/>
      <c r="U1629" s="5"/>
      <c r="V1629" s="79" t="str">
        <f>IF(V1630,"►","")</f>
        <v/>
      </c>
      <c r="W1629" s="5"/>
      <c r="X1629" s="79" t="str">
        <f>IF(X1630,"►","")</f>
        <v/>
      </c>
      <c r="Y1629" s="5"/>
      <c r="Z1629" s="5"/>
      <c r="AA1629" s="5"/>
      <c r="AB1629" s="79" t="str">
        <f>IF(AB1630,"►","")</f>
        <v/>
      </c>
      <c r="AC1629" s="5"/>
      <c r="AD1629" s="79" t="str">
        <f>IF(AD1630,"►","")</f>
        <v/>
      </c>
      <c r="AE1629" s="15"/>
      <c r="AF1629" s="86" t="str">
        <f>IF(SUM(AF1630:AF1631)&gt;0,"◄","")</f>
        <v>◄</v>
      </c>
      <c r="AG1629" s="87" t="s">
        <v>1642</v>
      </c>
      <c r="AH1629" s="86" t="str">
        <f>IF(SUM(AH1630:AH1631)&gt;0,"◄","")</f>
        <v>◄</v>
      </c>
      <c r="AI1629" s="88" t="str">
        <f>IF(SUM(AI1630:AI1631)&gt;0,"►","")</f>
        <v/>
      </c>
      <c r="AJ1629" s="88" t="str">
        <f>IF(SUM(AJ1630:AJ1631)&gt;0,"►","")</f>
        <v/>
      </c>
      <c r="AK1629" s="88" t="str">
        <f>IF(SUM(AK1630:AK1631)&gt;0,"►","")</f>
        <v/>
      </c>
      <c r="AL1629" s="89" t="str">
        <f>IF(SUM(AL1630:AL1631)&gt;0,"►","")</f>
        <v/>
      </c>
      <c r="AM1629" s="41"/>
      <c r="AN1629" s="43"/>
      <c r="AO1629" s="182"/>
    </row>
    <row r="1630" spans="1:41" ht="14.4" customHeight="1" thickBot="1" x14ac:dyDescent="0.35">
      <c r="A1630" s="164" t="s">
        <v>4</v>
      </c>
      <c r="B1630" s="145" t="s">
        <v>1395</v>
      </c>
      <c r="C1630" s="162"/>
      <c r="D1630" s="138"/>
      <c r="E1630" s="172" t="str">
        <f>IF(F1630&gt;0,"ok","◄")</f>
        <v>◄</v>
      </c>
      <c r="F1630" s="173"/>
      <c r="G1630" s="171" t="str">
        <f t="shared" si="66"/>
        <v/>
      </c>
      <c r="H1630" s="185"/>
      <c r="I1630" s="210"/>
      <c r="J1630" s="101"/>
      <c r="K1630" s="116"/>
      <c r="L1630" s="101"/>
      <c r="M1630" s="102"/>
      <c r="N1630" s="109"/>
      <c r="O1630" s="110"/>
      <c r="P1630" s="106"/>
      <c r="Q1630" s="103"/>
      <c r="R1630" s="107"/>
      <c r="S1630" s="103"/>
      <c r="T1630" s="78"/>
      <c r="U1630" s="108">
        <f>J1630</f>
        <v>0</v>
      </c>
      <c r="V1630" s="111"/>
      <c r="W1630" s="108">
        <f>L1630</f>
        <v>0</v>
      </c>
      <c r="X1630" s="112"/>
      <c r="Y1630" s="113"/>
      <c r="Z1630" s="114"/>
      <c r="AA1630" s="108">
        <f>P1630</f>
        <v>0</v>
      </c>
      <c r="AB1630" s="115"/>
      <c r="AC1630" s="108">
        <f>R1630</f>
        <v>0</v>
      </c>
      <c r="AD1630" s="105"/>
      <c r="AE1630" s="15"/>
      <c r="AF1630" s="82">
        <f>IF(K1630+M1630&gt;=2,0,IF(K1630+M1630=1,0,1))</f>
        <v>1</v>
      </c>
      <c r="AG1630" s="85" t="str">
        <f>IF(K1630+M1630&gt;=2,0,IF(K1630+M1630=1,0,"of◄"))</f>
        <v>of◄</v>
      </c>
      <c r="AH1630" s="83">
        <f>IF(S1630+Q1630&gt;=1,"",IF(K1630+Q1630+S1630&gt;=2,"",1))</f>
        <v>1</v>
      </c>
      <c r="AI1630" s="84"/>
      <c r="AJ1630" s="50">
        <f>X1630</f>
        <v>0</v>
      </c>
      <c r="AK1630" s="50">
        <f>AB1630</f>
        <v>0</v>
      </c>
      <c r="AL1630" s="14">
        <f>AD1630</f>
        <v>0</v>
      </c>
      <c r="AM1630" s="11" t="str">
        <f>IF(SUM(K1630,M1630,Q1630,S1630)&gt;0,J1630*K1630+L1630*M1630+P1630*Q1630+R1630*S1630,"")</f>
        <v/>
      </c>
      <c r="AN1630" s="90" t="str">
        <f>IF(SUM(V1630,X1630,AB1630,AD1630)&gt;0,U1630*V1630+W1630*X1630+AA1630*AB1630+AC1630*AD1630,"")</f>
        <v/>
      </c>
      <c r="AO1630" s="182"/>
    </row>
    <row r="1631" spans="1:41" ht="14.4" customHeight="1" thickBot="1" x14ac:dyDescent="0.35">
      <c r="A1631" s="127" t="s">
        <v>1331</v>
      </c>
      <c r="B1631" s="128"/>
      <c r="C1631" s="129"/>
      <c r="D1631" s="130"/>
      <c r="E1631" s="169" t="str">
        <f>IF(F1631="◄","◄",IF(F1631="ok","►",""))</f>
        <v>◄</v>
      </c>
      <c r="F1631" s="170" t="str">
        <f>IF(F1632&gt;0,"OK","◄")</f>
        <v>◄</v>
      </c>
      <c r="G1631" s="171" t="str">
        <f t="shared" si="66"/>
        <v/>
      </c>
      <c r="H1631" s="141">
        <v>34125</v>
      </c>
      <c r="I1631" s="132" t="s">
        <v>1716</v>
      </c>
      <c r="J1631" s="51"/>
      <c r="K1631" s="100" t="str">
        <f>IF(K1632&gt;0,"","◄")</f>
        <v>◄</v>
      </c>
      <c r="L1631" s="45"/>
      <c r="M1631" s="100" t="str">
        <f>IF(M1632&gt;0,"","◄")</f>
        <v>◄</v>
      </c>
      <c r="N1631" s="4"/>
      <c r="O1631" s="5"/>
      <c r="P1631" s="5"/>
      <c r="Q1631" s="100" t="str">
        <f>IF(Q1632&gt;0,"","◄")</f>
        <v>◄</v>
      </c>
      <c r="R1631" s="5"/>
      <c r="S1631" s="100" t="str">
        <f>IF(S1632&gt;0,"","◄")</f>
        <v>◄</v>
      </c>
      <c r="T1631" s="67"/>
      <c r="U1631" s="5"/>
      <c r="V1631" s="79" t="str">
        <f>IF(V1632,"►","")</f>
        <v/>
      </c>
      <c r="W1631" s="5"/>
      <c r="X1631" s="79" t="str">
        <f>IF(X1632,"►","")</f>
        <v/>
      </c>
      <c r="Y1631" s="5"/>
      <c r="Z1631" s="5"/>
      <c r="AA1631" s="5"/>
      <c r="AB1631" s="79" t="str">
        <f>IF(AB1632,"►","")</f>
        <v/>
      </c>
      <c r="AC1631" s="5"/>
      <c r="AD1631" s="79" t="str">
        <f>IF(AD1632,"►","")</f>
        <v/>
      </c>
      <c r="AE1631" s="15"/>
      <c r="AF1631" s="86" t="str">
        <f>IF(SUM(AF1632:AF1633)&gt;0,"◄","")</f>
        <v>◄</v>
      </c>
      <c r="AG1631" s="87" t="s">
        <v>1642</v>
      </c>
      <c r="AH1631" s="86" t="str">
        <f>IF(SUM(AH1632:AH1633)&gt;0,"◄","")</f>
        <v>◄</v>
      </c>
      <c r="AI1631" s="88" t="str">
        <f>IF(SUM(AI1632:AI1633)&gt;0,"►","")</f>
        <v/>
      </c>
      <c r="AJ1631" s="88" t="str">
        <f>IF(SUM(AJ1632:AJ1633)&gt;0,"►","")</f>
        <v/>
      </c>
      <c r="AK1631" s="88" t="str">
        <f>IF(SUM(AK1632:AK1633)&gt;0,"►","")</f>
        <v/>
      </c>
      <c r="AL1631" s="89" t="str">
        <f>IF(SUM(AL1632:AL1633)&gt;0,"►","")</f>
        <v/>
      </c>
      <c r="AM1631" s="41"/>
      <c r="AN1631" s="43"/>
      <c r="AO1631" s="182"/>
    </row>
    <row r="1632" spans="1:41" ht="14.4" customHeight="1" thickBot="1" x14ac:dyDescent="0.35">
      <c r="A1632" s="164" t="s">
        <v>4</v>
      </c>
      <c r="B1632" s="145" t="s">
        <v>1396</v>
      </c>
      <c r="C1632" s="162"/>
      <c r="D1632" s="138"/>
      <c r="E1632" s="172" t="str">
        <f>IF(F1632&gt;0,"ok","◄")</f>
        <v>◄</v>
      </c>
      <c r="F1632" s="173"/>
      <c r="G1632" s="171" t="str">
        <f t="shared" si="66"/>
        <v/>
      </c>
      <c r="H1632" s="185"/>
      <c r="I1632" s="210"/>
      <c r="J1632" s="101"/>
      <c r="K1632" s="116"/>
      <c r="L1632" s="101"/>
      <c r="M1632" s="102"/>
      <c r="N1632" s="109"/>
      <c r="O1632" s="110"/>
      <c r="P1632" s="106"/>
      <c r="Q1632" s="103"/>
      <c r="R1632" s="107"/>
      <c r="S1632" s="103"/>
      <c r="T1632" s="78"/>
      <c r="U1632" s="108">
        <f>J1632</f>
        <v>0</v>
      </c>
      <c r="V1632" s="111"/>
      <c r="W1632" s="108">
        <f>L1632</f>
        <v>0</v>
      </c>
      <c r="X1632" s="112"/>
      <c r="Y1632" s="113"/>
      <c r="Z1632" s="114"/>
      <c r="AA1632" s="108">
        <f>P1632</f>
        <v>0</v>
      </c>
      <c r="AB1632" s="115"/>
      <c r="AC1632" s="108">
        <f>R1632</f>
        <v>0</v>
      </c>
      <c r="AD1632" s="105"/>
      <c r="AE1632" s="15"/>
      <c r="AF1632" s="82">
        <f>IF(K1632+M1632&gt;=2,0,IF(K1632+M1632=1,0,1))</f>
        <v>1</v>
      </c>
      <c r="AG1632" s="85" t="str">
        <f>IF(K1632+M1632&gt;=2,0,IF(K1632+M1632=1,0,"of◄"))</f>
        <v>of◄</v>
      </c>
      <c r="AH1632" s="83">
        <f>IF(S1632+Q1632&gt;=1,"",IF(K1632+Q1632+S1632&gt;=2,"",1))</f>
        <v>1</v>
      </c>
      <c r="AI1632" s="84"/>
      <c r="AJ1632" s="50">
        <f>X1632</f>
        <v>0</v>
      </c>
      <c r="AK1632" s="50">
        <f>AB1632</f>
        <v>0</v>
      </c>
      <c r="AL1632" s="14">
        <f>AD1632</f>
        <v>0</v>
      </c>
      <c r="AM1632" s="11" t="str">
        <f>IF(SUM(K1632,M1632,Q1632,S1632)&gt;0,J1632*K1632+L1632*M1632+P1632*Q1632+R1632*S1632,"")</f>
        <v/>
      </c>
      <c r="AN1632" s="90" t="str">
        <f>IF(SUM(V1632,X1632,AB1632,AD1632)&gt;0,U1632*V1632+W1632*X1632+AA1632*AB1632+AC1632*AD1632,"")</f>
        <v/>
      </c>
      <c r="AO1632" s="182"/>
    </row>
    <row r="1633" spans="1:41" ht="14.4" customHeight="1" thickBot="1" x14ac:dyDescent="0.35">
      <c r="A1633" s="127" t="s">
        <v>1332</v>
      </c>
      <c r="B1633" s="128"/>
      <c r="C1633" s="129"/>
      <c r="D1633" s="130"/>
      <c r="E1633" s="169" t="str">
        <f>IF(F1633="◄","◄",IF(F1633="ok","►",""))</f>
        <v>◄</v>
      </c>
      <c r="F1633" s="170" t="str">
        <f>IF(F1634&gt;0,"OK","◄")</f>
        <v>◄</v>
      </c>
      <c r="G1633" s="171" t="str">
        <f t="shared" si="66"/>
        <v/>
      </c>
      <c r="H1633" s="141">
        <v>34139</v>
      </c>
      <c r="I1633" s="132" t="s">
        <v>1716</v>
      </c>
      <c r="J1633" s="51"/>
      <c r="K1633" s="100" t="str">
        <f>IF(K1634&gt;0,"","◄")</f>
        <v>◄</v>
      </c>
      <c r="L1633" s="45"/>
      <c r="M1633" s="100" t="str">
        <f>IF(M1634&gt;0,"","◄")</f>
        <v>◄</v>
      </c>
      <c r="N1633" s="4"/>
      <c r="O1633" s="5"/>
      <c r="P1633" s="5"/>
      <c r="Q1633" s="100" t="str">
        <f>IF(Q1634&gt;0,"","◄")</f>
        <v>◄</v>
      </c>
      <c r="R1633" s="5"/>
      <c r="S1633" s="100" t="str">
        <f>IF(S1634&gt;0,"","◄")</f>
        <v>◄</v>
      </c>
      <c r="T1633" s="67"/>
      <c r="U1633" s="5"/>
      <c r="V1633" s="79" t="str">
        <f>IF(V1634,"►","")</f>
        <v/>
      </c>
      <c r="W1633" s="5"/>
      <c r="X1633" s="79" t="str">
        <f>IF(X1634,"►","")</f>
        <v/>
      </c>
      <c r="Y1633" s="5"/>
      <c r="Z1633" s="5"/>
      <c r="AA1633" s="5"/>
      <c r="AB1633" s="79" t="str">
        <f>IF(AB1634,"►","")</f>
        <v/>
      </c>
      <c r="AC1633" s="5"/>
      <c r="AD1633" s="79" t="str">
        <f>IF(AD1634,"►","")</f>
        <v/>
      </c>
      <c r="AE1633" s="15"/>
      <c r="AF1633" s="86" t="str">
        <f>IF(SUM(AF1634:AF1635)&gt;0,"◄","")</f>
        <v>◄</v>
      </c>
      <c r="AG1633" s="87" t="s">
        <v>1642</v>
      </c>
      <c r="AH1633" s="86" t="str">
        <f>IF(SUM(AH1634:AH1635)&gt;0,"◄","")</f>
        <v>◄</v>
      </c>
      <c r="AI1633" s="88" t="str">
        <f>IF(SUM(AI1634:AI1635)&gt;0,"►","")</f>
        <v/>
      </c>
      <c r="AJ1633" s="88" t="str">
        <f>IF(SUM(AJ1634:AJ1635)&gt;0,"►","")</f>
        <v/>
      </c>
      <c r="AK1633" s="88" t="str">
        <f>IF(SUM(AK1634:AK1635)&gt;0,"►","")</f>
        <v/>
      </c>
      <c r="AL1633" s="89" t="str">
        <f>IF(SUM(AL1634:AL1635)&gt;0,"►","")</f>
        <v/>
      </c>
      <c r="AM1633" s="41"/>
      <c r="AN1633" s="43"/>
      <c r="AO1633" s="182"/>
    </row>
    <row r="1634" spans="1:41" ht="14.4" customHeight="1" thickBot="1" x14ac:dyDescent="0.35">
      <c r="A1634" s="164" t="s">
        <v>4</v>
      </c>
      <c r="B1634" s="145" t="s">
        <v>1397</v>
      </c>
      <c r="C1634" s="162"/>
      <c r="D1634" s="138"/>
      <c r="E1634" s="172" t="str">
        <f>IF(F1634&gt;0,"ok","◄")</f>
        <v>◄</v>
      </c>
      <c r="F1634" s="173"/>
      <c r="G1634" s="171" t="str">
        <f t="shared" si="66"/>
        <v/>
      </c>
      <c r="H1634" s="185"/>
      <c r="I1634" s="210"/>
      <c r="J1634" s="101"/>
      <c r="K1634" s="116"/>
      <c r="L1634" s="101"/>
      <c r="M1634" s="102"/>
      <c r="N1634" s="109"/>
      <c r="O1634" s="110"/>
      <c r="P1634" s="106"/>
      <c r="Q1634" s="103"/>
      <c r="R1634" s="107"/>
      <c r="S1634" s="103"/>
      <c r="T1634" s="78"/>
      <c r="U1634" s="108">
        <f>J1634</f>
        <v>0</v>
      </c>
      <c r="V1634" s="111"/>
      <c r="W1634" s="108">
        <f>L1634</f>
        <v>0</v>
      </c>
      <c r="X1634" s="112"/>
      <c r="Y1634" s="113"/>
      <c r="Z1634" s="114"/>
      <c r="AA1634" s="108">
        <f>P1634</f>
        <v>0</v>
      </c>
      <c r="AB1634" s="115"/>
      <c r="AC1634" s="108">
        <f>R1634</f>
        <v>0</v>
      </c>
      <c r="AD1634" s="105"/>
      <c r="AE1634" s="15"/>
      <c r="AF1634" s="82">
        <f>IF(K1634+M1634&gt;=2,0,IF(K1634+M1634=1,0,1))</f>
        <v>1</v>
      </c>
      <c r="AG1634" s="85" t="str">
        <f>IF(K1634+M1634&gt;=2,0,IF(K1634+M1634=1,0,"of◄"))</f>
        <v>of◄</v>
      </c>
      <c r="AH1634" s="83">
        <f>IF(S1634+Q1634&gt;=1,"",IF(K1634+Q1634+S1634&gt;=2,"",1))</f>
        <v>1</v>
      </c>
      <c r="AI1634" s="84"/>
      <c r="AJ1634" s="50">
        <f>X1634</f>
        <v>0</v>
      </c>
      <c r="AK1634" s="50">
        <f>AB1634</f>
        <v>0</v>
      </c>
      <c r="AL1634" s="14">
        <f>AD1634</f>
        <v>0</v>
      </c>
      <c r="AM1634" s="11" t="str">
        <f>IF(SUM(K1634,M1634,Q1634,S1634)&gt;0,J1634*K1634+L1634*M1634+P1634*Q1634+R1634*S1634,"")</f>
        <v/>
      </c>
      <c r="AN1634" s="90" t="str">
        <f>IF(SUM(V1634,X1634,AB1634,AD1634)&gt;0,U1634*V1634+W1634*X1634+AA1634*AB1634+AC1634*AD1634,"")</f>
        <v/>
      </c>
      <c r="AO1634" s="182"/>
    </row>
    <row r="1635" spans="1:41" ht="14.4" customHeight="1" thickBot="1" x14ac:dyDescent="0.35">
      <c r="A1635" s="127" t="s">
        <v>1333</v>
      </c>
      <c r="B1635" s="128"/>
      <c r="C1635" s="129"/>
      <c r="D1635" s="130"/>
      <c r="E1635" s="169" t="str">
        <f>IF(F1635="◄","◄",IF(F1635="ok","►",""))</f>
        <v>◄</v>
      </c>
      <c r="F1635" s="170" t="str">
        <f>IF(F1636&gt;0,"OK","◄")</f>
        <v>◄</v>
      </c>
      <c r="G1635" s="171" t="str">
        <f t="shared" si="66"/>
        <v/>
      </c>
      <c r="H1635" s="141">
        <v>34153</v>
      </c>
      <c r="I1635" s="132" t="s">
        <v>1716</v>
      </c>
      <c r="J1635" s="51"/>
      <c r="K1635" s="100" t="str">
        <f>IF(K1636&gt;0,"","◄")</f>
        <v>◄</v>
      </c>
      <c r="L1635" s="45"/>
      <c r="M1635" s="100" t="str">
        <f>IF(M1636&gt;0,"","◄")</f>
        <v>◄</v>
      </c>
      <c r="N1635" s="4"/>
      <c r="O1635" s="5"/>
      <c r="P1635" s="5"/>
      <c r="Q1635" s="100" t="str">
        <f>IF(Q1636&gt;0,"","◄")</f>
        <v>◄</v>
      </c>
      <c r="R1635" s="5"/>
      <c r="S1635" s="100" t="str">
        <f>IF(S1636&gt;0,"","◄")</f>
        <v>◄</v>
      </c>
      <c r="T1635" s="67"/>
      <c r="U1635" s="5"/>
      <c r="V1635" s="79" t="str">
        <f>IF(V1636,"►","")</f>
        <v/>
      </c>
      <c r="W1635" s="5"/>
      <c r="X1635" s="79" t="str">
        <f>IF(X1636,"►","")</f>
        <v/>
      </c>
      <c r="Y1635" s="5"/>
      <c r="Z1635" s="5"/>
      <c r="AA1635" s="5"/>
      <c r="AB1635" s="79" t="str">
        <f>IF(AB1636,"►","")</f>
        <v/>
      </c>
      <c r="AC1635" s="5"/>
      <c r="AD1635" s="79" t="str">
        <f>IF(AD1636,"►","")</f>
        <v/>
      </c>
      <c r="AE1635" s="15"/>
      <c r="AF1635" s="86" t="str">
        <f>IF(SUM(AF1636:AF1637)&gt;0,"◄","")</f>
        <v>◄</v>
      </c>
      <c r="AG1635" s="87" t="s">
        <v>1642</v>
      </c>
      <c r="AH1635" s="86" t="str">
        <f>IF(SUM(AH1636:AH1637)&gt;0,"◄","")</f>
        <v>◄</v>
      </c>
      <c r="AI1635" s="88" t="str">
        <f>IF(SUM(AI1636:AI1637)&gt;0,"►","")</f>
        <v/>
      </c>
      <c r="AJ1635" s="88" t="str">
        <f>IF(SUM(AJ1636:AJ1637)&gt;0,"►","")</f>
        <v/>
      </c>
      <c r="AK1635" s="88" t="str">
        <f>IF(SUM(AK1636:AK1637)&gt;0,"►","")</f>
        <v/>
      </c>
      <c r="AL1635" s="89" t="str">
        <f>IF(SUM(AL1636:AL1637)&gt;0,"►","")</f>
        <v/>
      </c>
      <c r="AM1635" s="41"/>
      <c r="AN1635" s="43"/>
      <c r="AO1635" s="182"/>
    </row>
    <row r="1636" spans="1:41" ht="14.4" customHeight="1" thickBot="1" x14ac:dyDescent="0.35">
      <c r="A1636" s="164" t="s">
        <v>4</v>
      </c>
      <c r="B1636" s="145" t="s">
        <v>1398</v>
      </c>
      <c r="C1636" s="162"/>
      <c r="D1636" s="138"/>
      <c r="E1636" s="172" t="str">
        <f>IF(F1636&gt;0,"ok","◄")</f>
        <v>◄</v>
      </c>
      <c r="F1636" s="173"/>
      <c r="G1636" s="171" t="str">
        <f t="shared" si="66"/>
        <v/>
      </c>
      <c r="H1636" s="185"/>
      <c r="I1636" s="210"/>
      <c r="J1636" s="101"/>
      <c r="K1636" s="116"/>
      <c r="L1636" s="101"/>
      <c r="M1636" s="102"/>
      <c r="N1636" s="109"/>
      <c r="O1636" s="110"/>
      <c r="P1636" s="106"/>
      <c r="Q1636" s="103"/>
      <c r="R1636" s="107"/>
      <c r="S1636" s="103"/>
      <c r="T1636" s="78"/>
      <c r="U1636" s="108">
        <f>J1636</f>
        <v>0</v>
      </c>
      <c r="V1636" s="111"/>
      <c r="W1636" s="108">
        <f>L1636</f>
        <v>0</v>
      </c>
      <c r="X1636" s="112"/>
      <c r="Y1636" s="113"/>
      <c r="Z1636" s="114"/>
      <c r="AA1636" s="108">
        <f>P1636</f>
        <v>0</v>
      </c>
      <c r="AB1636" s="115"/>
      <c r="AC1636" s="108">
        <f>R1636</f>
        <v>0</v>
      </c>
      <c r="AD1636" s="105"/>
      <c r="AE1636" s="15"/>
      <c r="AF1636" s="82">
        <f>IF(K1636+M1636&gt;=2,0,IF(K1636+M1636=1,0,1))</f>
        <v>1</v>
      </c>
      <c r="AG1636" s="85" t="str">
        <f>IF(K1636+M1636&gt;=2,0,IF(K1636+M1636=1,0,"of◄"))</f>
        <v>of◄</v>
      </c>
      <c r="AH1636" s="83">
        <f>IF(S1636+Q1636&gt;=1,"",IF(K1636+Q1636+S1636&gt;=2,"",1))</f>
        <v>1</v>
      </c>
      <c r="AI1636" s="84"/>
      <c r="AJ1636" s="50">
        <f>X1636</f>
        <v>0</v>
      </c>
      <c r="AK1636" s="50">
        <f>AB1636</f>
        <v>0</v>
      </c>
      <c r="AL1636" s="14">
        <f>AD1636</f>
        <v>0</v>
      </c>
      <c r="AM1636" s="11" t="str">
        <f>IF(SUM(K1636,M1636,Q1636,S1636)&gt;0,J1636*K1636+L1636*M1636+P1636*Q1636+R1636*S1636,"")</f>
        <v/>
      </c>
      <c r="AN1636" s="90" t="str">
        <f>IF(SUM(V1636,X1636,AB1636,AD1636)&gt;0,U1636*V1636+W1636*X1636+AA1636*AB1636+AC1636*AD1636,"")</f>
        <v/>
      </c>
      <c r="AO1636" s="182"/>
    </row>
    <row r="1637" spans="1:41" ht="14.4" customHeight="1" thickBot="1" x14ac:dyDescent="0.35">
      <c r="A1637" s="127" t="s">
        <v>1334</v>
      </c>
      <c r="B1637" s="128"/>
      <c r="C1637" s="129"/>
      <c r="D1637" s="130"/>
      <c r="E1637" s="169" t="str">
        <f>IF(F1637="◄","◄",IF(F1637="ok","►",""))</f>
        <v>◄</v>
      </c>
      <c r="F1637" s="170" t="str">
        <f>IF(F1638&gt;0,"OK","◄")</f>
        <v>◄</v>
      </c>
      <c r="G1637" s="171" t="str">
        <f t="shared" si="66"/>
        <v/>
      </c>
      <c r="H1637" s="141">
        <v>34188</v>
      </c>
      <c r="I1637" s="132" t="s">
        <v>1716</v>
      </c>
      <c r="J1637" s="51"/>
      <c r="K1637" s="100" t="str">
        <f>IF(K1638&gt;0,"","◄")</f>
        <v>◄</v>
      </c>
      <c r="L1637" s="45"/>
      <c r="M1637" s="100" t="str">
        <f>IF(M1638&gt;0,"","◄")</f>
        <v>◄</v>
      </c>
      <c r="N1637" s="4"/>
      <c r="O1637" s="5"/>
      <c r="P1637" s="5"/>
      <c r="Q1637" s="100" t="str">
        <f>IF(Q1638&gt;0,"","◄")</f>
        <v>◄</v>
      </c>
      <c r="R1637" s="5"/>
      <c r="S1637" s="100" t="str">
        <f>IF(S1638&gt;0,"","◄")</f>
        <v>◄</v>
      </c>
      <c r="T1637" s="67"/>
      <c r="U1637" s="5"/>
      <c r="V1637" s="79" t="str">
        <f>IF(V1638,"►","")</f>
        <v/>
      </c>
      <c r="W1637" s="5"/>
      <c r="X1637" s="79" t="str">
        <f>IF(X1638,"►","")</f>
        <v/>
      </c>
      <c r="Y1637" s="5"/>
      <c r="Z1637" s="5"/>
      <c r="AA1637" s="5"/>
      <c r="AB1637" s="79" t="str">
        <f>IF(AB1638,"►","")</f>
        <v/>
      </c>
      <c r="AC1637" s="5"/>
      <c r="AD1637" s="79" t="str">
        <f>IF(AD1638,"►","")</f>
        <v/>
      </c>
      <c r="AE1637" s="15"/>
      <c r="AF1637" s="86" t="str">
        <f>IF(SUM(AF1638:AF1639)&gt;0,"◄","")</f>
        <v>◄</v>
      </c>
      <c r="AG1637" s="87" t="s">
        <v>1642</v>
      </c>
      <c r="AH1637" s="86" t="str">
        <f>IF(SUM(AH1638:AH1639)&gt;0,"◄","")</f>
        <v>◄</v>
      </c>
      <c r="AI1637" s="88" t="str">
        <f>IF(SUM(AI1638:AI1639)&gt;0,"►","")</f>
        <v/>
      </c>
      <c r="AJ1637" s="88" t="str">
        <f>IF(SUM(AJ1638:AJ1639)&gt;0,"►","")</f>
        <v/>
      </c>
      <c r="AK1637" s="88" t="str">
        <f>IF(SUM(AK1638:AK1639)&gt;0,"►","")</f>
        <v/>
      </c>
      <c r="AL1637" s="89" t="str">
        <f>IF(SUM(AL1638:AL1639)&gt;0,"►","")</f>
        <v/>
      </c>
      <c r="AM1637" s="41"/>
      <c r="AN1637" s="43"/>
      <c r="AO1637" s="182"/>
    </row>
    <row r="1638" spans="1:41" ht="14.4" customHeight="1" thickBot="1" x14ac:dyDescent="0.35">
      <c r="A1638" s="164" t="s">
        <v>4</v>
      </c>
      <c r="B1638" s="145" t="s">
        <v>1399</v>
      </c>
      <c r="C1638" s="162"/>
      <c r="D1638" s="138"/>
      <c r="E1638" s="172" t="str">
        <f>IF(F1638&gt;0,"ok","◄")</f>
        <v>◄</v>
      </c>
      <c r="F1638" s="173"/>
      <c r="G1638" s="171" t="str">
        <f t="shared" si="66"/>
        <v/>
      </c>
      <c r="H1638" s="185"/>
      <c r="I1638" s="210"/>
      <c r="J1638" s="101"/>
      <c r="K1638" s="116"/>
      <c r="L1638" s="101"/>
      <c r="M1638" s="102"/>
      <c r="N1638" s="109"/>
      <c r="O1638" s="110"/>
      <c r="P1638" s="106"/>
      <c r="Q1638" s="103"/>
      <c r="R1638" s="107"/>
      <c r="S1638" s="103"/>
      <c r="T1638" s="78"/>
      <c r="U1638" s="108">
        <f>J1638</f>
        <v>0</v>
      </c>
      <c r="V1638" s="111"/>
      <c r="W1638" s="108">
        <f>L1638</f>
        <v>0</v>
      </c>
      <c r="X1638" s="112"/>
      <c r="Y1638" s="113"/>
      <c r="Z1638" s="114"/>
      <c r="AA1638" s="108">
        <f>P1638</f>
        <v>0</v>
      </c>
      <c r="AB1638" s="115"/>
      <c r="AC1638" s="108">
        <f>R1638</f>
        <v>0</v>
      </c>
      <c r="AD1638" s="105"/>
      <c r="AE1638" s="15"/>
      <c r="AF1638" s="82">
        <f>IF(K1638+M1638&gt;=2,0,IF(K1638+M1638=1,0,1))</f>
        <v>1</v>
      </c>
      <c r="AG1638" s="85" t="str">
        <f>IF(K1638+M1638&gt;=2,0,IF(K1638+M1638=1,0,"of◄"))</f>
        <v>of◄</v>
      </c>
      <c r="AH1638" s="83">
        <f>IF(S1638+Q1638&gt;=1,"",IF(K1638+Q1638+S1638&gt;=2,"",1))</f>
        <v>1</v>
      </c>
      <c r="AI1638" s="84"/>
      <c r="AJ1638" s="50">
        <f>X1638</f>
        <v>0</v>
      </c>
      <c r="AK1638" s="50">
        <f>AB1638</f>
        <v>0</v>
      </c>
      <c r="AL1638" s="14">
        <f>AD1638</f>
        <v>0</v>
      </c>
      <c r="AM1638" s="11" t="str">
        <f>IF(SUM(K1638,M1638,Q1638,S1638)&gt;0,J1638*K1638+L1638*M1638+P1638*Q1638+R1638*S1638,"")</f>
        <v/>
      </c>
      <c r="AN1638" s="90" t="str">
        <f>IF(SUM(V1638,X1638,AB1638,AD1638)&gt;0,U1638*V1638+W1638*X1638+AA1638*AB1638+AC1638*AD1638,"")</f>
        <v/>
      </c>
      <c r="AO1638" s="182"/>
    </row>
    <row r="1639" spans="1:41" ht="14.4" customHeight="1" thickBot="1" x14ac:dyDescent="0.35">
      <c r="A1639" s="127" t="s">
        <v>1335</v>
      </c>
      <c r="B1639" s="128"/>
      <c r="C1639" s="129"/>
      <c r="D1639" s="130"/>
      <c r="E1639" s="169" t="str">
        <f>IF(F1639="◄","◄",IF(F1639="ok","►",""))</f>
        <v>◄</v>
      </c>
      <c r="F1639" s="170" t="str">
        <f>IF(F1640&gt;0,"OK","◄")</f>
        <v>◄</v>
      </c>
      <c r="G1639" s="171" t="str">
        <f t="shared" si="66"/>
        <v/>
      </c>
      <c r="H1639" s="141">
        <v>34188</v>
      </c>
      <c r="I1639" s="132" t="s">
        <v>1716</v>
      </c>
      <c r="J1639" s="51"/>
      <c r="K1639" s="100" t="str">
        <f>IF(K1640&gt;0,"","◄")</f>
        <v>◄</v>
      </c>
      <c r="L1639" s="45"/>
      <c r="M1639" s="100" t="str">
        <f>IF(M1640&gt;0,"","◄")</f>
        <v>◄</v>
      </c>
      <c r="N1639" s="4"/>
      <c r="O1639" s="5"/>
      <c r="P1639" s="5"/>
      <c r="Q1639" s="100" t="str">
        <f>IF(Q1640&gt;0,"","◄")</f>
        <v>◄</v>
      </c>
      <c r="R1639" s="5"/>
      <c r="S1639" s="100" t="str">
        <f>IF(S1640&gt;0,"","◄")</f>
        <v>◄</v>
      </c>
      <c r="T1639" s="67"/>
      <c r="U1639" s="5"/>
      <c r="V1639" s="79" t="str">
        <f>IF(V1640,"►","")</f>
        <v/>
      </c>
      <c r="W1639" s="5"/>
      <c r="X1639" s="79" t="str">
        <f>IF(X1640,"►","")</f>
        <v/>
      </c>
      <c r="Y1639" s="5"/>
      <c r="Z1639" s="5"/>
      <c r="AA1639" s="5"/>
      <c r="AB1639" s="79" t="str">
        <f>IF(AB1640,"►","")</f>
        <v/>
      </c>
      <c r="AC1639" s="5"/>
      <c r="AD1639" s="79" t="str">
        <f>IF(AD1640,"►","")</f>
        <v/>
      </c>
      <c r="AE1639" s="15"/>
      <c r="AF1639" s="86" t="str">
        <f>IF(SUM(AF1640:AF1641)&gt;0,"◄","")</f>
        <v>◄</v>
      </c>
      <c r="AG1639" s="87" t="s">
        <v>1642</v>
      </c>
      <c r="AH1639" s="86" t="str">
        <f>IF(SUM(AH1640:AH1641)&gt;0,"◄","")</f>
        <v>◄</v>
      </c>
      <c r="AI1639" s="88" t="str">
        <f>IF(SUM(AI1640:AI1641)&gt;0,"►","")</f>
        <v/>
      </c>
      <c r="AJ1639" s="88" t="str">
        <f>IF(SUM(AJ1640:AJ1641)&gt;0,"►","")</f>
        <v/>
      </c>
      <c r="AK1639" s="88" t="str">
        <f>IF(SUM(AK1640:AK1641)&gt;0,"►","")</f>
        <v/>
      </c>
      <c r="AL1639" s="89" t="str">
        <f>IF(SUM(AL1640:AL1641)&gt;0,"►","")</f>
        <v/>
      </c>
      <c r="AM1639" s="41"/>
      <c r="AN1639" s="43"/>
      <c r="AO1639" s="182"/>
    </row>
    <row r="1640" spans="1:41" ht="14.4" customHeight="1" thickBot="1" x14ac:dyDescent="0.35">
      <c r="A1640" s="164" t="s">
        <v>4</v>
      </c>
      <c r="B1640" s="145" t="s">
        <v>1400</v>
      </c>
      <c r="C1640" s="162"/>
      <c r="D1640" s="138"/>
      <c r="E1640" s="172" t="str">
        <f>IF(F1640&gt;0,"ok","◄")</f>
        <v>◄</v>
      </c>
      <c r="F1640" s="173"/>
      <c r="G1640" s="171" t="str">
        <f t="shared" si="66"/>
        <v/>
      </c>
      <c r="H1640" s="185"/>
      <c r="I1640" s="210"/>
      <c r="J1640" s="101"/>
      <c r="K1640" s="116"/>
      <c r="L1640" s="101"/>
      <c r="M1640" s="102"/>
      <c r="N1640" s="109"/>
      <c r="O1640" s="110"/>
      <c r="P1640" s="106"/>
      <c r="Q1640" s="103"/>
      <c r="R1640" s="107"/>
      <c r="S1640" s="103"/>
      <c r="T1640" s="78"/>
      <c r="U1640" s="108">
        <f>J1640</f>
        <v>0</v>
      </c>
      <c r="V1640" s="111"/>
      <c r="W1640" s="108">
        <f>L1640</f>
        <v>0</v>
      </c>
      <c r="X1640" s="112"/>
      <c r="Y1640" s="113"/>
      <c r="Z1640" s="114"/>
      <c r="AA1640" s="108">
        <f>P1640</f>
        <v>0</v>
      </c>
      <c r="AB1640" s="115"/>
      <c r="AC1640" s="108">
        <f>R1640</f>
        <v>0</v>
      </c>
      <c r="AD1640" s="105"/>
      <c r="AE1640" s="15"/>
      <c r="AF1640" s="82">
        <f>IF(K1640+M1640&gt;=2,0,IF(K1640+M1640=1,0,1))</f>
        <v>1</v>
      </c>
      <c r="AG1640" s="85" t="str">
        <f>IF(K1640+M1640&gt;=2,0,IF(K1640+M1640=1,0,"of◄"))</f>
        <v>of◄</v>
      </c>
      <c r="AH1640" s="83">
        <f>IF(S1640+Q1640&gt;=1,"",IF(K1640+Q1640+S1640&gt;=2,"",1))</f>
        <v>1</v>
      </c>
      <c r="AI1640" s="84"/>
      <c r="AJ1640" s="50">
        <f>X1640</f>
        <v>0</v>
      </c>
      <c r="AK1640" s="50">
        <f>AB1640</f>
        <v>0</v>
      </c>
      <c r="AL1640" s="14">
        <f>AD1640</f>
        <v>0</v>
      </c>
      <c r="AM1640" s="11" t="str">
        <f>IF(SUM(K1640,M1640,Q1640,S1640)&gt;0,J1640*K1640+L1640*M1640+P1640*Q1640+R1640*S1640,"")</f>
        <v/>
      </c>
      <c r="AN1640" s="90" t="str">
        <f>IF(SUM(V1640,X1640,AB1640,AD1640)&gt;0,U1640*V1640+W1640*X1640+AA1640*AB1640+AC1640*AD1640,"")</f>
        <v/>
      </c>
      <c r="AO1640" s="182"/>
    </row>
    <row r="1641" spans="1:41" ht="14.4" customHeight="1" thickBot="1" x14ac:dyDescent="0.35">
      <c r="A1641" s="127" t="s">
        <v>1336</v>
      </c>
      <c r="B1641" s="128"/>
      <c r="C1641" s="129"/>
      <c r="D1641" s="130"/>
      <c r="E1641" s="169" t="str">
        <f>IF(F1641="◄","◄",IF(F1641="ok","►",""))</f>
        <v>◄</v>
      </c>
      <c r="F1641" s="170" t="str">
        <f>IF(F1642&gt;0,"OK","◄")</f>
        <v>◄</v>
      </c>
      <c r="G1641" s="171" t="str">
        <f t="shared" si="66"/>
        <v/>
      </c>
      <c r="H1641" s="141">
        <v>34198</v>
      </c>
      <c r="I1641" s="132" t="s">
        <v>1716</v>
      </c>
      <c r="J1641" s="51"/>
      <c r="K1641" s="100" t="str">
        <f>IF(K1642&gt;0,"","◄")</f>
        <v>◄</v>
      </c>
      <c r="L1641" s="45"/>
      <c r="M1641" s="100" t="str">
        <f>IF(M1642&gt;0,"","◄")</f>
        <v>◄</v>
      </c>
      <c r="N1641" s="4"/>
      <c r="O1641" s="5"/>
      <c r="P1641" s="5"/>
      <c r="Q1641" s="100" t="str">
        <f>IF(Q1642&gt;0,"","◄")</f>
        <v>◄</v>
      </c>
      <c r="R1641" s="5"/>
      <c r="S1641" s="100" t="str">
        <f>IF(S1642&gt;0,"","◄")</f>
        <v>◄</v>
      </c>
      <c r="T1641" s="67"/>
      <c r="U1641" s="5"/>
      <c r="V1641" s="79" t="str">
        <f>IF(V1642,"►","")</f>
        <v/>
      </c>
      <c r="W1641" s="5"/>
      <c r="X1641" s="79" t="str">
        <f>IF(X1642,"►","")</f>
        <v/>
      </c>
      <c r="Y1641" s="5"/>
      <c r="Z1641" s="5"/>
      <c r="AA1641" s="5"/>
      <c r="AB1641" s="79" t="str">
        <f>IF(AB1642,"►","")</f>
        <v/>
      </c>
      <c r="AC1641" s="5"/>
      <c r="AD1641" s="79" t="str">
        <f>IF(AD1642,"►","")</f>
        <v/>
      </c>
      <c r="AE1641" s="15"/>
      <c r="AF1641" s="86" t="str">
        <f>IF(SUM(AF1642:AF1643)&gt;0,"◄","")</f>
        <v>◄</v>
      </c>
      <c r="AG1641" s="87" t="s">
        <v>1642</v>
      </c>
      <c r="AH1641" s="86" t="str">
        <f>IF(SUM(AH1642:AH1643)&gt;0,"◄","")</f>
        <v>◄</v>
      </c>
      <c r="AI1641" s="88" t="str">
        <f>IF(SUM(AI1642:AI1643)&gt;0,"►","")</f>
        <v/>
      </c>
      <c r="AJ1641" s="88" t="str">
        <f>IF(SUM(AJ1642:AJ1643)&gt;0,"►","")</f>
        <v/>
      </c>
      <c r="AK1641" s="88" t="str">
        <f>IF(SUM(AK1642:AK1643)&gt;0,"►","")</f>
        <v/>
      </c>
      <c r="AL1641" s="89" t="str">
        <f>IF(SUM(AL1642:AL1643)&gt;0,"►","")</f>
        <v/>
      </c>
      <c r="AM1641" s="41"/>
      <c r="AN1641" s="43"/>
      <c r="AO1641" s="182"/>
    </row>
    <row r="1642" spans="1:41" ht="14.4" customHeight="1" thickBot="1" x14ac:dyDescent="0.35">
      <c r="A1642" s="164" t="s">
        <v>4</v>
      </c>
      <c r="B1642" s="145" t="s">
        <v>1401</v>
      </c>
      <c r="C1642" s="162"/>
      <c r="D1642" s="138"/>
      <c r="E1642" s="172" t="str">
        <f>IF(F1642&gt;0,"ok","◄")</f>
        <v>◄</v>
      </c>
      <c r="F1642" s="173"/>
      <c r="G1642" s="171" t="str">
        <f t="shared" si="66"/>
        <v/>
      </c>
      <c r="H1642" s="185"/>
      <c r="I1642" s="210"/>
      <c r="J1642" s="101"/>
      <c r="K1642" s="116"/>
      <c r="L1642" s="101"/>
      <c r="M1642" s="102"/>
      <c r="N1642" s="109"/>
      <c r="O1642" s="110"/>
      <c r="P1642" s="106"/>
      <c r="Q1642" s="103"/>
      <c r="R1642" s="107"/>
      <c r="S1642" s="103"/>
      <c r="T1642" s="78"/>
      <c r="U1642" s="108">
        <f>J1642</f>
        <v>0</v>
      </c>
      <c r="V1642" s="111"/>
      <c r="W1642" s="108">
        <f>L1642</f>
        <v>0</v>
      </c>
      <c r="X1642" s="112"/>
      <c r="Y1642" s="113"/>
      <c r="Z1642" s="114"/>
      <c r="AA1642" s="108">
        <f>P1642</f>
        <v>0</v>
      </c>
      <c r="AB1642" s="115"/>
      <c r="AC1642" s="108">
        <f>R1642</f>
        <v>0</v>
      </c>
      <c r="AD1642" s="105"/>
      <c r="AE1642" s="15"/>
      <c r="AF1642" s="82">
        <f>IF(K1642+M1642&gt;=2,0,IF(K1642+M1642=1,0,1))</f>
        <v>1</v>
      </c>
      <c r="AG1642" s="85" t="str">
        <f>IF(K1642+M1642&gt;=2,0,IF(K1642+M1642=1,0,"of◄"))</f>
        <v>of◄</v>
      </c>
      <c r="AH1642" s="83">
        <f>IF(S1642+Q1642&gt;=1,"",IF(K1642+Q1642+S1642&gt;=2,"",1))</f>
        <v>1</v>
      </c>
      <c r="AI1642" s="84"/>
      <c r="AJ1642" s="50">
        <f>X1642</f>
        <v>0</v>
      </c>
      <c r="AK1642" s="50">
        <f>AB1642</f>
        <v>0</v>
      </c>
      <c r="AL1642" s="14">
        <f>AD1642</f>
        <v>0</v>
      </c>
      <c r="AM1642" s="11" t="str">
        <f>IF(SUM(K1642,M1642,Q1642,S1642)&gt;0,J1642*K1642+L1642*M1642+P1642*Q1642+R1642*S1642,"")</f>
        <v/>
      </c>
      <c r="AN1642" s="90" t="str">
        <f>IF(SUM(V1642,X1642,AB1642,AD1642)&gt;0,U1642*V1642+W1642*X1642+AA1642*AB1642+AC1642*AD1642,"")</f>
        <v/>
      </c>
      <c r="AO1642" s="182"/>
    </row>
    <row r="1643" spans="1:41" ht="14.4" customHeight="1" thickBot="1" x14ac:dyDescent="0.35">
      <c r="A1643" s="127" t="s">
        <v>1639</v>
      </c>
      <c r="B1643" s="128"/>
      <c r="C1643" s="129"/>
      <c r="D1643" s="130"/>
      <c r="E1643" s="169" t="str">
        <f>IF(F1643="◄","◄",IF(F1643="ok","►",""))</f>
        <v>◄</v>
      </c>
      <c r="F1643" s="170" t="str">
        <f>IF(F1644&gt;0,"OK","◄")</f>
        <v>◄</v>
      </c>
      <c r="G1643" s="171" t="str">
        <f t="shared" si="66"/>
        <v/>
      </c>
      <c r="H1643" s="141">
        <v>34216</v>
      </c>
      <c r="I1643" s="132" t="s">
        <v>1716</v>
      </c>
      <c r="J1643" s="51"/>
      <c r="K1643" s="100" t="str">
        <f>IF(K1644&gt;0,"","◄")</f>
        <v>◄</v>
      </c>
      <c r="L1643" s="45"/>
      <c r="M1643" s="100" t="str">
        <f>IF(M1644&gt;0,"","◄")</f>
        <v>◄</v>
      </c>
      <c r="N1643" s="4"/>
      <c r="O1643" s="5"/>
      <c r="P1643" s="5"/>
      <c r="Q1643" s="100" t="str">
        <f>IF(Q1644&gt;0,"","◄")</f>
        <v>◄</v>
      </c>
      <c r="R1643" s="5"/>
      <c r="S1643" s="100" t="str">
        <f>IF(S1644&gt;0,"","◄")</f>
        <v>◄</v>
      </c>
      <c r="T1643" s="67"/>
      <c r="U1643" s="5"/>
      <c r="V1643" s="79" t="str">
        <f>IF(V1644,"►","")</f>
        <v/>
      </c>
      <c r="W1643" s="5"/>
      <c r="X1643" s="79" t="str">
        <f>IF(X1644,"►","")</f>
        <v/>
      </c>
      <c r="Y1643" s="5"/>
      <c r="Z1643" s="5"/>
      <c r="AA1643" s="5"/>
      <c r="AB1643" s="79" t="str">
        <f>IF(AB1644,"►","")</f>
        <v/>
      </c>
      <c r="AC1643" s="5"/>
      <c r="AD1643" s="79" t="str">
        <f>IF(AD1644,"►","")</f>
        <v/>
      </c>
      <c r="AE1643" s="15"/>
      <c r="AF1643" s="86" t="str">
        <f>IF(SUM(AF1644:AF1645)&gt;0,"◄","")</f>
        <v>◄</v>
      </c>
      <c r="AG1643" s="87" t="s">
        <v>1642</v>
      </c>
      <c r="AH1643" s="86" t="str">
        <f>IF(SUM(AH1644:AH1645)&gt;0,"◄","")</f>
        <v>◄</v>
      </c>
      <c r="AI1643" s="88" t="str">
        <f>IF(SUM(AI1644:AI1645)&gt;0,"►","")</f>
        <v/>
      </c>
      <c r="AJ1643" s="88" t="str">
        <f>IF(SUM(AJ1644:AJ1645)&gt;0,"►","")</f>
        <v/>
      </c>
      <c r="AK1643" s="88" t="str">
        <f>IF(SUM(AK1644:AK1645)&gt;0,"►","")</f>
        <v/>
      </c>
      <c r="AL1643" s="89" t="str">
        <f>IF(SUM(AL1644:AL1645)&gt;0,"►","")</f>
        <v/>
      </c>
      <c r="AM1643" s="41"/>
      <c r="AN1643" s="43"/>
      <c r="AO1643" s="182"/>
    </row>
    <row r="1644" spans="1:41" ht="14.4" customHeight="1" thickBot="1" x14ac:dyDescent="0.35">
      <c r="A1644" s="164" t="s">
        <v>4</v>
      </c>
      <c r="B1644" s="145" t="s">
        <v>1402</v>
      </c>
      <c r="C1644" s="162"/>
      <c r="D1644" s="138"/>
      <c r="E1644" s="172" t="str">
        <f>IF(F1644&gt;0,"ok","◄")</f>
        <v>◄</v>
      </c>
      <c r="F1644" s="173"/>
      <c r="G1644" s="171" t="str">
        <f t="shared" si="66"/>
        <v/>
      </c>
      <c r="H1644" s="185"/>
      <c r="I1644" s="210"/>
      <c r="J1644" s="101"/>
      <c r="K1644" s="116"/>
      <c r="L1644" s="101"/>
      <c r="M1644" s="102"/>
      <c r="N1644" s="109"/>
      <c r="O1644" s="110"/>
      <c r="P1644" s="106"/>
      <c r="Q1644" s="103"/>
      <c r="R1644" s="107"/>
      <c r="S1644" s="103"/>
      <c r="T1644" s="78"/>
      <c r="U1644" s="108">
        <f>J1644</f>
        <v>0</v>
      </c>
      <c r="V1644" s="111"/>
      <c r="W1644" s="108">
        <f>L1644</f>
        <v>0</v>
      </c>
      <c r="X1644" s="112"/>
      <c r="Y1644" s="113"/>
      <c r="Z1644" s="114"/>
      <c r="AA1644" s="108">
        <f>P1644</f>
        <v>0</v>
      </c>
      <c r="AB1644" s="115"/>
      <c r="AC1644" s="108">
        <f>R1644</f>
        <v>0</v>
      </c>
      <c r="AD1644" s="105"/>
      <c r="AE1644" s="15"/>
      <c r="AF1644" s="82">
        <f>IF(K1644+M1644&gt;=2,0,IF(K1644+M1644=1,0,1))</f>
        <v>1</v>
      </c>
      <c r="AG1644" s="85" t="str">
        <f>IF(K1644+M1644&gt;=2,0,IF(K1644+M1644=1,0,"of◄"))</f>
        <v>of◄</v>
      </c>
      <c r="AH1644" s="83">
        <f>IF(S1644+Q1644&gt;=1,"",IF(K1644+Q1644+S1644&gt;=2,"",1))</f>
        <v>1</v>
      </c>
      <c r="AI1644" s="84"/>
      <c r="AJ1644" s="50">
        <f>X1644</f>
        <v>0</v>
      </c>
      <c r="AK1644" s="50">
        <f>AB1644</f>
        <v>0</v>
      </c>
      <c r="AL1644" s="14">
        <f>AD1644</f>
        <v>0</v>
      </c>
      <c r="AM1644" s="11" t="str">
        <f>IF(SUM(K1644,M1644,Q1644,S1644)&gt;0,J1644*K1644+L1644*M1644+P1644*Q1644+R1644*S1644,"")</f>
        <v/>
      </c>
      <c r="AN1644" s="90" t="str">
        <f>IF(SUM(V1644,X1644,AB1644,AD1644)&gt;0,U1644*V1644+W1644*X1644+AA1644*AB1644+AC1644*AD1644,"")</f>
        <v/>
      </c>
      <c r="AO1644" s="182"/>
    </row>
    <row r="1645" spans="1:41" ht="14.4" customHeight="1" thickBot="1" x14ac:dyDescent="0.35">
      <c r="A1645" s="127" t="s">
        <v>1337</v>
      </c>
      <c r="B1645" s="128"/>
      <c r="C1645" s="129"/>
      <c r="D1645" s="130"/>
      <c r="E1645" s="169" t="str">
        <f>IF(F1645="◄","◄",IF(F1645="ok","►",""))</f>
        <v>◄</v>
      </c>
      <c r="F1645" s="170" t="str">
        <f>IF(F1646&gt;0,"OK","◄")</f>
        <v>◄</v>
      </c>
      <c r="G1645" s="171" t="str">
        <f t="shared" si="66"/>
        <v/>
      </c>
      <c r="H1645" s="141">
        <v>34230</v>
      </c>
      <c r="I1645" s="132" t="s">
        <v>1716</v>
      </c>
      <c r="J1645" s="51"/>
      <c r="K1645" s="100" t="str">
        <f>IF(K1646&gt;0,"","◄")</f>
        <v>◄</v>
      </c>
      <c r="L1645" s="45"/>
      <c r="M1645" s="100" t="str">
        <f>IF(M1646&gt;0,"","◄")</f>
        <v>◄</v>
      </c>
      <c r="N1645" s="4"/>
      <c r="O1645" s="5"/>
      <c r="P1645" s="5"/>
      <c r="Q1645" s="100" t="str">
        <f>IF(Q1646&gt;0,"","◄")</f>
        <v>◄</v>
      </c>
      <c r="R1645" s="5"/>
      <c r="S1645" s="100" t="str">
        <f>IF(S1646&gt;0,"","◄")</f>
        <v>◄</v>
      </c>
      <c r="T1645" s="67"/>
      <c r="U1645" s="5"/>
      <c r="V1645" s="79" t="str">
        <f>IF(V1646,"►","")</f>
        <v/>
      </c>
      <c r="W1645" s="5"/>
      <c r="X1645" s="79" t="str">
        <f>IF(X1646,"►","")</f>
        <v/>
      </c>
      <c r="Y1645" s="5"/>
      <c r="Z1645" s="5"/>
      <c r="AA1645" s="5"/>
      <c r="AB1645" s="79" t="str">
        <f>IF(AB1646,"►","")</f>
        <v/>
      </c>
      <c r="AC1645" s="5"/>
      <c r="AD1645" s="79" t="str">
        <f>IF(AD1646,"►","")</f>
        <v/>
      </c>
      <c r="AE1645" s="15"/>
      <c r="AF1645" s="86" t="str">
        <f>IF(SUM(AF1646:AF1647)&gt;0,"◄","")</f>
        <v>◄</v>
      </c>
      <c r="AG1645" s="87" t="s">
        <v>1642</v>
      </c>
      <c r="AH1645" s="86" t="str">
        <f>IF(SUM(AH1646:AH1647)&gt;0,"◄","")</f>
        <v>◄</v>
      </c>
      <c r="AI1645" s="88" t="str">
        <f>IF(SUM(AI1646:AI1647)&gt;0,"►","")</f>
        <v/>
      </c>
      <c r="AJ1645" s="88" t="str">
        <f>IF(SUM(AJ1646:AJ1647)&gt;0,"►","")</f>
        <v/>
      </c>
      <c r="AK1645" s="88" t="str">
        <f>IF(SUM(AK1646:AK1647)&gt;0,"►","")</f>
        <v/>
      </c>
      <c r="AL1645" s="89" t="str">
        <f>IF(SUM(AL1646:AL1647)&gt;0,"►","")</f>
        <v/>
      </c>
      <c r="AM1645" s="41"/>
      <c r="AN1645" s="43"/>
      <c r="AO1645" s="182"/>
    </row>
    <row r="1646" spans="1:41" ht="14.4" customHeight="1" thickBot="1" x14ac:dyDescent="0.35">
      <c r="A1646" s="164" t="s">
        <v>4</v>
      </c>
      <c r="B1646" s="145" t="s">
        <v>1403</v>
      </c>
      <c r="C1646" s="162"/>
      <c r="D1646" s="138"/>
      <c r="E1646" s="172" t="str">
        <f>IF(F1646&gt;0,"ok","◄")</f>
        <v>◄</v>
      </c>
      <c r="F1646" s="173"/>
      <c r="G1646" s="171" t="str">
        <f t="shared" si="66"/>
        <v/>
      </c>
      <c r="H1646" s="185"/>
      <c r="I1646" s="210"/>
      <c r="J1646" s="101"/>
      <c r="K1646" s="116"/>
      <c r="L1646" s="101"/>
      <c r="M1646" s="102"/>
      <c r="N1646" s="109"/>
      <c r="O1646" s="110"/>
      <c r="P1646" s="106"/>
      <c r="Q1646" s="103"/>
      <c r="R1646" s="107"/>
      <c r="S1646" s="103"/>
      <c r="T1646" s="78"/>
      <c r="U1646" s="108">
        <f>J1646</f>
        <v>0</v>
      </c>
      <c r="V1646" s="111"/>
      <c r="W1646" s="108">
        <f>L1646</f>
        <v>0</v>
      </c>
      <c r="X1646" s="112"/>
      <c r="Y1646" s="113"/>
      <c r="Z1646" s="114"/>
      <c r="AA1646" s="108">
        <f>P1646</f>
        <v>0</v>
      </c>
      <c r="AB1646" s="115"/>
      <c r="AC1646" s="108">
        <f>R1646</f>
        <v>0</v>
      </c>
      <c r="AD1646" s="105"/>
      <c r="AE1646" s="15"/>
      <c r="AF1646" s="82">
        <f>IF(K1646+M1646&gt;=2,0,IF(K1646+M1646=1,0,1))</f>
        <v>1</v>
      </c>
      <c r="AG1646" s="85" t="str">
        <f>IF(K1646+M1646&gt;=2,0,IF(K1646+M1646=1,0,"of◄"))</f>
        <v>of◄</v>
      </c>
      <c r="AH1646" s="83">
        <f>IF(S1646+Q1646&gt;=1,"",IF(K1646+Q1646+S1646&gt;=2,"",1))</f>
        <v>1</v>
      </c>
      <c r="AI1646" s="84"/>
      <c r="AJ1646" s="50">
        <f>X1646</f>
        <v>0</v>
      </c>
      <c r="AK1646" s="50">
        <f>AB1646</f>
        <v>0</v>
      </c>
      <c r="AL1646" s="14">
        <f>AD1646</f>
        <v>0</v>
      </c>
      <c r="AM1646" s="11" t="str">
        <f>IF(SUM(K1646,M1646,Q1646,S1646)&gt;0,J1646*K1646+L1646*M1646+P1646*Q1646+R1646*S1646,"")</f>
        <v/>
      </c>
      <c r="AN1646" s="90" t="str">
        <f>IF(SUM(V1646,X1646,AB1646,AD1646)&gt;0,U1646*V1646+W1646*X1646+AA1646*AB1646+AC1646*AD1646,"")</f>
        <v/>
      </c>
      <c r="AO1646" s="182"/>
    </row>
    <row r="1647" spans="1:41" ht="14.4" customHeight="1" thickBot="1" x14ac:dyDescent="0.35">
      <c r="A1647" s="127" t="s">
        <v>1338</v>
      </c>
      <c r="B1647" s="128"/>
      <c r="C1647" s="129"/>
      <c r="D1647" s="130"/>
      <c r="E1647" s="171" t="str">
        <f>IF(AND(F1647="◄",G1647="►"),"◄?►",IF(F1647="◄","◄",IF(G1647="►","►","")))</f>
        <v/>
      </c>
      <c r="F1647" s="171" t="str">
        <f>IF(AND(G1647="◄",H1649="►"),"◄?►",IF(G1647="◄","◄",IF(H1649="►","►","")))</f>
        <v/>
      </c>
      <c r="G1647" s="171" t="str">
        <f t="shared" si="66"/>
        <v/>
      </c>
      <c r="H1647" s="141">
        <v>34239</v>
      </c>
      <c r="I1647" s="132" t="s">
        <v>1716</v>
      </c>
      <c r="J1647" s="51"/>
      <c r="K1647" s="100" t="str">
        <f>IF(K1648&gt;0,"","◄")</f>
        <v>◄</v>
      </c>
      <c r="L1647" s="45"/>
      <c r="M1647" s="100" t="str">
        <f>IF(M1648&gt;0,"","◄")</f>
        <v>◄</v>
      </c>
      <c r="N1647" s="4"/>
      <c r="O1647" s="5"/>
      <c r="P1647" s="5"/>
      <c r="Q1647" s="100" t="str">
        <f>IF(Q1648&gt;0,"","◄")</f>
        <v>◄</v>
      </c>
      <c r="R1647" s="5"/>
      <c r="S1647" s="100" t="str">
        <f>IF(S1648&gt;0,"","◄")</f>
        <v>◄</v>
      </c>
      <c r="T1647" s="67"/>
      <c r="U1647" s="5"/>
      <c r="V1647" s="79" t="str">
        <f>IF(V1648,"►","")</f>
        <v/>
      </c>
      <c r="W1647" s="5"/>
      <c r="X1647" s="79" t="str">
        <f>IF(X1648,"►","")</f>
        <v/>
      </c>
      <c r="Y1647" s="5"/>
      <c r="Z1647" s="5"/>
      <c r="AA1647" s="5"/>
      <c r="AB1647" s="79" t="str">
        <f>IF(AB1648,"►","")</f>
        <v/>
      </c>
      <c r="AC1647" s="5"/>
      <c r="AD1647" s="79" t="str">
        <f>IF(AD1648,"►","")</f>
        <v/>
      </c>
      <c r="AE1647" s="15"/>
      <c r="AF1647" s="86" t="str">
        <f>IF(SUM(AF1648:AF1649)&gt;0,"◄","")</f>
        <v>◄</v>
      </c>
      <c r="AG1647" s="87" t="s">
        <v>1642</v>
      </c>
      <c r="AH1647" s="86" t="str">
        <f>IF(SUM(AH1648:AH1649)&gt;0,"◄","")</f>
        <v>◄</v>
      </c>
      <c r="AI1647" s="88" t="str">
        <f>IF(SUM(AI1648:AI1649)&gt;0,"►","")</f>
        <v/>
      </c>
      <c r="AJ1647" s="88" t="str">
        <f>IF(SUM(AJ1648:AJ1649)&gt;0,"►","")</f>
        <v/>
      </c>
      <c r="AK1647" s="88" t="str">
        <f>IF(SUM(AK1648:AK1649)&gt;0,"►","")</f>
        <v/>
      </c>
      <c r="AL1647" s="89" t="str">
        <f>IF(SUM(AL1648:AL1649)&gt;0,"►","")</f>
        <v/>
      </c>
      <c r="AM1647" s="41"/>
      <c r="AN1647" s="43"/>
      <c r="AO1647" s="182"/>
    </row>
    <row r="1648" spans="1:41" ht="14.4" customHeight="1" thickBot="1" x14ac:dyDescent="0.35">
      <c r="A1648" s="164" t="s">
        <v>4</v>
      </c>
      <c r="B1648" s="145" t="s">
        <v>1402</v>
      </c>
      <c r="C1648" s="162"/>
      <c r="D1648" s="138"/>
      <c r="E1648" s="172"/>
      <c r="F1648" s="174" t="s">
        <v>1744</v>
      </c>
      <c r="G1648" s="171" t="str">
        <f t="shared" si="66"/>
        <v/>
      </c>
      <c r="H1648" s="185"/>
      <c r="I1648" s="210"/>
      <c r="J1648" s="101"/>
      <c r="K1648" s="116"/>
      <c r="L1648" s="101"/>
      <c r="M1648" s="102"/>
      <c r="N1648" s="109"/>
      <c r="O1648" s="110"/>
      <c r="P1648" s="106"/>
      <c r="Q1648" s="103"/>
      <c r="R1648" s="107"/>
      <c r="S1648" s="103"/>
      <c r="T1648" s="78"/>
      <c r="U1648" s="108">
        <f>J1648</f>
        <v>0</v>
      </c>
      <c r="V1648" s="111"/>
      <c r="W1648" s="108">
        <f>L1648</f>
        <v>0</v>
      </c>
      <c r="X1648" s="112"/>
      <c r="Y1648" s="113"/>
      <c r="Z1648" s="114"/>
      <c r="AA1648" s="108">
        <f>P1648</f>
        <v>0</v>
      </c>
      <c r="AB1648" s="115"/>
      <c r="AC1648" s="108">
        <f>R1648</f>
        <v>0</v>
      </c>
      <c r="AD1648" s="105"/>
      <c r="AE1648" s="15"/>
      <c r="AF1648" s="82">
        <f>IF(K1648+M1648&gt;=2,0,IF(K1648+M1648=1,0,1))</f>
        <v>1</v>
      </c>
      <c r="AG1648" s="85" t="str">
        <f>IF(K1648+M1648&gt;=2,0,IF(K1648+M1648=1,0,"of◄"))</f>
        <v>of◄</v>
      </c>
      <c r="AH1648" s="83">
        <f>IF(S1648+Q1648&gt;=1,"",IF(K1648+Q1648+S1648&gt;=2,"",1))</f>
        <v>1</v>
      </c>
      <c r="AI1648" s="84"/>
      <c r="AJ1648" s="50">
        <f>X1648</f>
        <v>0</v>
      </c>
      <c r="AK1648" s="50">
        <f>AB1648</f>
        <v>0</v>
      </c>
      <c r="AL1648" s="14">
        <f>AD1648</f>
        <v>0</v>
      </c>
      <c r="AM1648" s="11" t="str">
        <f>IF(SUM(K1648,M1648,Q1648,S1648)&gt;0,J1648*K1648+L1648*M1648+P1648*Q1648+R1648*S1648,"")</f>
        <v/>
      </c>
      <c r="AN1648" s="90" t="str">
        <f>IF(SUM(V1648,X1648,AB1648,AD1648)&gt;0,U1648*V1648+W1648*X1648+AA1648*AB1648+AC1648*AD1648,"")</f>
        <v/>
      </c>
      <c r="AO1648" s="182"/>
    </row>
    <row r="1649" spans="1:41" ht="14.4" customHeight="1" thickBot="1" x14ac:dyDescent="0.35">
      <c r="A1649" s="127" t="s">
        <v>1339</v>
      </c>
      <c r="B1649" s="128"/>
      <c r="C1649" s="129"/>
      <c r="D1649" s="130"/>
      <c r="E1649" s="169" t="str">
        <f>IF(F1649="◄","◄",IF(F1649="ok","►",""))</f>
        <v>◄</v>
      </c>
      <c r="F1649" s="170" t="str">
        <f>IF(F1650&gt;0,"OK","◄")</f>
        <v>◄</v>
      </c>
      <c r="G1649" s="171" t="str">
        <f t="shared" si="66"/>
        <v/>
      </c>
      <c r="H1649" s="141">
        <v>34244</v>
      </c>
      <c r="I1649" s="132" t="s">
        <v>1716</v>
      </c>
      <c r="J1649" s="51"/>
      <c r="K1649" s="100" t="str">
        <f>IF(K1650&gt;0,"","◄")</f>
        <v>◄</v>
      </c>
      <c r="L1649" s="45"/>
      <c r="M1649" s="100" t="str">
        <f>IF(M1650&gt;0,"","◄")</f>
        <v>◄</v>
      </c>
      <c r="N1649" s="4"/>
      <c r="O1649" s="5"/>
      <c r="P1649" s="5"/>
      <c r="Q1649" s="100" t="str">
        <f>IF(Q1650&gt;0,"","◄")</f>
        <v>◄</v>
      </c>
      <c r="R1649" s="5"/>
      <c r="S1649" s="100" t="str">
        <f>IF(S1650&gt;0,"","◄")</f>
        <v>◄</v>
      </c>
      <c r="T1649" s="67"/>
      <c r="U1649" s="5"/>
      <c r="V1649" s="79" t="str">
        <f>IF(V1650,"►","")</f>
        <v/>
      </c>
      <c r="W1649" s="5"/>
      <c r="X1649" s="79" t="str">
        <f>IF(X1650,"►","")</f>
        <v/>
      </c>
      <c r="Y1649" s="5"/>
      <c r="Z1649" s="5"/>
      <c r="AA1649" s="5"/>
      <c r="AB1649" s="79" t="str">
        <f>IF(AB1650,"►","")</f>
        <v/>
      </c>
      <c r="AC1649" s="5"/>
      <c r="AD1649" s="79" t="str">
        <f>IF(AD1650,"►","")</f>
        <v/>
      </c>
      <c r="AE1649" s="15"/>
      <c r="AF1649" s="86" t="str">
        <f>IF(SUM(AF1650:AF1651)&gt;0,"◄","")</f>
        <v>◄</v>
      </c>
      <c r="AG1649" s="87" t="s">
        <v>1642</v>
      </c>
      <c r="AH1649" s="86" t="str">
        <f>IF(SUM(AH1650:AH1651)&gt;0,"◄","")</f>
        <v>◄</v>
      </c>
      <c r="AI1649" s="88" t="str">
        <f>IF(SUM(AI1650:AI1651)&gt;0,"►","")</f>
        <v/>
      </c>
      <c r="AJ1649" s="88" t="str">
        <f>IF(SUM(AJ1650:AJ1651)&gt;0,"►","")</f>
        <v/>
      </c>
      <c r="AK1649" s="88" t="str">
        <f>IF(SUM(AK1650:AK1651)&gt;0,"►","")</f>
        <v/>
      </c>
      <c r="AL1649" s="89" t="str">
        <f>IF(SUM(AL1650:AL1651)&gt;0,"►","")</f>
        <v/>
      </c>
      <c r="AM1649" s="41"/>
      <c r="AN1649" s="43"/>
      <c r="AO1649" s="182"/>
    </row>
    <row r="1650" spans="1:41" ht="14.4" customHeight="1" thickBot="1" x14ac:dyDescent="0.35">
      <c r="A1650" s="164" t="s">
        <v>4</v>
      </c>
      <c r="B1650" s="145" t="s">
        <v>1404</v>
      </c>
      <c r="C1650" s="162"/>
      <c r="D1650" s="138"/>
      <c r="E1650" s="172" t="str">
        <f>IF(F1650&gt;0,"ok","◄")</f>
        <v>◄</v>
      </c>
      <c r="F1650" s="173"/>
      <c r="G1650" s="171" t="str">
        <f t="shared" si="66"/>
        <v/>
      </c>
      <c r="H1650" s="185"/>
      <c r="I1650" s="210"/>
      <c r="J1650" s="101"/>
      <c r="K1650" s="116"/>
      <c r="L1650" s="101"/>
      <c r="M1650" s="102"/>
      <c r="N1650" s="109"/>
      <c r="O1650" s="110"/>
      <c r="P1650" s="106"/>
      <c r="Q1650" s="103"/>
      <c r="R1650" s="107"/>
      <c r="S1650" s="103"/>
      <c r="T1650" s="78"/>
      <c r="U1650" s="108">
        <f>J1650</f>
        <v>0</v>
      </c>
      <c r="V1650" s="111"/>
      <c r="W1650" s="108">
        <f>L1650</f>
        <v>0</v>
      </c>
      <c r="X1650" s="112"/>
      <c r="Y1650" s="113"/>
      <c r="Z1650" s="114"/>
      <c r="AA1650" s="108">
        <f>P1650</f>
        <v>0</v>
      </c>
      <c r="AB1650" s="115"/>
      <c r="AC1650" s="108">
        <f>R1650</f>
        <v>0</v>
      </c>
      <c r="AD1650" s="105"/>
      <c r="AE1650" s="15"/>
      <c r="AF1650" s="82">
        <f>IF(K1650+M1650&gt;=2,0,IF(K1650+M1650=1,0,1))</f>
        <v>1</v>
      </c>
      <c r="AG1650" s="85" t="str">
        <f>IF(K1650+M1650&gt;=2,0,IF(K1650+M1650=1,0,"of◄"))</f>
        <v>of◄</v>
      </c>
      <c r="AH1650" s="83">
        <f>IF(S1650+Q1650&gt;=1,"",IF(K1650+Q1650+S1650&gt;=2,"",1))</f>
        <v>1</v>
      </c>
      <c r="AI1650" s="84"/>
      <c r="AJ1650" s="50">
        <f>X1650</f>
        <v>0</v>
      </c>
      <c r="AK1650" s="50">
        <f>AB1650</f>
        <v>0</v>
      </c>
      <c r="AL1650" s="14">
        <f>AD1650</f>
        <v>0</v>
      </c>
      <c r="AM1650" s="11" t="str">
        <f>IF(SUM(K1650,M1650,Q1650,S1650)&gt;0,J1650*K1650+L1650*M1650+P1650*Q1650+R1650*S1650,"")</f>
        <v/>
      </c>
      <c r="AN1650" s="90" t="str">
        <f>IF(SUM(V1650,X1650,AB1650,AD1650)&gt;0,U1650*V1650+W1650*X1650+AA1650*AB1650+AC1650*AD1650,"")</f>
        <v/>
      </c>
      <c r="AO1650" s="182"/>
    </row>
    <row r="1651" spans="1:41" ht="14.4" customHeight="1" thickBot="1" x14ac:dyDescent="0.35">
      <c r="A1651" s="127" t="s">
        <v>1340</v>
      </c>
      <c r="B1651" s="128"/>
      <c r="C1651" s="129"/>
      <c r="D1651" s="130"/>
      <c r="E1651" s="169" t="str">
        <f>IF(F1651="◄","◄",IF(F1651="ok","►",""))</f>
        <v>◄</v>
      </c>
      <c r="F1651" s="170" t="str">
        <f>IF(F1652&gt;0,"OK","◄")</f>
        <v>◄</v>
      </c>
      <c r="G1651" s="171" t="str">
        <f t="shared" si="66"/>
        <v/>
      </c>
      <c r="H1651" s="141">
        <v>34258</v>
      </c>
      <c r="I1651" s="132" t="s">
        <v>1716</v>
      </c>
      <c r="J1651" s="51"/>
      <c r="K1651" s="100" t="str">
        <f>IF(K1652&gt;0,"","◄")</f>
        <v>◄</v>
      </c>
      <c r="L1651" s="45"/>
      <c r="M1651" s="100" t="str">
        <f>IF(M1652&gt;0,"","◄")</f>
        <v>◄</v>
      </c>
      <c r="N1651" s="4"/>
      <c r="O1651" s="5"/>
      <c r="P1651" s="5"/>
      <c r="Q1651" s="100" t="str">
        <f>IF(Q1652&gt;0,"","◄")</f>
        <v>◄</v>
      </c>
      <c r="R1651" s="5"/>
      <c r="S1651" s="100" t="str">
        <f>IF(S1652&gt;0,"","◄")</f>
        <v>◄</v>
      </c>
      <c r="T1651" s="67"/>
      <c r="U1651" s="5"/>
      <c r="V1651" s="79" t="str">
        <f>IF(V1652,"►","")</f>
        <v/>
      </c>
      <c r="W1651" s="5"/>
      <c r="X1651" s="79" t="str">
        <f>IF(X1652,"►","")</f>
        <v/>
      </c>
      <c r="Y1651" s="5"/>
      <c r="Z1651" s="5"/>
      <c r="AA1651" s="5"/>
      <c r="AB1651" s="79" t="str">
        <f>IF(AB1652,"►","")</f>
        <v/>
      </c>
      <c r="AC1651" s="5"/>
      <c r="AD1651" s="79" t="str">
        <f>IF(AD1652,"►","")</f>
        <v/>
      </c>
      <c r="AE1651" s="15"/>
      <c r="AF1651" s="86" t="str">
        <f>IF(SUM(AF1652:AF1653)&gt;0,"◄","")</f>
        <v>◄</v>
      </c>
      <c r="AG1651" s="87" t="s">
        <v>1642</v>
      </c>
      <c r="AH1651" s="86" t="str">
        <f>IF(SUM(AH1652:AH1653)&gt;0,"◄","")</f>
        <v>◄</v>
      </c>
      <c r="AI1651" s="88" t="str">
        <f>IF(SUM(AI1652:AI1653)&gt;0,"►","")</f>
        <v/>
      </c>
      <c r="AJ1651" s="88" t="str">
        <f>IF(SUM(AJ1652:AJ1653)&gt;0,"►","")</f>
        <v/>
      </c>
      <c r="AK1651" s="88" t="str">
        <f>IF(SUM(AK1652:AK1653)&gt;0,"►","")</f>
        <v/>
      </c>
      <c r="AL1651" s="89" t="str">
        <f>IF(SUM(AL1652:AL1653)&gt;0,"►","")</f>
        <v/>
      </c>
      <c r="AM1651" s="41"/>
      <c r="AN1651" s="43"/>
      <c r="AO1651" s="182"/>
    </row>
    <row r="1652" spans="1:41" ht="14.4" customHeight="1" thickBot="1" x14ac:dyDescent="0.35">
      <c r="A1652" s="164" t="s">
        <v>4</v>
      </c>
      <c r="B1652" s="145" t="s">
        <v>1405</v>
      </c>
      <c r="C1652" s="162"/>
      <c r="D1652" s="138"/>
      <c r="E1652" s="172" t="str">
        <f>IF(F1652&gt;0,"ok","◄")</f>
        <v>◄</v>
      </c>
      <c r="F1652" s="173"/>
      <c r="G1652" s="171" t="str">
        <f t="shared" si="66"/>
        <v/>
      </c>
      <c r="H1652" s="185"/>
      <c r="I1652" s="210"/>
      <c r="J1652" s="101"/>
      <c r="K1652" s="116"/>
      <c r="L1652" s="101"/>
      <c r="M1652" s="102"/>
      <c r="N1652" s="109"/>
      <c r="O1652" s="110"/>
      <c r="P1652" s="106"/>
      <c r="Q1652" s="103"/>
      <c r="R1652" s="107"/>
      <c r="S1652" s="103"/>
      <c r="T1652" s="78"/>
      <c r="U1652" s="108">
        <f>J1652</f>
        <v>0</v>
      </c>
      <c r="V1652" s="111"/>
      <c r="W1652" s="108">
        <f>L1652</f>
        <v>0</v>
      </c>
      <c r="X1652" s="112"/>
      <c r="Y1652" s="113"/>
      <c r="Z1652" s="114"/>
      <c r="AA1652" s="108">
        <f>P1652</f>
        <v>0</v>
      </c>
      <c r="AB1652" s="115"/>
      <c r="AC1652" s="108">
        <f>R1652</f>
        <v>0</v>
      </c>
      <c r="AD1652" s="105"/>
      <c r="AE1652" s="15"/>
      <c r="AF1652" s="82">
        <f>IF(K1652+M1652&gt;=2,0,IF(K1652+M1652=1,0,1))</f>
        <v>1</v>
      </c>
      <c r="AG1652" s="85" t="str">
        <f>IF(K1652+M1652&gt;=2,0,IF(K1652+M1652=1,0,"of◄"))</f>
        <v>of◄</v>
      </c>
      <c r="AH1652" s="83">
        <f>IF(S1652+Q1652&gt;=1,"",IF(K1652+Q1652+S1652&gt;=2,"",1))</f>
        <v>1</v>
      </c>
      <c r="AI1652" s="84"/>
      <c r="AJ1652" s="50">
        <f>X1652</f>
        <v>0</v>
      </c>
      <c r="AK1652" s="50">
        <f>AB1652</f>
        <v>0</v>
      </c>
      <c r="AL1652" s="14">
        <f>AD1652</f>
        <v>0</v>
      </c>
      <c r="AM1652" s="11" t="str">
        <f>IF(SUM(K1652,M1652,Q1652,S1652)&gt;0,J1652*K1652+L1652*M1652+P1652*Q1652+R1652*S1652,"")</f>
        <v/>
      </c>
      <c r="AN1652" s="90" t="str">
        <f>IF(SUM(V1652,X1652,AB1652,AD1652)&gt;0,U1652*V1652+W1652*X1652+AA1652*AB1652+AC1652*AD1652,"")</f>
        <v/>
      </c>
      <c r="AO1652" s="182"/>
    </row>
    <row r="1653" spans="1:41" ht="14.4" customHeight="1" thickBot="1" x14ac:dyDescent="0.35">
      <c r="A1653" s="127" t="s">
        <v>1341</v>
      </c>
      <c r="B1653" s="128"/>
      <c r="C1653" s="129"/>
      <c r="D1653" s="130"/>
      <c r="E1653" s="169" t="str">
        <f>IF(F1653="◄","◄",IF(F1653="ok","►",""))</f>
        <v>◄</v>
      </c>
      <c r="F1653" s="170" t="str">
        <f>IF(F1654&gt;0,"OK","◄")</f>
        <v>◄</v>
      </c>
      <c r="G1653" s="171" t="str">
        <f t="shared" si="66"/>
        <v/>
      </c>
      <c r="H1653" s="141">
        <v>34279</v>
      </c>
      <c r="I1653" s="132" t="s">
        <v>1716</v>
      </c>
      <c r="J1653" s="51"/>
      <c r="K1653" s="100" t="str">
        <f>IF(K1654&gt;0,"","◄")</f>
        <v>◄</v>
      </c>
      <c r="L1653" s="45"/>
      <c r="M1653" s="100" t="str">
        <f>IF(M1654&gt;0,"","◄")</f>
        <v>◄</v>
      </c>
      <c r="N1653" s="4"/>
      <c r="O1653" s="5"/>
      <c r="P1653" s="5"/>
      <c r="Q1653" s="100" t="str">
        <f>IF(Q1654&gt;0,"","◄")</f>
        <v>◄</v>
      </c>
      <c r="R1653" s="5"/>
      <c r="S1653" s="100" t="str">
        <f>IF(S1654&gt;0,"","◄")</f>
        <v>◄</v>
      </c>
      <c r="T1653" s="67"/>
      <c r="U1653" s="5"/>
      <c r="V1653" s="79" t="str">
        <f>IF(V1654,"►","")</f>
        <v/>
      </c>
      <c r="W1653" s="5"/>
      <c r="X1653" s="79" t="str">
        <f>IF(X1654,"►","")</f>
        <v/>
      </c>
      <c r="Y1653" s="5"/>
      <c r="Z1653" s="5"/>
      <c r="AA1653" s="5"/>
      <c r="AB1653" s="79" t="str">
        <f>IF(AB1654,"►","")</f>
        <v/>
      </c>
      <c r="AC1653" s="5"/>
      <c r="AD1653" s="79" t="str">
        <f>IF(AD1654,"►","")</f>
        <v/>
      </c>
      <c r="AE1653" s="15"/>
      <c r="AF1653" s="86" t="str">
        <f>IF(SUM(AF1654:AF1655)&gt;0,"◄","")</f>
        <v>◄</v>
      </c>
      <c r="AG1653" s="87" t="s">
        <v>1642</v>
      </c>
      <c r="AH1653" s="86" t="str">
        <f>IF(SUM(AH1654:AH1655)&gt;0,"◄","")</f>
        <v>◄</v>
      </c>
      <c r="AI1653" s="88" t="str">
        <f>IF(SUM(AI1654:AI1655)&gt;0,"►","")</f>
        <v/>
      </c>
      <c r="AJ1653" s="88" t="str">
        <f>IF(SUM(AJ1654:AJ1655)&gt;0,"►","")</f>
        <v/>
      </c>
      <c r="AK1653" s="88" t="str">
        <f>IF(SUM(AK1654:AK1655)&gt;0,"►","")</f>
        <v/>
      </c>
      <c r="AL1653" s="89" t="str">
        <f>IF(SUM(AL1654:AL1655)&gt;0,"►","")</f>
        <v/>
      </c>
      <c r="AM1653" s="41"/>
      <c r="AN1653" s="43"/>
      <c r="AO1653" s="182"/>
    </row>
    <row r="1654" spans="1:41" ht="14.4" customHeight="1" thickBot="1" x14ac:dyDescent="0.35">
      <c r="A1654" s="164" t="s">
        <v>4</v>
      </c>
      <c r="B1654" s="145" t="s">
        <v>1406</v>
      </c>
      <c r="C1654" s="162"/>
      <c r="D1654" s="138"/>
      <c r="E1654" s="172" t="str">
        <f>IF(F1654&gt;0,"ok","◄")</f>
        <v>◄</v>
      </c>
      <c r="F1654" s="173"/>
      <c r="G1654" s="171" t="str">
        <f t="shared" si="66"/>
        <v/>
      </c>
      <c r="H1654" s="185"/>
      <c r="I1654" s="210"/>
      <c r="J1654" s="101"/>
      <c r="K1654" s="116"/>
      <c r="L1654" s="101"/>
      <c r="M1654" s="102"/>
      <c r="N1654" s="109"/>
      <c r="O1654" s="110"/>
      <c r="P1654" s="106"/>
      <c r="Q1654" s="103"/>
      <c r="R1654" s="107"/>
      <c r="S1654" s="103"/>
      <c r="T1654" s="78"/>
      <c r="U1654" s="108">
        <f>J1654</f>
        <v>0</v>
      </c>
      <c r="V1654" s="111"/>
      <c r="W1654" s="108">
        <f>L1654</f>
        <v>0</v>
      </c>
      <c r="X1654" s="112"/>
      <c r="Y1654" s="113"/>
      <c r="Z1654" s="114"/>
      <c r="AA1654" s="108">
        <f>P1654</f>
        <v>0</v>
      </c>
      <c r="AB1654" s="115"/>
      <c r="AC1654" s="108">
        <f>R1654</f>
        <v>0</v>
      </c>
      <c r="AD1654" s="105"/>
      <c r="AE1654" s="15"/>
      <c r="AF1654" s="82">
        <f>IF(K1654+M1654&gt;=2,0,IF(K1654+M1654=1,0,1))</f>
        <v>1</v>
      </c>
      <c r="AG1654" s="85" t="str">
        <f>IF(K1654+M1654&gt;=2,0,IF(K1654+M1654=1,0,"of◄"))</f>
        <v>of◄</v>
      </c>
      <c r="AH1654" s="83">
        <f>IF(S1654+Q1654&gt;=1,"",IF(K1654+Q1654+S1654&gt;=2,"",1))</f>
        <v>1</v>
      </c>
      <c r="AI1654" s="84"/>
      <c r="AJ1654" s="50">
        <f>X1654</f>
        <v>0</v>
      </c>
      <c r="AK1654" s="50">
        <f>AB1654</f>
        <v>0</v>
      </c>
      <c r="AL1654" s="14">
        <f>AD1654</f>
        <v>0</v>
      </c>
      <c r="AM1654" s="11" t="str">
        <f>IF(SUM(K1654,M1654,Q1654,S1654)&gt;0,J1654*K1654+L1654*M1654+P1654*Q1654+R1654*S1654,"")</f>
        <v/>
      </c>
      <c r="AN1654" s="90" t="str">
        <f>IF(SUM(V1654,X1654,AB1654,AD1654)&gt;0,U1654*V1654+W1654*X1654+AA1654*AB1654+AC1654*AD1654,"")</f>
        <v/>
      </c>
      <c r="AO1654" s="182"/>
    </row>
    <row r="1655" spans="1:41" ht="14.4" customHeight="1" thickBot="1" x14ac:dyDescent="0.35">
      <c r="A1655" s="127" t="s">
        <v>1342</v>
      </c>
      <c r="B1655" s="128"/>
      <c r="C1655" s="129"/>
      <c r="D1655" s="130"/>
      <c r="E1655" s="169" t="str">
        <f>IF(F1655="◄","◄",IF(F1655="ok","►",""))</f>
        <v>◄</v>
      </c>
      <c r="F1655" s="170" t="str">
        <f>IF(F1656&gt;0,"OK","◄")</f>
        <v>◄</v>
      </c>
      <c r="G1655" s="171" t="str">
        <f t="shared" si="66"/>
        <v/>
      </c>
      <c r="H1655" s="141">
        <v>34293</v>
      </c>
      <c r="I1655" s="132" t="s">
        <v>1716</v>
      </c>
      <c r="J1655" s="51"/>
      <c r="K1655" s="100" t="str">
        <f>IF(K1656&gt;0,"","◄")</f>
        <v>◄</v>
      </c>
      <c r="L1655" s="45"/>
      <c r="M1655" s="100" t="str">
        <f>IF(M1656&gt;0,"","◄")</f>
        <v>◄</v>
      </c>
      <c r="N1655" s="4"/>
      <c r="O1655" s="5"/>
      <c r="P1655" s="5"/>
      <c r="Q1655" s="100" t="str">
        <f>IF(Q1656&gt;0,"","◄")</f>
        <v>◄</v>
      </c>
      <c r="R1655" s="5"/>
      <c r="S1655" s="100" t="str">
        <f>IF(S1656&gt;0,"","◄")</f>
        <v>◄</v>
      </c>
      <c r="T1655" s="67"/>
      <c r="U1655" s="5"/>
      <c r="V1655" s="79" t="str">
        <f>IF(V1656,"►","")</f>
        <v/>
      </c>
      <c r="W1655" s="5"/>
      <c r="X1655" s="79" t="str">
        <f>IF(X1656,"►","")</f>
        <v/>
      </c>
      <c r="Y1655" s="5"/>
      <c r="Z1655" s="5"/>
      <c r="AA1655" s="5"/>
      <c r="AB1655" s="79" t="str">
        <f>IF(AB1656,"►","")</f>
        <v/>
      </c>
      <c r="AC1655" s="5"/>
      <c r="AD1655" s="79" t="str">
        <f>IF(AD1656,"►","")</f>
        <v/>
      </c>
      <c r="AE1655" s="15"/>
      <c r="AF1655" s="86" t="str">
        <f>IF(SUM(AF1656:AF1657)&gt;0,"◄","")</f>
        <v>◄</v>
      </c>
      <c r="AG1655" s="87" t="s">
        <v>1642</v>
      </c>
      <c r="AH1655" s="86" t="str">
        <f>IF(SUM(AH1656:AH1657)&gt;0,"◄","")</f>
        <v>◄</v>
      </c>
      <c r="AI1655" s="88" t="str">
        <f>IF(SUM(AI1656:AI1657)&gt;0,"►","")</f>
        <v/>
      </c>
      <c r="AJ1655" s="88" t="str">
        <f>IF(SUM(AJ1656:AJ1657)&gt;0,"►","")</f>
        <v/>
      </c>
      <c r="AK1655" s="88" t="str">
        <f>IF(SUM(AK1656:AK1657)&gt;0,"►","")</f>
        <v/>
      </c>
      <c r="AL1655" s="89" t="str">
        <f>IF(SUM(AL1656:AL1657)&gt;0,"►","")</f>
        <v/>
      </c>
      <c r="AM1655" s="41"/>
      <c r="AN1655" s="43"/>
      <c r="AO1655" s="182"/>
    </row>
    <row r="1656" spans="1:41" ht="14.4" customHeight="1" thickBot="1" x14ac:dyDescent="0.35">
      <c r="A1656" s="164" t="s">
        <v>4</v>
      </c>
      <c r="B1656" s="145" t="s">
        <v>1407</v>
      </c>
      <c r="C1656" s="162"/>
      <c r="D1656" s="138"/>
      <c r="E1656" s="172" t="str">
        <f>IF(F1656&gt;0,"ok","◄")</f>
        <v>◄</v>
      </c>
      <c r="F1656" s="173"/>
      <c r="G1656" s="171" t="str">
        <f t="shared" si="66"/>
        <v/>
      </c>
      <c r="H1656" s="185"/>
      <c r="I1656" s="210"/>
      <c r="J1656" s="101"/>
      <c r="K1656" s="116"/>
      <c r="L1656" s="101"/>
      <c r="M1656" s="102"/>
      <c r="N1656" s="109"/>
      <c r="O1656" s="110"/>
      <c r="P1656" s="106"/>
      <c r="Q1656" s="103"/>
      <c r="R1656" s="107"/>
      <c r="S1656" s="103"/>
      <c r="T1656" s="78"/>
      <c r="U1656" s="108">
        <f>J1656</f>
        <v>0</v>
      </c>
      <c r="V1656" s="111"/>
      <c r="W1656" s="108">
        <f>L1656</f>
        <v>0</v>
      </c>
      <c r="X1656" s="112"/>
      <c r="Y1656" s="113"/>
      <c r="Z1656" s="114"/>
      <c r="AA1656" s="108">
        <f>P1656</f>
        <v>0</v>
      </c>
      <c r="AB1656" s="115"/>
      <c r="AC1656" s="108">
        <f>R1656</f>
        <v>0</v>
      </c>
      <c r="AD1656" s="105"/>
      <c r="AE1656" s="15"/>
      <c r="AF1656" s="82">
        <f>IF(K1656+M1656&gt;=2,0,IF(K1656+M1656=1,0,1))</f>
        <v>1</v>
      </c>
      <c r="AG1656" s="85" t="str">
        <f>IF(K1656+M1656&gt;=2,0,IF(K1656+M1656=1,0,"of◄"))</f>
        <v>of◄</v>
      </c>
      <c r="AH1656" s="83">
        <f>IF(S1656+Q1656&gt;=1,"",IF(K1656+Q1656+S1656&gt;=2,"",1))</f>
        <v>1</v>
      </c>
      <c r="AI1656" s="84"/>
      <c r="AJ1656" s="50">
        <f>X1656</f>
        <v>0</v>
      </c>
      <c r="AK1656" s="50">
        <f>AB1656</f>
        <v>0</v>
      </c>
      <c r="AL1656" s="14">
        <f>AD1656</f>
        <v>0</v>
      </c>
      <c r="AM1656" s="11" t="str">
        <f>IF(SUM(K1656,M1656,Q1656,S1656)&gt;0,J1656*K1656+L1656*M1656+P1656*Q1656+R1656*S1656,"")</f>
        <v/>
      </c>
      <c r="AN1656" s="90" t="str">
        <f>IF(SUM(V1656,X1656,AB1656,AD1656)&gt;0,U1656*V1656+W1656*X1656+AA1656*AB1656+AC1656*AD1656,"")</f>
        <v/>
      </c>
      <c r="AO1656" s="182"/>
    </row>
    <row r="1657" spans="1:41" ht="14.4" customHeight="1" thickBot="1" x14ac:dyDescent="0.35">
      <c r="A1657" s="127" t="s">
        <v>1343</v>
      </c>
      <c r="B1657" s="128"/>
      <c r="C1657" s="129"/>
      <c r="D1657" s="130"/>
      <c r="E1657" s="169" t="str">
        <f>IF(F1657="◄","◄",IF(F1657="ok","►",""))</f>
        <v>◄</v>
      </c>
      <c r="F1657" s="170" t="str">
        <f>IF(F1658&gt;0,"OK","◄")</f>
        <v>◄</v>
      </c>
      <c r="G1657" s="171" t="str">
        <f t="shared" si="66"/>
        <v/>
      </c>
      <c r="H1657" s="141">
        <v>34314</v>
      </c>
      <c r="I1657" s="132" t="s">
        <v>1716</v>
      </c>
      <c r="J1657" s="51"/>
      <c r="K1657" s="100" t="str">
        <f>IF(K1658&gt;0,"","◄")</f>
        <v>◄</v>
      </c>
      <c r="L1657" s="45"/>
      <c r="M1657" s="100" t="str">
        <f>IF(M1658&gt;0,"","◄")</f>
        <v>◄</v>
      </c>
      <c r="N1657" s="4"/>
      <c r="O1657" s="5"/>
      <c r="P1657" s="5"/>
      <c r="Q1657" s="100" t="str">
        <f>IF(Q1658&gt;0,"","◄")</f>
        <v>◄</v>
      </c>
      <c r="R1657" s="5"/>
      <c r="S1657" s="100" t="str">
        <f>IF(S1658&gt;0,"","◄")</f>
        <v>◄</v>
      </c>
      <c r="T1657" s="67"/>
      <c r="U1657" s="5"/>
      <c r="V1657" s="79" t="str">
        <f>IF(V1658,"►","")</f>
        <v/>
      </c>
      <c r="W1657" s="5"/>
      <c r="X1657" s="79" t="str">
        <f>IF(X1658,"►","")</f>
        <v/>
      </c>
      <c r="Y1657" s="5"/>
      <c r="Z1657" s="5"/>
      <c r="AA1657" s="5"/>
      <c r="AB1657" s="79" t="str">
        <f>IF(AB1658,"►","")</f>
        <v/>
      </c>
      <c r="AC1657" s="5"/>
      <c r="AD1657" s="79" t="str">
        <f>IF(AD1658,"►","")</f>
        <v/>
      </c>
      <c r="AE1657" s="15"/>
      <c r="AF1657" s="86" t="str">
        <f>IF(SUM(AF1658:AF1659)&gt;0,"◄","")</f>
        <v>◄</v>
      </c>
      <c r="AG1657" s="87" t="s">
        <v>1642</v>
      </c>
      <c r="AH1657" s="86" t="str">
        <f>IF(SUM(AH1658:AH1659)&gt;0,"◄","")</f>
        <v>◄</v>
      </c>
      <c r="AI1657" s="88" t="str">
        <f>IF(SUM(AI1658:AI1659)&gt;0,"►","")</f>
        <v/>
      </c>
      <c r="AJ1657" s="88" t="str">
        <f>IF(SUM(AJ1658:AJ1659)&gt;0,"►","")</f>
        <v/>
      </c>
      <c r="AK1657" s="88" t="str">
        <f>IF(SUM(AK1658:AK1659)&gt;0,"►","")</f>
        <v/>
      </c>
      <c r="AL1657" s="89" t="str">
        <f>IF(SUM(AL1658:AL1659)&gt;0,"►","")</f>
        <v/>
      </c>
      <c r="AM1657" s="41"/>
      <c r="AN1657" s="43"/>
      <c r="AO1657" s="182"/>
    </row>
    <row r="1658" spans="1:41" ht="14.4" customHeight="1" thickBot="1" x14ac:dyDescent="0.35">
      <c r="A1658" s="164" t="s">
        <v>4</v>
      </c>
      <c r="B1658" s="145" t="s">
        <v>1408</v>
      </c>
      <c r="C1658" s="162"/>
      <c r="D1658" s="138"/>
      <c r="E1658" s="172" t="str">
        <f>IF(F1658&gt;0,"ok","◄")</f>
        <v>◄</v>
      </c>
      <c r="F1658" s="173"/>
      <c r="G1658" s="171" t="str">
        <f t="shared" si="66"/>
        <v/>
      </c>
      <c r="H1658" s="185"/>
      <c r="I1658" s="210"/>
      <c r="J1658" s="101"/>
      <c r="K1658" s="116"/>
      <c r="L1658" s="101"/>
      <c r="M1658" s="102"/>
      <c r="N1658" s="109"/>
      <c r="O1658" s="110"/>
      <c r="P1658" s="106"/>
      <c r="Q1658" s="103"/>
      <c r="R1658" s="107"/>
      <c r="S1658" s="103"/>
      <c r="T1658" s="78"/>
      <c r="U1658" s="108">
        <f>J1658</f>
        <v>0</v>
      </c>
      <c r="V1658" s="111"/>
      <c r="W1658" s="108">
        <f>L1658</f>
        <v>0</v>
      </c>
      <c r="X1658" s="112"/>
      <c r="Y1658" s="113"/>
      <c r="Z1658" s="114"/>
      <c r="AA1658" s="108">
        <f>P1658</f>
        <v>0</v>
      </c>
      <c r="AB1658" s="115"/>
      <c r="AC1658" s="108">
        <f>R1658</f>
        <v>0</v>
      </c>
      <c r="AD1658" s="105"/>
      <c r="AE1658" s="15"/>
      <c r="AF1658" s="82">
        <f>IF(K1658+M1658&gt;=2,0,IF(K1658+M1658=1,0,1))</f>
        <v>1</v>
      </c>
      <c r="AG1658" s="85" t="str">
        <f>IF(K1658+M1658&gt;=2,0,IF(K1658+M1658=1,0,"of◄"))</f>
        <v>of◄</v>
      </c>
      <c r="AH1658" s="83">
        <f>IF(S1658+Q1658&gt;=1,"",IF(K1658+Q1658+S1658&gt;=2,"",1))</f>
        <v>1</v>
      </c>
      <c r="AI1658" s="84"/>
      <c r="AJ1658" s="50">
        <f>X1658</f>
        <v>0</v>
      </c>
      <c r="AK1658" s="50">
        <f>AB1658</f>
        <v>0</v>
      </c>
      <c r="AL1658" s="14">
        <f>AD1658</f>
        <v>0</v>
      </c>
      <c r="AM1658" s="11" t="str">
        <f>IF(SUM(K1658,M1658,Q1658,S1658)&gt;0,J1658*K1658+L1658*M1658+P1658*Q1658+R1658*S1658,"")</f>
        <v/>
      </c>
      <c r="AN1658" s="90" t="str">
        <f>IF(SUM(V1658,X1658,AB1658,AD1658)&gt;0,U1658*V1658+W1658*X1658+AA1658*AB1658+AC1658*AD1658,"")</f>
        <v/>
      </c>
      <c r="AO1658" s="182"/>
    </row>
    <row r="1659" spans="1:41" ht="14.4" customHeight="1" thickBot="1" x14ac:dyDescent="0.35">
      <c r="A1659" s="127" t="s">
        <v>1344</v>
      </c>
      <c r="B1659" s="128"/>
      <c r="C1659" s="129"/>
      <c r="D1659" s="130"/>
      <c r="E1659" s="169" t="str">
        <f>IF(F1659="◄","◄",IF(F1659="ok","►",""))</f>
        <v>◄</v>
      </c>
      <c r="F1659" s="170" t="str">
        <f>IF(F1660&gt;0,"OK","◄")</f>
        <v>◄</v>
      </c>
      <c r="G1659" s="171" t="str">
        <f t="shared" si="66"/>
        <v/>
      </c>
      <c r="H1659" s="141">
        <v>34318</v>
      </c>
      <c r="I1659" s="132" t="s">
        <v>1716</v>
      </c>
      <c r="J1659" s="51"/>
      <c r="K1659" s="100" t="str">
        <f>IF(K1660&gt;0,"","◄")</f>
        <v>◄</v>
      </c>
      <c r="L1659" s="45"/>
      <c r="M1659" s="100" t="str">
        <f>IF(M1660&gt;0,"","◄")</f>
        <v>◄</v>
      </c>
      <c r="N1659" s="4"/>
      <c r="O1659" s="5"/>
      <c r="P1659" s="5"/>
      <c r="Q1659" s="100" t="str">
        <f>IF(Q1660&gt;0,"","◄")</f>
        <v>◄</v>
      </c>
      <c r="R1659" s="5"/>
      <c r="S1659" s="100" t="str">
        <f>IF(S1660&gt;0,"","◄")</f>
        <v>◄</v>
      </c>
      <c r="T1659" s="67"/>
      <c r="U1659" s="5"/>
      <c r="V1659" s="79" t="str">
        <f>IF(V1660,"►","")</f>
        <v/>
      </c>
      <c r="W1659" s="5"/>
      <c r="X1659" s="79" t="str">
        <f>IF(X1660,"►","")</f>
        <v/>
      </c>
      <c r="Y1659" s="5"/>
      <c r="Z1659" s="5"/>
      <c r="AA1659" s="5"/>
      <c r="AB1659" s="79" t="str">
        <f>IF(AB1660,"►","")</f>
        <v/>
      </c>
      <c r="AC1659" s="5"/>
      <c r="AD1659" s="79" t="str">
        <f>IF(AD1660,"►","")</f>
        <v/>
      </c>
      <c r="AE1659" s="15"/>
      <c r="AF1659" s="86" t="str">
        <f>IF(SUM(AF1660:AF1661)&gt;0,"◄","")</f>
        <v>◄</v>
      </c>
      <c r="AG1659" s="87" t="s">
        <v>1642</v>
      </c>
      <c r="AH1659" s="86" t="str">
        <f>IF(SUM(AH1660:AH1661)&gt;0,"◄","")</f>
        <v>◄</v>
      </c>
      <c r="AI1659" s="88" t="str">
        <f>IF(SUM(AI1660:AI1661)&gt;0,"►","")</f>
        <v/>
      </c>
      <c r="AJ1659" s="88" t="str">
        <f>IF(SUM(AJ1660:AJ1661)&gt;0,"►","")</f>
        <v/>
      </c>
      <c r="AK1659" s="88" t="str">
        <f>IF(SUM(AK1660:AK1661)&gt;0,"►","")</f>
        <v/>
      </c>
      <c r="AL1659" s="89" t="str">
        <f>IF(SUM(AL1660:AL1661)&gt;0,"►","")</f>
        <v/>
      </c>
      <c r="AM1659" s="41"/>
      <c r="AN1659" s="43"/>
      <c r="AO1659" s="182"/>
    </row>
    <row r="1660" spans="1:41" ht="14.4" customHeight="1" thickBot="1" x14ac:dyDescent="0.35">
      <c r="A1660" s="164" t="s">
        <v>4</v>
      </c>
      <c r="B1660" s="145" t="s">
        <v>1409</v>
      </c>
      <c r="C1660" s="162"/>
      <c r="D1660" s="138"/>
      <c r="E1660" s="172" t="str">
        <f>IF(F1660&gt;0,"ok","◄")</f>
        <v>◄</v>
      </c>
      <c r="F1660" s="173"/>
      <c r="G1660" s="171" t="str">
        <f t="shared" si="66"/>
        <v/>
      </c>
      <c r="H1660" s="185"/>
      <c r="I1660" s="210"/>
      <c r="J1660" s="101"/>
      <c r="K1660" s="116"/>
      <c r="L1660" s="101"/>
      <c r="M1660" s="102"/>
      <c r="N1660" s="109"/>
      <c r="O1660" s="110"/>
      <c r="P1660" s="106"/>
      <c r="Q1660" s="103"/>
      <c r="R1660" s="107"/>
      <c r="S1660" s="103"/>
      <c r="T1660" s="78"/>
      <c r="U1660" s="108">
        <f>J1660</f>
        <v>0</v>
      </c>
      <c r="V1660" s="111"/>
      <c r="W1660" s="108">
        <f>L1660</f>
        <v>0</v>
      </c>
      <c r="X1660" s="112"/>
      <c r="Y1660" s="113"/>
      <c r="Z1660" s="114"/>
      <c r="AA1660" s="108">
        <f>P1660</f>
        <v>0</v>
      </c>
      <c r="AB1660" s="115"/>
      <c r="AC1660" s="108">
        <f>R1660</f>
        <v>0</v>
      </c>
      <c r="AD1660" s="105"/>
      <c r="AE1660" s="15"/>
      <c r="AF1660" s="82">
        <f>IF(K1660+M1660&gt;=2,0,IF(K1660+M1660=1,0,1))</f>
        <v>1</v>
      </c>
      <c r="AG1660" s="85" t="str">
        <f>IF(K1660+M1660&gt;=2,0,IF(K1660+M1660=1,0,"of◄"))</f>
        <v>of◄</v>
      </c>
      <c r="AH1660" s="83">
        <f>IF(S1660+Q1660&gt;=1,"",IF(K1660+Q1660+S1660&gt;=2,"",1))</f>
        <v>1</v>
      </c>
      <c r="AI1660" s="84"/>
      <c r="AJ1660" s="50">
        <f>X1660</f>
        <v>0</v>
      </c>
      <c r="AK1660" s="50">
        <f>AB1660</f>
        <v>0</v>
      </c>
      <c r="AL1660" s="14">
        <f>AD1660</f>
        <v>0</v>
      </c>
      <c r="AM1660" s="11" t="str">
        <f>IF(SUM(K1660,M1660,Q1660,S1660)&gt;0,J1660*K1660+L1660*M1660+P1660*Q1660+R1660*S1660,"")</f>
        <v/>
      </c>
      <c r="AN1660" s="90" t="str">
        <f>IF(SUM(V1660,X1660,AB1660,AD1660)&gt;0,U1660*V1660+W1660*X1660+AA1660*AB1660+AC1660*AD1660,"")</f>
        <v/>
      </c>
      <c r="AO1660" s="182"/>
    </row>
    <row r="1661" spans="1:41" ht="14.4" customHeight="1" thickBot="1" x14ac:dyDescent="0.35">
      <c r="A1661" s="154"/>
      <c r="B1661" s="165"/>
      <c r="C1661" s="156"/>
      <c r="D1661" s="157"/>
      <c r="E1661" s="169" t="str">
        <f>IF(F1661="◄","◄",IF(F1661="ok","►",""))</f>
        <v>◄</v>
      </c>
      <c r="F1661" s="170" t="str">
        <f>IF(F1662&gt;0,"OK","◄")</f>
        <v>◄</v>
      </c>
      <c r="G1661" s="171" t="str">
        <f t="shared" si="66"/>
        <v/>
      </c>
      <c r="H1661" s="141">
        <v>34335</v>
      </c>
      <c r="I1661" s="132" t="s">
        <v>1716</v>
      </c>
      <c r="J1661" s="51"/>
      <c r="K1661" s="100" t="str">
        <f>IF(K1662&gt;0,"","◄")</f>
        <v>◄</v>
      </c>
      <c r="L1661" s="45"/>
      <c r="M1661" s="100" t="str">
        <f>IF(M1662&gt;0,"","◄")</f>
        <v>◄</v>
      </c>
      <c r="N1661" s="4"/>
      <c r="O1661" s="5"/>
      <c r="P1661" s="5"/>
      <c r="Q1661" s="100" t="str">
        <f>IF(Q1662&gt;0,"","◄")</f>
        <v>◄</v>
      </c>
      <c r="R1661" s="5"/>
      <c r="S1661" s="100" t="str">
        <f>IF(S1662&gt;0,"","◄")</f>
        <v>◄</v>
      </c>
      <c r="T1661" s="67"/>
      <c r="U1661" s="5"/>
      <c r="V1661" s="79" t="str">
        <f>IF(V1662,"►","")</f>
        <v/>
      </c>
      <c r="W1661" s="5"/>
      <c r="X1661" s="79" t="str">
        <f>IF(X1662,"►","")</f>
        <v/>
      </c>
      <c r="Y1661" s="5"/>
      <c r="Z1661" s="5"/>
      <c r="AA1661" s="5"/>
      <c r="AB1661" s="79" t="str">
        <f>IF(AB1662,"►","")</f>
        <v/>
      </c>
      <c r="AC1661" s="5"/>
      <c r="AD1661" s="79" t="str">
        <f>IF(AD1662,"►","")</f>
        <v/>
      </c>
      <c r="AE1661" s="15"/>
      <c r="AF1661" s="86" t="str">
        <f>IF(SUM(AF1662:AF1663)&gt;0,"◄","")</f>
        <v>◄</v>
      </c>
      <c r="AG1661" s="87" t="s">
        <v>1642</v>
      </c>
      <c r="AH1661" s="86" t="str">
        <f>IF(SUM(AH1662:AH1663)&gt;0,"◄","")</f>
        <v>◄</v>
      </c>
      <c r="AI1661" s="88" t="str">
        <f>IF(SUM(AI1662:AI1663)&gt;0,"►","")</f>
        <v/>
      </c>
      <c r="AJ1661" s="88" t="str">
        <f>IF(SUM(AJ1662:AJ1663)&gt;0,"►","")</f>
        <v/>
      </c>
      <c r="AK1661" s="88" t="str">
        <f>IF(SUM(AK1662:AK1663)&gt;0,"►","")</f>
        <v/>
      </c>
      <c r="AL1661" s="89" t="str">
        <f>IF(SUM(AL1662:AL1663)&gt;0,"►","")</f>
        <v/>
      </c>
      <c r="AM1661" s="29"/>
      <c r="AN1661" s="43"/>
      <c r="AO1661" s="182"/>
    </row>
    <row r="1662" spans="1:41" ht="14.4" customHeight="1" thickBot="1" x14ac:dyDescent="0.35">
      <c r="A1662" s="159"/>
      <c r="B1662" s="145" t="s">
        <v>1653</v>
      </c>
      <c r="C1662" s="162"/>
      <c r="D1662" s="138"/>
      <c r="E1662" s="172" t="str">
        <f>IF(F1662&gt;0,"ok","◄")</f>
        <v>◄</v>
      </c>
      <c r="F1662" s="173"/>
      <c r="G1662" s="171" t="str">
        <f t="shared" si="66"/>
        <v/>
      </c>
      <c r="H1662" s="185"/>
      <c r="I1662" s="210"/>
      <c r="J1662" s="101"/>
      <c r="K1662" s="116"/>
      <c r="L1662" s="101"/>
      <c r="M1662" s="102"/>
      <c r="N1662" s="109"/>
      <c r="O1662" s="110"/>
      <c r="P1662" s="106"/>
      <c r="Q1662" s="103"/>
      <c r="R1662" s="107"/>
      <c r="S1662" s="103"/>
      <c r="T1662" s="78"/>
      <c r="U1662" s="108">
        <f>J1662</f>
        <v>0</v>
      </c>
      <c r="V1662" s="111"/>
      <c r="W1662" s="108">
        <f>L1662</f>
        <v>0</v>
      </c>
      <c r="X1662" s="112"/>
      <c r="Y1662" s="113"/>
      <c r="Z1662" s="114"/>
      <c r="AA1662" s="108">
        <f>P1662</f>
        <v>0</v>
      </c>
      <c r="AB1662" s="115"/>
      <c r="AC1662" s="108">
        <f>R1662</f>
        <v>0</v>
      </c>
      <c r="AD1662" s="105"/>
      <c r="AE1662" s="15"/>
      <c r="AF1662" s="82">
        <f>IF(K1662+M1662&gt;=2,0,IF(K1662+M1662=1,0,1))</f>
        <v>1</v>
      </c>
      <c r="AG1662" s="85" t="str">
        <f>IF(K1662+M1662&gt;=2,0,IF(K1662+M1662=1,0,"of◄"))</f>
        <v>of◄</v>
      </c>
      <c r="AH1662" s="83">
        <f>IF(S1662+Q1662&gt;=1,"",IF(K1662+Q1662+S1662&gt;=2,"",1))</f>
        <v>1</v>
      </c>
      <c r="AI1662" s="84"/>
      <c r="AJ1662" s="50">
        <f>X1662</f>
        <v>0</v>
      </c>
      <c r="AK1662" s="50">
        <f>AB1662</f>
        <v>0</v>
      </c>
      <c r="AL1662" s="14">
        <f>AD1662</f>
        <v>0</v>
      </c>
      <c r="AM1662" s="11" t="str">
        <f>IF(SUM(K1662,M1662,Q1662,S1662)&gt;0,J1662*K1662+L1662*M1662+P1662*Q1662+R1662*S1662,"")</f>
        <v/>
      </c>
      <c r="AN1662" s="90" t="str">
        <f>IF(SUM(V1662,X1662,AB1662,AD1662)&gt;0,U1662*V1662+W1662*X1662+AA1662*AB1662+AC1662*AD1662,"")</f>
        <v/>
      </c>
      <c r="AO1662" s="182"/>
    </row>
    <row r="1663" spans="1:41" ht="14.4" customHeight="1" thickBot="1" x14ac:dyDescent="0.35">
      <c r="A1663" s="127" t="s">
        <v>1345</v>
      </c>
      <c r="B1663" s="128"/>
      <c r="C1663" s="129"/>
      <c r="D1663" s="130"/>
      <c r="E1663" s="171" t="str">
        <f>IF(AND(F1663="◄",G1663="►"),"◄?►",IF(F1663="◄","◄",IF(G1663="►","►","")))</f>
        <v/>
      </c>
      <c r="F1663" s="171" t="str">
        <f>IF(AND(G1663="◄",H1665="►"),"◄?►",IF(G1663="◄","◄",IF(H1665="►","►","")))</f>
        <v/>
      </c>
      <c r="G1663" s="171" t="str">
        <f t="shared" si="66"/>
        <v/>
      </c>
      <c r="H1663" s="141">
        <v>34337</v>
      </c>
      <c r="I1663" s="132" t="s">
        <v>1716</v>
      </c>
      <c r="J1663" s="51"/>
      <c r="K1663" s="100" t="str">
        <f>IF(K1664&gt;0,"","◄")</f>
        <v>◄</v>
      </c>
      <c r="L1663" s="45"/>
      <c r="M1663" s="100" t="str">
        <f>IF(M1664&gt;0,"","◄")</f>
        <v>◄</v>
      </c>
      <c r="N1663" s="4"/>
      <c r="O1663" s="5"/>
      <c r="P1663" s="5"/>
      <c r="Q1663" s="100" t="str">
        <f>IF(Q1664&gt;0,"","◄")</f>
        <v>◄</v>
      </c>
      <c r="R1663" s="5"/>
      <c r="S1663" s="100" t="str">
        <f>IF(S1664&gt;0,"","◄")</f>
        <v>◄</v>
      </c>
      <c r="T1663" s="67"/>
      <c r="U1663" s="5"/>
      <c r="V1663" s="79" t="str">
        <f>IF(V1664,"►","")</f>
        <v/>
      </c>
      <c r="W1663" s="5"/>
      <c r="X1663" s="79" t="str">
        <f>IF(X1664,"►","")</f>
        <v/>
      </c>
      <c r="Y1663" s="5"/>
      <c r="Z1663" s="5"/>
      <c r="AA1663" s="5"/>
      <c r="AB1663" s="79" t="str">
        <f>IF(AB1664,"►","")</f>
        <v/>
      </c>
      <c r="AC1663" s="5"/>
      <c r="AD1663" s="79" t="str">
        <f>IF(AD1664,"►","")</f>
        <v/>
      </c>
      <c r="AE1663" s="15"/>
      <c r="AF1663" s="86" t="str">
        <f>IF(SUM(AF1664:AF1665)&gt;0,"◄","")</f>
        <v>◄</v>
      </c>
      <c r="AG1663" s="87" t="s">
        <v>1642</v>
      </c>
      <c r="AH1663" s="86" t="str">
        <f>IF(SUM(AH1664:AH1665)&gt;0,"◄","")</f>
        <v>◄</v>
      </c>
      <c r="AI1663" s="88" t="str">
        <f>IF(SUM(AI1664:AI1665)&gt;0,"►","")</f>
        <v/>
      </c>
      <c r="AJ1663" s="88" t="str">
        <f>IF(SUM(AJ1664:AJ1665)&gt;0,"►","")</f>
        <v/>
      </c>
      <c r="AK1663" s="88" t="str">
        <f>IF(SUM(AK1664:AK1665)&gt;0,"►","")</f>
        <v/>
      </c>
      <c r="AL1663" s="89" t="str">
        <f>IF(SUM(AL1664:AL1665)&gt;0,"►","")</f>
        <v/>
      </c>
      <c r="AM1663" s="41"/>
      <c r="AN1663" s="43"/>
      <c r="AO1663" s="182"/>
    </row>
    <row r="1664" spans="1:41" ht="15.6" customHeight="1" thickBot="1" x14ac:dyDescent="0.35">
      <c r="A1664" s="164" t="s">
        <v>4</v>
      </c>
      <c r="B1664" s="145" t="s">
        <v>1407</v>
      </c>
      <c r="C1664" s="162"/>
      <c r="D1664" s="138"/>
      <c r="E1664" s="172"/>
      <c r="F1664" s="174" t="s">
        <v>1744</v>
      </c>
      <c r="G1664" s="171" t="str">
        <f t="shared" si="66"/>
        <v/>
      </c>
      <c r="H1664" s="185"/>
      <c r="I1664" s="210"/>
      <c r="J1664" s="101"/>
      <c r="K1664" s="116"/>
      <c r="L1664" s="101"/>
      <c r="M1664" s="102"/>
      <c r="N1664" s="109"/>
      <c r="O1664" s="110"/>
      <c r="P1664" s="106"/>
      <c r="Q1664" s="103"/>
      <c r="R1664" s="107"/>
      <c r="S1664" s="103"/>
      <c r="T1664" s="78"/>
      <c r="U1664" s="108">
        <f>J1664</f>
        <v>0</v>
      </c>
      <c r="V1664" s="111"/>
      <c r="W1664" s="108">
        <f>L1664</f>
        <v>0</v>
      </c>
      <c r="X1664" s="112"/>
      <c r="Y1664" s="113"/>
      <c r="Z1664" s="114"/>
      <c r="AA1664" s="108">
        <f>P1664</f>
        <v>0</v>
      </c>
      <c r="AB1664" s="115"/>
      <c r="AC1664" s="108">
        <f>R1664</f>
        <v>0</v>
      </c>
      <c r="AD1664" s="105"/>
      <c r="AE1664" s="15"/>
      <c r="AF1664" s="82">
        <f>IF(K1664+M1664&gt;=2,0,IF(K1664+M1664=1,0,1))</f>
        <v>1</v>
      </c>
      <c r="AG1664" s="85" t="str">
        <f>IF(K1664+M1664&gt;=2,0,IF(K1664+M1664=1,0,"of◄"))</f>
        <v>of◄</v>
      </c>
      <c r="AH1664" s="83">
        <f>IF(S1664+Q1664&gt;=1,"",IF(K1664+Q1664+S1664&gt;=2,"",1))</f>
        <v>1</v>
      </c>
      <c r="AI1664" s="84"/>
      <c r="AJ1664" s="50">
        <f>X1664</f>
        <v>0</v>
      </c>
      <c r="AK1664" s="50">
        <f>AB1664</f>
        <v>0</v>
      </c>
      <c r="AL1664" s="14">
        <f>AD1664</f>
        <v>0</v>
      </c>
      <c r="AM1664" s="11" t="str">
        <f>IF(SUM(K1664,M1664,Q1664,S1664)&gt;0,J1664*K1664+L1664*M1664+P1664*Q1664+R1664*S1664,"")</f>
        <v/>
      </c>
      <c r="AN1664" s="90" t="str">
        <f>IF(SUM(V1664,X1664,AB1664,AD1664)&gt;0,U1664*V1664+W1664*X1664+AA1664*AB1664+AC1664*AD1664,"")</f>
        <v/>
      </c>
      <c r="AO1664" s="182"/>
    </row>
    <row r="1665" spans="1:41" ht="14.4" customHeight="1" thickBot="1" x14ac:dyDescent="0.35">
      <c r="A1665" s="127" t="s">
        <v>1346</v>
      </c>
      <c r="B1665" s="128"/>
      <c r="C1665" s="129"/>
      <c r="D1665" s="130"/>
      <c r="E1665" s="169" t="str">
        <f>IF(F1665="◄","◄",IF(F1665="ok","►",""))</f>
        <v>◄</v>
      </c>
      <c r="F1665" s="170" t="str">
        <f>IF(F1666&gt;0,"OK","◄")</f>
        <v>◄</v>
      </c>
      <c r="G1665" s="171" t="str">
        <f t="shared" si="66"/>
        <v/>
      </c>
      <c r="H1665" s="141">
        <v>34351</v>
      </c>
      <c r="I1665" s="132" t="s">
        <v>1716</v>
      </c>
      <c r="J1665" s="51"/>
      <c r="K1665" s="100" t="str">
        <f>IF(K1666&gt;0,"","◄")</f>
        <v>◄</v>
      </c>
      <c r="L1665" s="45"/>
      <c r="M1665" s="100" t="str">
        <f>IF(M1666&gt;0,"","◄")</f>
        <v>◄</v>
      </c>
      <c r="N1665" s="4"/>
      <c r="O1665" s="5"/>
      <c r="P1665" s="5"/>
      <c r="Q1665" s="100" t="str">
        <f>IF(Q1666&gt;0,"","◄")</f>
        <v>◄</v>
      </c>
      <c r="R1665" s="5"/>
      <c r="S1665" s="100" t="str">
        <f>IF(S1666&gt;0,"","◄")</f>
        <v>◄</v>
      </c>
      <c r="T1665" s="67"/>
      <c r="U1665" s="5"/>
      <c r="V1665" s="79" t="str">
        <f>IF(V1666,"►","")</f>
        <v/>
      </c>
      <c r="W1665" s="5"/>
      <c r="X1665" s="79" t="str">
        <f>IF(X1666,"►","")</f>
        <v/>
      </c>
      <c r="Y1665" s="5"/>
      <c r="Z1665" s="5"/>
      <c r="AA1665" s="5"/>
      <c r="AB1665" s="79" t="str">
        <f>IF(AB1666,"►","")</f>
        <v/>
      </c>
      <c r="AC1665" s="5"/>
      <c r="AD1665" s="79" t="str">
        <f>IF(AD1666,"►","")</f>
        <v/>
      </c>
      <c r="AE1665" s="15"/>
      <c r="AF1665" s="86" t="str">
        <f>IF(SUM(AF1666:AF1667)&gt;0,"◄","")</f>
        <v>◄</v>
      </c>
      <c r="AG1665" s="87" t="s">
        <v>1642</v>
      </c>
      <c r="AH1665" s="86" t="str">
        <f>IF(SUM(AH1666:AH1667)&gt;0,"◄","")</f>
        <v>◄</v>
      </c>
      <c r="AI1665" s="88" t="str">
        <f>IF(SUM(AI1666:AI1667)&gt;0,"►","")</f>
        <v/>
      </c>
      <c r="AJ1665" s="88" t="str">
        <f>IF(SUM(AJ1666:AJ1667)&gt;0,"►","")</f>
        <v/>
      </c>
      <c r="AK1665" s="88" t="str">
        <f>IF(SUM(AK1666:AK1667)&gt;0,"►","")</f>
        <v/>
      </c>
      <c r="AL1665" s="89" t="str">
        <f>IF(SUM(AL1666:AL1667)&gt;0,"►","")</f>
        <v/>
      </c>
      <c r="AM1665" s="41"/>
      <c r="AN1665" s="43"/>
      <c r="AO1665" s="182"/>
    </row>
    <row r="1666" spans="1:41" ht="14.4" customHeight="1" thickBot="1" x14ac:dyDescent="0.35">
      <c r="A1666" s="164" t="s">
        <v>4</v>
      </c>
      <c r="B1666" s="145" t="s">
        <v>1416</v>
      </c>
      <c r="C1666" s="162"/>
      <c r="D1666" s="138"/>
      <c r="E1666" s="172" t="str">
        <f>IF(F1666&gt;0,"ok","◄")</f>
        <v>◄</v>
      </c>
      <c r="F1666" s="173"/>
      <c r="G1666" s="171" t="str">
        <f t="shared" si="66"/>
        <v/>
      </c>
      <c r="H1666" s="185"/>
      <c r="I1666" s="210"/>
      <c r="J1666" s="101"/>
      <c r="K1666" s="116"/>
      <c r="L1666" s="101"/>
      <c r="M1666" s="102"/>
      <c r="N1666" s="109"/>
      <c r="O1666" s="110"/>
      <c r="P1666" s="106"/>
      <c r="Q1666" s="103"/>
      <c r="R1666" s="107"/>
      <c r="S1666" s="103"/>
      <c r="T1666" s="78"/>
      <c r="U1666" s="108">
        <f>J1666</f>
        <v>0</v>
      </c>
      <c r="V1666" s="111"/>
      <c r="W1666" s="108">
        <f>L1666</f>
        <v>0</v>
      </c>
      <c r="X1666" s="112"/>
      <c r="Y1666" s="113"/>
      <c r="Z1666" s="114"/>
      <c r="AA1666" s="108">
        <f>P1666</f>
        <v>0</v>
      </c>
      <c r="AB1666" s="115"/>
      <c r="AC1666" s="108">
        <f>R1666</f>
        <v>0</v>
      </c>
      <c r="AD1666" s="105"/>
      <c r="AE1666" s="15"/>
      <c r="AF1666" s="82">
        <f>IF(K1666+M1666&gt;=2,0,IF(K1666+M1666=1,0,1))</f>
        <v>1</v>
      </c>
      <c r="AG1666" s="85" t="str">
        <f>IF(K1666+M1666&gt;=2,0,IF(K1666+M1666=1,0,"of◄"))</f>
        <v>of◄</v>
      </c>
      <c r="AH1666" s="83">
        <f>IF(S1666+Q1666&gt;=1,"",IF(K1666+Q1666+S1666&gt;=2,"",1))</f>
        <v>1</v>
      </c>
      <c r="AI1666" s="84"/>
      <c r="AJ1666" s="50">
        <f>X1666</f>
        <v>0</v>
      </c>
      <c r="AK1666" s="50">
        <f>AB1666</f>
        <v>0</v>
      </c>
      <c r="AL1666" s="14">
        <f>AD1666</f>
        <v>0</v>
      </c>
      <c r="AM1666" s="11" t="str">
        <f>IF(SUM(K1666,M1666,Q1666,S1666)&gt;0,J1666*K1666+L1666*M1666+P1666*Q1666+R1666*S1666,"")</f>
        <v/>
      </c>
      <c r="AN1666" s="90" t="str">
        <f>IF(SUM(V1666,X1666,AB1666,AD1666)&gt;0,U1666*V1666+W1666*X1666+AA1666*AB1666+AC1666*AD1666,"")</f>
        <v/>
      </c>
      <c r="AO1666" s="182"/>
    </row>
    <row r="1667" spans="1:41" ht="14.4" customHeight="1" thickBot="1" x14ac:dyDescent="0.35">
      <c r="A1667" s="127" t="s">
        <v>1423</v>
      </c>
      <c r="B1667" s="128"/>
      <c r="C1667" s="129"/>
      <c r="D1667" s="130"/>
      <c r="E1667" s="171" t="str">
        <f>IF(AND(F1667="◄",G1667="►"),"◄?►",IF(F1667="◄","◄",IF(G1667="►","►","")))</f>
        <v/>
      </c>
      <c r="F1667" s="171" t="str">
        <f>IF(AND(G1667="◄",H1669="►"),"◄?►",IF(G1667="◄","◄",IF(H1669="►","►","")))</f>
        <v/>
      </c>
      <c r="G1667" s="171" t="str">
        <f t="shared" si="66"/>
        <v/>
      </c>
      <c r="H1667" s="141">
        <v>34363</v>
      </c>
      <c r="I1667" s="132" t="s">
        <v>1716</v>
      </c>
      <c r="J1667" s="51"/>
      <c r="K1667" s="100" t="str">
        <f>IF(K1668&gt;0,"","◄")</f>
        <v>◄</v>
      </c>
      <c r="L1667" s="45"/>
      <c r="M1667" s="100" t="str">
        <f>IF(M1668&gt;0,"","◄")</f>
        <v>◄</v>
      </c>
      <c r="N1667" s="4"/>
      <c r="O1667" s="5"/>
      <c r="P1667" s="5"/>
      <c r="Q1667" s="100" t="str">
        <f>IF(Q1668&gt;0,"","◄")</f>
        <v>◄</v>
      </c>
      <c r="R1667" s="5"/>
      <c r="S1667" s="100" t="str">
        <f>IF(S1668&gt;0,"","◄")</f>
        <v>◄</v>
      </c>
      <c r="T1667" s="67"/>
      <c r="U1667" s="5"/>
      <c r="V1667" s="79" t="str">
        <f>IF(V1668,"►","")</f>
        <v/>
      </c>
      <c r="W1667" s="5"/>
      <c r="X1667" s="79" t="str">
        <f>IF(X1668,"►","")</f>
        <v/>
      </c>
      <c r="Y1667" s="5"/>
      <c r="Z1667" s="5"/>
      <c r="AA1667" s="5"/>
      <c r="AB1667" s="79" t="str">
        <f>IF(AB1668,"►","")</f>
        <v/>
      </c>
      <c r="AC1667" s="5"/>
      <c r="AD1667" s="79" t="str">
        <f>IF(AD1668,"►","")</f>
        <v/>
      </c>
      <c r="AE1667" s="15"/>
      <c r="AF1667" s="86" t="str">
        <f>IF(SUM(AF1668:AF1669)&gt;0,"◄","")</f>
        <v>◄</v>
      </c>
      <c r="AG1667" s="87" t="s">
        <v>1642</v>
      </c>
      <c r="AH1667" s="86" t="str">
        <f>IF(SUM(AH1668:AH1669)&gt;0,"◄","")</f>
        <v>◄</v>
      </c>
      <c r="AI1667" s="88" t="str">
        <f>IF(SUM(AI1668:AI1669)&gt;0,"►","")</f>
        <v/>
      </c>
      <c r="AJ1667" s="88" t="str">
        <f>IF(SUM(AJ1668:AJ1669)&gt;0,"►","")</f>
        <v/>
      </c>
      <c r="AK1667" s="88" t="str">
        <f>IF(SUM(AK1668:AK1669)&gt;0,"►","")</f>
        <v/>
      </c>
      <c r="AL1667" s="89" t="str">
        <f>IF(SUM(AL1668:AL1669)&gt;0,"►","")</f>
        <v/>
      </c>
      <c r="AM1667" s="41"/>
      <c r="AN1667" s="43"/>
      <c r="AO1667" s="182"/>
    </row>
    <row r="1668" spans="1:41" ht="14.4" customHeight="1" thickBot="1" x14ac:dyDescent="0.35">
      <c r="A1668" s="164" t="s">
        <v>4</v>
      </c>
      <c r="B1668" s="145" t="s">
        <v>1416</v>
      </c>
      <c r="C1668" s="162"/>
      <c r="D1668" s="138"/>
      <c r="E1668" s="172"/>
      <c r="F1668" s="174" t="s">
        <v>1744</v>
      </c>
      <c r="G1668" s="171" t="str">
        <f t="shared" ref="G1668:G1731" si="67">IF(AND(H1668="◄",I1668="►"),"◄?►",IF(H1668="◄","◄",IF(I1668="►","►","")))</f>
        <v/>
      </c>
      <c r="H1668" s="185"/>
      <c r="I1668" s="210"/>
      <c r="J1668" s="101"/>
      <c r="K1668" s="116"/>
      <c r="L1668" s="101"/>
      <c r="M1668" s="102"/>
      <c r="N1668" s="109"/>
      <c r="O1668" s="110"/>
      <c r="P1668" s="106"/>
      <c r="Q1668" s="103"/>
      <c r="R1668" s="107"/>
      <c r="S1668" s="103"/>
      <c r="T1668" s="78"/>
      <c r="U1668" s="108">
        <f>J1668</f>
        <v>0</v>
      </c>
      <c r="V1668" s="111"/>
      <c r="W1668" s="108">
        <f>L1668</f>
        <v>0</v>
      </c>
      <c r="X1668" s="112"/>
      <c r="Y1668" s="113"/>
      <c r="Z1668" s="114"/>
      <c r="AA1668" s="108">
        <f>P1668</f>
        <v>0</v>
      </c>
      <c r="AB1668" s="115"/>
      <c r="AC1668" s="108">
        <f>R1668</f>
        <v>0</v>
      </c>
      <c r="AD1668" s="105"/>
      <c r="AE1668" s="15"/>
      <c r="AF1668" s="82">
        <f>IF(K1668+M1668&gt;=2,0,IF(K1668+M1668=1,0,1))</f>
        <v>1</v>
      </c>
      <c r="AG1668" s="85" t="str">
        <f>IF(K1668+M1668&gt;=2,0,IF(K1668+M1668=1,0,"of◄"))</f>
        <v>of◄</v>
      </c>
      <c r="AH1668" s="83">
        <f>IF(S1668+Q1668&gt;=1,"",IF(K1668+Q1668+S1668&gt;=2,"",1))</f>
        <v>1</v>
      </c>
      <c r="AI1668" s="84"/>
      <c r="AJ1668" s="50">
        <f>X1668</f>
        <v>0</v>
      </c>
      <c r="AK1668" s="50">
        <f>AB1668</f>
        <v>0</v>
      </c>
      <c r="AL1668" s="14">
        <f>AD1668</f>
        <v>0</v>
      </c>
      <c r="AM1668" s="11" t="str">
        <f>IF(SUM(K1668,M1668,Q1668,S1668)&gt;0,J1668*K1668+L1668*M1668+P1668*Q1668+R1668*S1668,"")</f>
        <v/>
      </c>
      <c r="AN1668" s="90" t="str">
        <f>IF(SUM(V1668,X1668,AB1668,AD1668)&gt;0,U1668*V1668+W1668*X1668+AA1668*AB1668+AC1668*AD1668,"")</f>
        <v/>
      </c>
      <c r="AO1668" s="182"/>
    </row>
    <row r="1669" spans="1:41" ht="14.4" customHeight="1" thickBot="1" x14ac:dyDescent="0.35">
      <c r="A1669" s="127" t="s">
        <v>1422</v>
      </c>
      <c r="B1669" s="128"/>
      <c r="C1669" s="129"/>
      <c r="D1669" s="130"/>
      <c r="E1669" s="169" t="str">
        <f>IF(F1669="◄","◄",IF(F1669="ok","►",""))</f>
        <v>◄</v>
      </c>
      <c r="F1669" s="170" t="str">
        <f>IF(F1670&gt;0,"OK","◄")</f>
        <v>◄</v>
      </c>
      <c r="G1669" s="171" t="str">
        <f t="shared" si="67"/>
        <v/>
      </c>
      <c r="H1669" s="141">
        <v>34377</v>
      </c>
      <c r="I1669" s="132" t="s">
        <v>1716</v>
      </c>
      <c r="J1669" s="51"/>
      <c r="K1669" s="100" t="str">
        <f>IF(K1670&gt;0,"","◄")</f>
        <v>◄</v>
      </c>
      <c r="L1669" s="45"/>
      <c r="M1669" s="100" t="str">
        <f>IF(M1670&gt;0,"","◄")</f>
        <v>◄</v>
      </c>
      <c r="N1669" s="4"/>
      <c r="O1669" s="5"/>
      <c r="P1669" s="5"/>
      <c r="Q1669" s="100" t="str">
        <f>IF(Q1670&gt;0,"","◄")</f>
        <v>◄</v>
      </c>
      <c r="R1669" s="5"/>
      <c r="S1669" s="100" t="str">
        <f>IF(S1670&gt;0,"","◄")</f>
        <v>◄</v>
      </c>
      <c r="T1669" s="67"/>
      <c r="U1669" s="5"/>
      <c r="V1669" s="79" t="str">
        <f>IF(V1670,"►","")</f>
        <v/>
      </c>
      <c r="W1669" s="5"/>
      <c r="X1669" s="79" t="str">
        <f>IF(X1670,"►","")</f>
        <v/>
      </c>
      <c r="Y1669" s="5"/>
      <c r="Z1669" s="5"/>
      <c r="AA1669" s="5"/>
      <c r="AB1669" s="79" t="str">
        <f>IF(AB1670,"►","")</f>
        <v/>
      </c>
      <c r="AC1669" s="5"/>
      <c r="AD1669" s="79" t="str">
        <f>IF(AD1670,"►","")</f>
        <v/>
      </c>
      <c r="AE1669" s="15"/>
      <c r="AF1669" s="86" t="str">
        <f>IF(SUM(AF1670:AF1671)&gt;0,"◄","")</f>
        <v>◄</v>
      </c>
      <c r="AG1669" s="87" t="s">
        <v>1642</v>
      </c>
      <c r="AH1669" s="86" t="str">
        <f>IF(SUM(AH1670:AH1671)&gt;0,"◄","")</f>
        <v>◄</v>
      </c>
      <c r="AI1669" s="88" t="str">
        <f>IF(SUM(AI1670:AI1671)&gt;0,"►","")</f>
        <v/>
      </c>
      <c r="AJ1669" s="88" t="str">
        <f>IF(SUM(AJ1670:AJ1671)&gt;0,"►","")</f>
        <v/>
      </c>
      <c r="AK1669" s="88" t="str">
        <f>IF(SUM(AK1670:AK1671)&gt;0,"►","")</f>
        <v/>
      </c>
      <c r="AL1669" s="89" t="str">
        <f>IF(SUM(AL1670:AL1671)&gt;0,"►","")</f>
        <v/>
      </c>
      <c r="AM1669" s="41"/>
      <c r="AN1669" s="43"/>
      <c r="AO1669" s="182"/>
    </row>
    <row r="1670" spans="1:41" ht="14.4" customHeight="1" thickBot="1" x14ac:dyDescent="0.35">
      <c r="A1670" s="164" t="s">
        <v>4</v>
      </c>
      <c r="B1670" s="145" t="s">
        <v>1417</v>
      </c>
      <c r="C1670" s="162"/>
      <c r="D1670" s="138"/>
      <c r="E1670" s="172" t="str">
        <f>IF(F1670&gt;0,"ok","◄")</f>
        <v>◄</v>
      </c>
      <c r="F1670" s="173"/>
      <c r="G1670" s="171" t="str">
        <f t="shared" si="67"/>
        <v/>
      </c>
      <c r="H1670" s="185"/>
      <c r="I1670" s="210"/>
      <c r="J1670" s="101"/>
      <c r="K1670" s="116"/>
      <c r="L1670" s="101"/>
      <c r="M1670" s="102"/>
      <c r="N1670" s="109"/>
      <c r="O1670" s="110"/>
      <c r="P1670" s="106"/>
      <c r="Q1670" s="103"/>
      <c r="R1670" s="107"/>
      <c r="S1670" s="103"/>
      <c r="T1670" s="78"/>
      <c r="U1670" s="108">
        <f>J1670</f>
        <v>0</v>
      </c>
      <c r="V1670" s="111"/>
      <c r="W1670" s="108">
        <f>L1670</f>
        <v>0</v>
      </c>
      <c r="X1670" s="112"/>
      <c r="Y1670" s="113"/>
      <c r="Z1670" s="114"/>
      <c r="AA1670" s="108">
        <f>P1670</f>
        <v>0</v>
      </c>
      <c r="AB1670" s="115"/>
      <c r="AC1670" s="108">
        <f>R1670</f>
        <v>0</v>
      </c>
      <c r="AD1670" s="105"/>
      <c r="AE1670" s="15"/>
      <c r="AF1670" s="82">
        <f>IF(K1670+M1670&gt;=2,0,IF(K1670+M1670=1,0,1))</f>
        <v>1</v>
      </c>
      <c r="AG1670" s="85" t="str">
        <f>IF(K1670+M1670&gt;=2,0,IF(K1670+M1670=1,0,"of◄"))</f>
        <v>of◄</v>
      </c>
      <c r="AH1670" s="83">
        <f>IF(S1670+Q1670&gt;=1,"",IF(K1670+Q1670+S1670&gt;=2,"",1))</f>
        <v>1</v>
      </c>
      <c r="AI1670" s="84"/>
      <c r="AJ1670" s="50">
        <f>X1670</f>
        <v>0</v>
      </c>
      <c r="AK1670" s="50">
        <f>AB1670</f>
        <v>0</v>
      </c>
      <c r="AL1670" s="14">
        <f>AD1670</f>
        <v>0</v>
      </c>
      <c r="AM1670" s="11" t="str">
        <f>IF(SUM(K1670,M1670,Q1670,S1670)&gt;0,J1670*K1670+L1670*M1670+P1670*Q1670+R1670*S1670,"")</f>
        <v/>
      </c>
      <c r="AN1670" s="90" t="str">
        <f>IF(SUM(V1670,X1670,AB1670,AD1670)&gt;0,U1670*V1670+W1670*X1670+AA1670*AB1670+AC1670*AD1670,"")</f>
        <v/>
      </c>
      <c r="AO1670" s="182"/>
    </row>
    <row r="1671" spans="1:41" ht="14.4" customHeight="1" thickBot="1" x14ac:dyDescent="0.35">
      <c r="A1671" s="127" t="s">
        <v>1421</v>
      </c>
      <c r="B1671" s="128"/>
      <c r="C1671" s="129"/>
      <c r="D1671" s="130"/>
      <c r="E1671" s="169" t="str">
        <f>IF(F1671="◄","◄",IF(F1671="ok","►",""))</f>
        <v>◄</v>
      </c>
      <c r="F1671" s="170" t="str">
        <f>IF(F1672&gt;0,"OK","◄")</f>
        <v>◄</v>
      </c>
      <c r="G1671" s="171" t="str">
        <f t="shared" si="67"/>
        <v/>
      </c>
      <c r="H1671" s="141">
        <v>34391</v>
      </c>
      <c r="I1671" s="132" t="s">
        <v>1716</v>
      </c>
      <c r="J1671" s="51"/>
      <c r="K1671" s="100" t="str">
        <f>IF(K1672&gt;0,"","◄")</f>
        <v>◄</v>
      </c>
      <c r="L1671" s="45"/>
      <c r="M1671" s="100" t="str">
        <f>IF(M1672&gt;0,"","◄")</f>
        <v>◄</v>
      </c>
      <c r="N1671" s="4"/>
      <c r="O1671" s="5"/>
      <c r="P1671" s="5"/>
      <c r="Q1671" s="100" t="str">
        <f>IF(Q1672&gt;0,"","◄")</f>
        <v>◄</v>
      </c>
      <c r="R1671" s="5"/>
      <c r="S1671" s="100" t="str">
        <f>IF(S1672&gt;0,"","◄")</f>
        <v>◄</v>
      </c>
      <c r="T1671" s="67"/>
      <c r="U1671" s="5"/>
      <c r="V1671" s="79" t="str">
        <f>IF(V1672,"►","")</f>
        <v/>
      </c>
      <c r="W1671" s="5"/>
      <c r="X1671" s="79" t="str">
        <f>IF(X1672,"►","")</f>
        <v/>
      </c>
      <c r="Y1671" s="5"/>
      <c r="Z1671" s="5"/>
      <c r="AA1671" s="5"/>
      <c r="AB1671" s="79" t="str">
        <f>IF(AB1672,"►","")</f>
        <v/>
      </c>
      <c r="AC1671" s="5"/>
      <c r="AD1671" s="79" t="str">
        <f>IF(AD1672,"►","")</f>
        <v/>
      </c>
      <c r="AE1671" s="15"/>
      <c r="AF1671" s="86" t="str">
        <f>IF(SUM(AF1672:AF1673)&gt;0,"◄","")</f>
        <v>◄</v>
      </c>
      <c r="AG1671" s="87" t="s">
        <v>1642</v>
      </c>
      <c r="AH1671" s="86" t="str">
        <f>IF(SUM(AH1672:AH1673)&gt;0,"◄","")</f>
        <v>◄</v>
      </c>
      <c r="AI1671" s="88" t="str">
        <f>IF(SUM(AI1672:AI1673)&gt;0,"►","")</f>
        <v/>
      </c>
      <c r="AJ1671" s="88" t="str">
        <f>IF(SUM(AJ1672:AJ1673)&gt;0,"►","")</f>
        <v/>
      </c>
      <c r="AK1671" s="88" t="str">
        <f>IF(SUM(AK1672:AK1673)&gt;0,"►","")</f>
        <v/>
      </c>
      <c r="AL1671" s="89" t="str">
        <f>IF(SUM(AL1672:AL1673)&gt;0,"►","")</f>
        <v/>
      </c>
      <c r="AM1671" s="41"/>
      <c r="AN1671" s="43"/>
      <c r="AO1671" s="182"/>
    </row>
    <row r="1672" spans="1:41" ht="14.4" customHeight="1" thickBot="1" x14ac:dyDescent="0.35">
      <c r="A1672" s="164" t="s">
        <v>4</v>
      </c>
      <c r="B1672" s="145" t="s">
        <v>1418</v>
      </c>
      <c r="C1672" s="162"/>
      <c r="D1672" s="138"/>
      <c r="E1672" s="172" t="str">
        <f>IF(F1672&gt;0,"ok","◄")</f>
        <v>◄</v>
      </c>
      <c r="F1672" s="173"/>
      <c r="G1672" s="171" t="str">
        <f t="shared" si="67"/>
        <v/>
      </c>
      <c r="H1672" s="185"/>
      <c r="I1672" s="210"/>
      <c r="J1672" s="101"/>
      <c r="K1672" s="116"/>
      <c r="L1672" s="101"/>
      <c r="M1672" s="102"/>
      <c r="N1672" s="109"/>
      <c r="O1672" s="110"/>
      <c r="P1672" s="106"/>
      <c r="Q1672" s="103"/>
      <c r="R1672" s="107"/>
      <c r="S1672" s="103"/>
      <c r="T1672" s="78"/>
      <c r="U1672" s="108">
        <f>J1672</f>
        <v>0</v>
      </c>
      <c r="V1672" s="111"/>
      <c r="W1672" s="108">
        <f>L1672</f>
        <v>0</v>
      </c>
      <c r="X1672" s="112"/>
      <c r="Y1672" s="113"/>
      <c r="Z1672" s="114"/>
      <c r="AA1672" s="108">
        <f>P1672</f>
        <v>0</v>
      </c>
      <c r="AB1672" s="115"/>
      <c r="AC1672" s="108">
        <f>R1672</f>
        <v>0</v>
      </c>
      <c r="AD1672" s="105"/>
      <c r="AE1672" s="15"/>
      <c r="AF1672" s="82">
        <f>IF(K1672+M1672&gt;=2,0,IF(K1672+M1672=1,0,1))</f>
        <v>1</v>
      </c>
      <c r="AG1672" s="85" t="str">
        <f>IF(K1672+M1672&gt;=2,0,IF(K1672+M1672=1,0,"of◄"))</f>
        <v>of◄</v>
      </c>
      <c r="AH1672" s="83">
        <f>IF(S1672+Q1672&gt;=1,"",IF(K1672+Q1672+S1672&gt;=2,"",1))</f>
        <v>1</v>
      </c>
      <c r="AI1672" s="84"/>
      <c r="AJ1672" s="50">
        <f>X1672</f>
        <v>0</v>
      </c>
      <c r="AK1672" s="50">
        <f>AB1672</f>
        <v>0</v>
      </c>
      <c r="AL1672" s="14">
        <f>AD1672</f>
        <v>0</v>
      </c>
      <c r="AM1672" s="11" t="str">
        <f>IF(SUM(K1672,M1672,Q1672,S1672)&gt;0,J1672*K1672+L1672*M1672+P1672*Q1672+R1672*S1672,"")</f>
        <v/>
      </c>
      <c r="AN1672" s="90" t="str">
        <f>IF(SUM(V1672,X1672,AB1672,AD1672)&gt;0,U1672*V1672+W1672*X1672+AA1672*AB1672+AC1672*AD1672,"")</f>
        <v/>
      </c>
      <c r="AO1672" s="182"/>
    </row>
    <row r="1673" spans="1:41" ht="14.4" customHeight="1" thickBot="1" x14ac:dyDescent="0.35">
      <c r="A1673" s="127" t="s">
        <v>1424</v>
      </c>
      <c r="B1673" s="128"/>
      <c r="C1673" s="129"/>
      <c r="D1673" s="130"/>
      <c r="E1673" s="169" t="str">
        <f>IF(F1673="◄","◄",IF(F1673="ok","►",""))</f>
        <v>◄</v>
      </c>
      <c r="F1673" s="170" t="str">
        <f>IF(F1674&gt;0,"OK","◄")</f>
        <v>◄</v>
      </c>
      <c r="G1673" s="171" t="str">
        <f t="shared" si="67"/>
        <v/>
      </c>
      <c r="H1673" s="141">
        <v>34412</v>
      </c>
      <c r="I1673" s="132" t="s">
        <v>1716</v>
      </c>
      <c r="J1673" s="51"/>
      <c r="K1673" s="100" t="str">
        <f>IF(K1674&gt;0,"","◄")</f>
        <v>◄</v>
      </c>
      <c r="L1673" s="45"/>
      <c r="M1673" s="100" t="str">
        <f>IF(M1674&gt;0,"","◄")</f>
        <v>◄</v>
      </c>
      <c r="N1673" s="4"/>
      <c r="O1673" s="5"/>
      <c r="P1673" s="5"/>
      <c r="Q1673" s="100" t="str">
        <f>IF(Q1674&gt;0,"","◄")</f>
        <v>◄</v>
      </c>
      <c r="R1673" s="5"/>
      <c r="S1673" s="100" t="str">
        <f>IF(S1674&gt;0,"","◄")</f>
        <v>◄</v>
      </c>
      <c r="T1673" s="67"/>
      <c r="U1673" s="5"/>
      <c r="V1673" s="79" t="str">
        <f>IF(V1674,"►","")</f>
        <v/>
      </c>
      <c r="W1673" s="5"/>
      <c r="X1673" s="79" t="str">
        <f>IF(X1674,"►","")</f>
        <v/>
      </c>
      <c r="Y1673" s="5"/>
      <c r="Z1673" s="5"/>
      <c r="AA1673" s="5"/>
      <c r="AB1673" s="79" t="str">
        <f>IF(AB1674,"►","")</f>
        <v/>
      </c>
      <c r="AC1673" s="5"/>
      <c r="AD1673" s="79" t="str">
        <f>IF(AD1674,"►","")</f>
        <v/>
      </c>
      <c r="AE1673" s="15"/>
      <c r="AF1673" s="86" t="str">
        <f>IF(SUM(AF1674:AF1675)&gt;0,"◄","")</f>
        <v>◄</v>
      </c>
      <c r="AG1673" s="87" t="s">
        <v>1642</v>
      </c>
      <c r="AH1673" s="86" t="str">
        <f>IF(SUM(AH1674:AH1675)&gt;0,"◄","")</f>
        <v>◄</v>
      </c>
      <c r="AI1673" s="88" t="str">
        <f>IF(SUM(AI1674:AI1675)&gt;0,"►","")</f>
        <v/>
      </c>
      <c r="AJ1673" s="88" t="str">
        <f>IF(SUM(AJ1674:AJ1675)&gt;0,"►","")</f>
        <v/>
      </c>
      <c r="AK1673" s="88" t="str">
        <f>IF(SUM(AK1674:AK1675)&gt;0,"►","")</f>
        <v/>
      </c>
      <c r="AL1673" s="89" t="str">
        <f>IF(SUM(AL1674:AL1675)&gt;0,"►","")</f>
        <v/>
      </c>
      <c r="AM1673" s="41"/>
      <c r="AN1673" s="43"/>
      <c r="AO1673" s="182"/>
    </row>
    <row r="1674" spans="1:41" ht="14.4" customHeight="1" thickBot="1" x14ac:dyDescent="0.35">
      <c r="A1674" s="164" t="s">
        <v>4</v>
      </c>
      <c r="B1674" s="145" t="s">
        <v>1425</v>
      </c>
      <c r="C1674" s="162"/>
      <c r="D1674" s="138"/>
      <c r="E1674" s="172" t="str">
        <f>IF(F1674&gt;0,"ok","◄")</f>
        <v>◄</v>
      </c>
      <c r="F1674" s="173"/>
      <c r="G1674" s="171" t="str">
        <f t="shared" si="67"/>
        <v/>
      </c>
      <c r="H1674" s="185"/>
      <c r="I1674" s="210"/>
      <c r="J1674" s="101"/>
      <c r="K1674" s="116"/>
      <c r="L1674" s="101"/>
      <c r="M1674" s="102"/>
      <c r="N1674" s="109"/>
      <c r="O1674" s="110"/>
      <c r="P1674" s="106"/>
      <c r="Q1674" s="103"/>
      <c r="R1674" s="107"/>
      <c r="S1674" s="103"/>
      <c r="T1674" s="78"/>
      <c r="U1674" s="108">
        <f>J1674</f>
        <v>0</v>
      </c>
      <c r="V1674" s="111"/>
      <c r="W1674" s="108">
        <f>L1674</f>
        <v>0</v>
      </c>
      <c r="X1674" s="112"/>
      <c r="Y1674" s="113"/>
      <c r="Z1674" s="114"/>
      <c r="AA1674" s="108">
        <f>P1674</f>
        <v>0</v>
      </c>
      <c r="AB1674" s="115"/>
      <c r="AC1674" s="108">
        <f>R1674</f>
        <v>0</v>
      </c>
      <c r="AD1674" s="105"/>
      <c r="AE1674" s="15"/>
      <c r="AF1674" s="82">
        <f>IF(K1674+M1674&gt;=2,0,IF(K1674+M1674=1,0,1))</f>
        <v>1</v>
      </c>
      <c r="AG1674" s="85" t="str">
        <f>IF(K1674+M1674&gt;=2,0,IF(K1674+M1674=1,0,"of◄"))</f>
        <v>of◄</v>
      </c>
      <c r="AH1674" s="83">
        <f>IF(S1674+Q1674&gt;=1,"",IF(K1674+Q1674+S1674&gt;=2,"",1))</f>
        <v>1</v>
      </c>
      <c r="AI1674" s="84"/>
      <c r="AJ1674" s="50">
        <f>X1674</f>
        <v>0</v>
      </c>
      <c r="AK1674" s="50">
        <f>AB1674</f>
        <v>0</v>
      </c>
      <c r="AL1674" s="14">
        <f>AD1674</f>
        <v>0</v>
      </c>
      <c r="AM1674" s="11" t="str">
        <f>IF(SUM(K1674,M1674,Q1674,S1674)&gt;0,J1674*K1674+L1674*M1674+P1674*Q1674+R1674*S1674,"")</f>
        <v/>
      </c>
      <c r="AN1674" s="90" t="str">
        <f>IF(SUM(V1674,X1674,AB1674,AD1674)&gt;0,U1674*V1674+W1674*X1674+AA1674*AB1674+AC1674*AD1674,"")</f>
        <v/>
      </c>
      <c r="AO1674" s="182"/>
    </row>
    <row r="1675" spans="1:41" ht="14.4" customHeight="1" thickBot="1" x14ac:dyDescent="0.35">
      <c r="A1675" s="127" t="s">
        <v>1347</v>
      </c>
      <c r="B1675" s="128"/>
      <c r="C1675" s="129"/>
      <c r="D1675" s="130"/>
      <c r="E1675" s="169" t="str">
        <f>IF(F1675="◄","◄",IF(F1675="ok","►",""))</f>
        <v>◄</v>
      </c>
      <c r="F1675" s="170" t="str">
        <f>IF(F1676&gt;0,"OK","◄")</f>
        <v>◄</v>
      </c>
      <c r="G1675" s="171" t="str">
        <f t="shared" si="67"/>
        <v/>
      </c>
      <c r="H1675" s="141">
        <v>34419</v>
      </c>
      <c r="I1675" s="132" t="s">
        <v>1716</v>
      </c>
      <c r="J1675" s="51"/>
      <c r="K1675" s="100" t="str">
        <f>IF(K1676&gt;0,"","◄")</f>
        <v>◄</v>
      </c>
      <c r="L1675" s="45"/>
      <c r="M1675" s="100" t="str">
        <f>IF(M1676&gt;0,"","◄")</f>
        <v>◄</v>
      </c>
      <c r="N1675" s="4"/>
      <c r="O1675" s="5"/>
      <c r="P1675" s="5"/>
      <c r="Q1675" s="100" t="str">
        <f>IF(Q1676&gt;0,"","◄")</f>
        <v>◄</v>
      </c>
      <c r="R1675" s="5"/>
      <c r="S1675" s="100" t="str">
        <f>IF(S1676&gt;0,"","◄")</f>
        <v>◄</v>
      </c>
      <c r="T1675" s="67"/>
      <c r="U1675" s="5"/>
      <c r="V1675" s="79" t="str">
        <f>IF(V1676,"►","")</f>
        <v/>
      </c>
      <c r="W1675" s="5"/>
      <c r="X1675" s="79" t="str">
        <f>IF(X1676,"►","")</f>
        <v/>
      </c>
      <c r="Y1675" s="5"/>
      <c r="Z1675" s="5"/>
      <c r="AA1675" s="5"/>
      <c r="AB1675" s="79" t="str">
        <f>IF(AB1676,"►","")</f>
        <v/>
      </c>
      <c r="AC1675" s="5"/>
      <c r="AD1675" s="79" t="str">
        <f>IF(AD1676,"►","")</f>
        <v/>
      </c>
      <c r="AE1675" s="15"/>
      <c r="AF1675" s="86" t="str">
        <f>IF(SUM(AF1676:AF1677)&gt;0,"◄","")</f>
        <v>◄</v>
      </c>
      <c r="AG1675" s="87" t="s">
        <v>1642</v>
      </c>
      <c r="AH1675" s="86" t="str">
        <f>IF(SUM(AH1676:AH1677)&gt;0,"◄","")</f>
        <v>◄</v>
      </c>
      <c r="AI1675" s="88" t="str">
        <f>IF(SUM(AI1676:AI1677)&gt;0,"►","")</f>
        <v/>
      </c>
      <c r="AJ1675" s="88" t="str">
        <f>IF(SUM(AJ1676:AJ1677)&gt;0,"►","")</f>
        <v/>
      </c>
      <c r="AK1675" s="88" t="str">
        <f>IF(SUM(AK1676:AK1677)&gt;0,"►","")</f>
        <v/>
      </c>
      <c r="AL1675" s="89" t="str">
        <f>IF(SUM(AL1676:AL1677)&gt;0,"►","")</f>
        <v/>
      </c>
      <c r="AM1675" s="41"/>
      <c r="AN1675" s="43"/>
      <c r="AO1675" s="182"/>
    </row>
    <row r="1676" spans="1:41" ht="14.4" customHeight="1" thickBot="1" x14ac:dyDescent="0.35">
      <c r="A1676" s="164" t="s">
        <v>4</v>
      </c>
      <c r="B1676" s="145" t="s">
        <v>1426</v>
      </c>
      <c r="C1676" s="162"/>
      <c r="D1676" s="138"/>
      <c r="E1676" s="172" t="str">
        <f>IF(F1676&gt;0,"ok","◄")</f>
        <v>◄</v>
      </c>
      <c r="F1676" s="173"/>
      <c r="G1676" s="171" t="str">
        <f t="shared" si="67"/>
        <v/>
      </c>
      <c r="H1676" s="185"/>
      <c r="I1676" s="210"/>
      <c r="J1676" s="101"/>
      <c r="K1676" s="116"/>
      <c r="L1676" s="101"/>
      <c r="M1676" s="102"/>
      <c r="N1676" s="109"/>
      <c r="O1676" s="110"/>
      <c r="P1676" s="106"/>
      <c r="Q1676" s="103"/>
      <c r="R1676" s="107"/>
      <c r="S1676" s="103"/>
      <c r="T1676" s="78"/>
      <c r="U1676" s="108">
        <f>J1676</f>
        <v>0</v>
      </c>
      <c r="V1676" s="111"/>
      <c r="W1676" s="108">
        <f>L1676</f>
        <v>0</v>
      </c>
      <c r="X1676" s="112"/>
      <c r="Y1676" s="113"/>
      <c r="Z1676" s="114"/>
      <c r="AA1676" s="108">
        <f>P1676</f>
        <v>0</v>
      </c>
      <c r="AB1676" s="115"/>
      <c r="AC1676" s="108">
        <f>R1676</f>
        <v>0</v>
      </c>
      <c r="AD1676" s="105"/>
      <c r="AE1676" s="15"/>
      <c r="AF1676" s="82">
        <f>IF(K1676+M1676&gt;=2,0,IF(K1676+M1676=1,0,1))</f>
        <v>1</v>
      </c>
      <c r="AG1676" s="85" t="str">
        <f>IF(K1676+M1676&gt;=2,0,IF(K1676+M1676=1,0,"of◄"))</f>
        <v>of◄</v>
      </c>
      <c r="AH1676" s="83">
        <f>IF(S1676+Q1676&gt;=1,"",IF(K1676+Q1676+S1676&gt;=2,"",1))</f>
        <v>1</v>
      </c>
      <c r="AI1676" s="84"/>
      <c r="AJ1676" s="50">
        <f>X1676</f>
        <v>0</v>
      </c>
      <c r="AK1676" s="50">
        <f>AB1676</f>
        <v>0</v>
      </c>
      <c r="AL1676" s="14">
        <f>AD1676</f>
        <v>0</v>
      </c>
      <c r="AM1676" s="11" t="str">
        <f>IF(SUM(K1676,M1676,Q1676,S1676)&gt;0,J1676*K1676+L1676*M1676+P1676*Q1676+R1676*S1676,"")</f>
        <v/>
      </c>
      <c r="AN1676" s="90" t="str">
        <f>IF(SUM(V1676,X1676,AB1676,AD1676)&gt;0,U1676*V1676+W1676*X1676+AA1676*AB1676+AC1676*AD1676,"")</f>
        <v/>
      </c>
      <c r="AO1676" s="182"/>
    </row>
    <row r="1677" spans="1:41" ht="14.4" customHeight="1" thickBot="1" x14ac:dyDescent="0.35">
      <c r="A1677" s="127" t="s">
        <v>1348</v>
      </c>
      <c r="B1677" s="128"/>
      <c r="C1677" s="129"/>
      <c r="D1677" s="130"/>
      <c r="E1677" s="169" t="str">
        <f>IF(F1677="◄","◄",IF(F1677="ok","►",""))</f>
        <v>◄</v>
      </c>
      <c r="F1677" s="170" t="str">
        <f>IF(F1678&gt;0,"OK","◄")</f>
        <v>◄</v>
      </c>
      <c r="G1677" s="171" t="str">
        <f t="shared" si="67"/>
        <v/>
      </c>
      <c r="H1677" s="141">
        <v>34433</v>
      </c>
      <c r="I1677" s="132" t="s">
        <v>1716</v>
      </c>
      <c r="J1677" s="51"/>
      <c r="K1677" s="100" t="str">
        <f>IF(K1678&gt;0,"","◄")</f>
        <v>◄</v>
      </c>
      <c r="L1677" s="45"/>
      <c r="M1677" s="100" t="str">
        <f>IF(M1678&gt;0,"","◄")</f>
        <v>◄</v>
      </c>
      <c r="N1677" s="4"/>
      <c r="O1677" s="5"/>
      <c r="P1677" s="5"/>
      <c r="Q1677" s="100" t="str">
        <f>IF(Q1678&gt;0,"","◄")</f>
        <v>◄</v>
      </c>
      <c r="R1677" s="5"/>
      <c r="S1677" s="100" t="str">
        <f>IF(S1678&gt;0,"","◄")</f>
        <v>◄</v>
      </c>
      <c r="T1677" s="67"/>
      <c r="U1677" s="5"/>
      <c r="V1677" s="79" t="str">
        <f>IF(V1678,"►","")</f>
        <v/>
      </c>
      <c r="W1677" s="5"/>
      <c r="X1677" s="79" t="str">
        <f>IF(X1678,"►","")</f>
        <v/>
      </c>
      <c r="Y1677" s="5"/>
      <c r="Z1677" s="5"/>
      <c r="AA1677" s="5"/>
      <c r="AB1677" s="79" t="str">
        <f>IF(AB1678,"►","")</f>
        <v/>
      </c>
      <c r="AC1677" s="5"/>
      <c r="AD1677" s="79" t="str">
        <f>IF(AD1678,"►","")</f>
        <v/>
      </c>
      <c r="AE1677" s="15"/>
      <c r="AF1677" s="86" t="str">
        <f>IF(SUM(AF1678:AF1679)&gt;0,"◄","")</f>
        <v>◄</v>
      </c>
      <c r="AG1677" s="87" t="s">
        <v>1642</v>
      </c>
      <c r="AH1677" s="86" t="str">
        <f>IF(SUM(AH1678:AH1679)&gt;0,"◄","")</f>
        <v>◄</v>
      </c>
      <c r="AI1677" s="88" t="str">
        <f>IF(SUM(AI1678:AI1679)&gt;0,"►","")</f>
        <v/>
      </c>
      <c r="AJ1677" s="88" t="str">
        <f>IF(SUM(AJ1678:AJ1679)&gt;0,"►","")</f>
        <v/>
      </c>
      <c r="AK1677" s="88" t="str">
        <f>IF(SUM(AK1678:AK1679)&gt;0,"►","")</f>
        <v/>
      </c>
      <c r="AL1677" s="89" t="str">
        <f>IF(SUM(AL1678:AL1679)&gt;0,"►","")</f>
        <v/>
      </c>
      <c r="AM1677" s="41"/>
      <c r="AN1677" s="43"/>
      <c r="AO1677" s="182"/>
    </row>
    <row r="1678" spans="1:41" ht="14.4" customHeight="1" thickBot="1" x14ac:dyDescent="0.35">
      <c r="A1678" s="164" t="s">
        <v>4</v>
      </c>
      <c r="B1678" s="145" t="s">
        <v>1427</v>
      </c>
      <c r="C1678" s="162"/>
      <c r="D1678" s="138"/>
      <c r="E1678" s="172" t="str">
        <f>IF(F1678&gt;0,"ok","◄")</f>
        <v>◄</v>
      </c>
      <c r="F1678" s="173"/>
      <c r="G1678" s="171" t="str">
        <f t="shared" si="67"/>
        <v/>
      </c>
      <c r="H1678" s="185"/>
      <c r="I1678" s="210"/>
      <c r="J1678" s="101"/>
      <c r="K1678" s="116"/>
      <c r="L1678" s="101"/>
      <c r="M1678" s="102"/>
      <c r="N1678" s="109"/>
      <c r="O1678" s="110"/>
      <c r="P1678" s="106"/>
      <c r="Q1678" s="103"/>
      <c r="R1678" s="107"/>
      <c r="S1678" s="103"/>
      <c r="T1678" s="78"/>
      <c r="U1678" s="108">
        <f>J1678</f>
        <v>0</v>
      </c>
      <c r="V1678" s="111"/>
      <c r="W1678" s="108">
        <f>L1678</f>
        <v>0</v>
      </c>
      <c r="X1678" s="112"/>
      <c r="Y1678" s="113"/>
      <c r="Z1678" s="114"/>
      <c r="AA1678" s="108">
        <f>P1678</f>
        <v>0</v>
      </c>
      <c r="AB1678" s="115"/>
      <c r="AC1678" s="108">
        <f>R1678</f>
        <v>0</v>
      </c>
      <c r="AD1678" s="105"/>
      <c r="AE1678" s="15"/>
      <c r="AF1678" s="82">
        <f>IF(K1678+M1678&gt;=2,0,IF(K1678+M1678=1,0,1))</f>
        <v>1</v>
      </c>
      <c r="AG1678" s="85" t="str">
        <f>IF(K1678+M1678&gt;=2,0,IF(K1678+M1678=1,0,"of◄"))</f>
        <v>of◄</v>
      </c>
      <c r="AH1678" s="83">
        <f>IF(S1678+Q1678&gt;=1,"",IF(K1678+Q1678+S1678&gt;=2,"",1))</f>
        <v>1</v>
      </c>
      <c r="AI1678" s="84"/>
      <c r="AJ1678" s="50">
        <f>X1678</f>
        <v>0</v>
      </c>
      <c r="AK1678" s="50">
        <f>AB1678</f>
        <v>0</v>
      </c>
      <c r="AL1678" s="14">
        <f>AD1678</f>
        <v>0</v>
      </c>
      <c r="AM1678" s="11" t="str">
        <f>IF(SUM(K1678,M1678,Q1678,S1678)&gt;0,J1678*K1678+L1678*M1678+P1678*Q1678+R1678*S1678,"")</f>
        <v/>
      </c>
      <c r="AN1678" s="90" t="str">
        <f>IF(SUM(V1678,X1678,AB1678,AD1678)&gt;0,U1678*V1678+W1678*X1678+AA1678*AB1678+AC1678*AD1678,"")</f>
        <v/>
      </c>
      <c r="AO1678" s="182"/>
    </row>
    <row r="1679" spans="1:41" ht="14.4" customHeight="1" thickBot="1" x14ac:dyDescent="0.35">
      <c r="A1679" s="127" t="s">
        <v>1349</v>
      </c>
      <c r="B1679" s="128"/>
      <c r="C1679" s="129"/>
      <c r="D1679" s="130"/>
      <c r="E1679" s="169" t="str">
        <f>IF(F1679="◄","◄",IF(F1679="ok","►",""))</f>
        <v>◄</v>
      </c>
      <c r="F1679" s="170" t="str">
        <f>IF(F1680&gt;0,"OK","◄")</f>
        <v>◄</v>
      </c>
      <c r="G1679" s="171" t="str">
        <f t="shared" si="67"/>
        <v/>
      </c>
      <c r="H1679" s="141">
        <v>34442</v>
      </c>
      <c r="I1679" s="132" t="s">
        <v>1716</v>
      </c>
      <c r="J1679" s="51"/>
      <c r="K1679" s="100" t="str">
        <f>IF(K1680&gt;0,"","◄")</f>
        <v>◄</v>
      </c>
      <c r="L1679" s="45"/>
      <c r="M1679" s="100" t="str">
        <f>IF(M1680&gt;0,"","◄")</f>
        <v>◄</v>
      </c>
      <c r="N1679" s="4"/>
      <c r="O1679" s="5"/>
      <c r="P1679" s="5"/>
      <c r="Q1679" s="100" t="str">
        <f>IF(Q1680&gt;0,"","◄")</f>
        <v>◄</v>
      </c>
      <c r="R1679" s="5"/>
      <c r="S1679" s="100" t="str">
        <f>IF(S1680&gt;0,"","◄")</f>
        <v>◄</v>
      </c>
      <c r="T1679" s="67"/>
      <c r="U1679" s="5"/>
      <c r="V1679" s="79" t="str">
        <f>IF(V1680,"►","")</f>
        <v/>
      </c>
      <c r="W1679" s="5"/>
      <c r="X1679" s="79" t="str">
        <f>IF(X1680,"►","")</f>
        <v/>
      </c>
      <c r="Y1679" s="5"/>
      <c r="Z1679" s="5"/>
      <c r="AA1679" s="5"/>
      <c r="AB1679" s="79" t="str">
        <f>IF(AB1680,"►","")</f>
        <v/>
      </c>
      <c r="AC1679" s="5"/>
      <c r="AD1679" s="79" t="str">
        <f>IF(AD1680,"►","")</f>
        <v/>
      </c>
      <c r="AE1679" s="15"/>
      <c r="AF1679" s="86" t="str">
        <f>IF(SUM(AF1680:AF1681)&gt;0,"◄","")</f>
        <v>◄</v>
      </c>
      <c r="AG1679" s="87" t="s">
        <v>1642</v>
      </c>
      <c r="AH1679" s="86" t="str">
        <f>IF(SUM(AH1680:AH1681)&gt;0,"◄","")</f>
        <v>◄</v>
      </c>
      <c r="AI1679" s="88" t="str">
        <f>IF(SUM(AI1680:AI1681)&gt;0,"►","")</f>
        <v/>
      </c>
      <c r="AJ1679" s="88" t="str">
        <f>IF(SUM(AJ1680:AJ1681)&gt;0,"►","")</f>
        <v/>
      </c>
      <c r="AK1679" s="88" t="str">
        <f>IF(SUM(AK1680:AK1681)&gt;0,"►","")</f>
        <v/>
      </c>
      <c r="AL1679" s="89" t="str">
        <f>IF(SUM(AL1680:AL1681)&gt;0,"►","")</f>
        <v/>
      </c>
      <c r="AM1679" s="41"/>
      <c r="AN1679" s="43"/>
      <c r="AO1679" s="182"/>
    </row>
    <row r="1680" spans="1:41" ht="14.4" customHeight="1" thickBot="1" x14ac:dyDescent="0.35">
      <c r="A1680" s="164" t="s">
        <v>4</v>
      </c>
      <c r="B1680" s="145" t="s">
        <v>1428</v>
      </c>
      <c r="C1680" s="162"/>
      <c r="D1680" s="138"/>
      <c r="E1680" s="172" t="str">
        <f>IF(F1680&gt;0,"ok","◄")</f>
        <v>◄</v>
      </c>
      <c r="F1680" s="173"/>
      <c r="G1680" s="171" t="str">
        <f t="shared" si="67"/>
        <v/>
      </c>
      <c r="H1680" s="185"/>
      <c r="I1680" s="210"/>
      <c r="J1680" s="101"/>
      <c r="K1680" s="116"/>
      <c r="L1680" s="101"/>
      <c r="M1680" s="102"/>
      <c r="N1680" s="109"/>
      <c r="O1680" s="110"/>
      <c r="P1680" s="106"/>
      <c r="Q1680" s="103"/>
      <c r="R1680" s="107"/>
      <c r="S1680" s="103"/>
      <c r="T1680" s="78"/>
      <c r="U1680" s="108">
        <f>J1680</f>
        <v>0</v>
      </c>
      <c r="V1680" s="111"/>
      <c r="W1680" s="108">
        <f>L1680</f>
        <v>0</v>
      </c>
      <c r="X1680" s="112"/>
      <c r="Y1680" s="113"/>
      <c r="Z1680" s="114"/>
      <c r="AA1680" s="108">
        <f>P1680</f>
        <v>0</v>
      </c>
      <c r="AB1680" s="115"/>
      <c r="AC1680" s="108">
        <f>R1680</f>
        <v>0</v>
      </c>
      <c r="AD1680" s="105"/>
      <c r="AE1680" s="15"/>
      <c r="AF1680" s="82">
        <f>IF(K1680+M1680&gt;=2,0,IF(K1680+M1680=1,0,1))</f>
        <v>1</v>
      </c>
      <c r="AG1680" s="85" t="str">
        <f>IF(K1680+M1680&gt;=2,0,IF(K1680+M1680=1,0,"of◄"))</f>
        <v>of◄</v>
      </c>
      <c r="AH1680" s="83">
        <f>IF(S1680+Q1680&gt;=1,"",IF(K1680+Q1680+S1680&gt;=2,"",1))</f>
        <v>1</v>
      </c>
      <c r="AI1680" s="84"/>
      <c r="AJ1680" s="50">
        <f>X1680</f>
        <v>0</v>
      </c>
      <c r="AK1680" s="50">
        <f>AB1680</f>
        <v>0</v>
      </c>
      <c r="AL1680" s="14">
        <f>AD1680</f>
        <v>0</v>
      </c>
      <c r="AM1680" s="11" t="str">
        <f>IF(SUM(K1680,M1680,Q1680,S1680)&gt;0,J1680*K1680+L1680*M1680+P1680*Q1680+R1680*S1680,"")</f>
        <v/>
      </c>
      <c r="AN1680" s="90" t="str">
        <f>IF(SUM(V1680,X1680,AB1680,AD1680)&gt;0,U1680*V1680+W1680*X1680+AA1680*AB1680+AC1680*AD1680,"")</f>
        <v/>
      </c>
      <c r="AO1680" s="182"/>
    </row>
    <row r="1681" spans="1:41" ht="14.4" customHeight="1" thickBot="1" x14ac:dyDescent="0.35">
      <c r="A1681" s="127" t="s">
        <v>1429</v>
      </c>
      <c r="B1681" s="128"/>
      <c r="C1681" s="129"/>
      <c r="D1681" s="130"/>
      <c r="E1681" s="171" t="str">
        <f>IF(AND(F1681="◄",G1681="►"),"◄?►",IF(F1681="◄","◄",IF(G1681="►","►","")))</f>
        <v/>
      </c>
      <c r="F1681" s="171" t="str">
        <f>IF(AND(G1681="◄",H1683="►"),"◄?►",IF(G1681="◄","◄",IF(H1683="►","►","")))</f>
        <v/>
      </c>
      <c r="G1681" s="171" t="str">
        <f t="shared" si="67"/>
        <v/>
      </c>
      <c r="H1681" s="141">
        <v>34447</v>
      </c>
      <c r="I1681" s="132" t="s">
        <v>1716</v>
      </c>
      <c r="J1681" s="51"/>
      <c r="K1681" s="100" t="str">
        <f>IF(K1682&gt;0,"","◄")</f>
        <v>◄</v>
      </c>
      <c r="L1681" s="45"/>
      <c r="M1681" s="100" t="str">
        <f>IF(M1682&gt;0,"","◄")</f>
        <v>◄</v>
      </c>
      <c r="N1681" s="4"/>
      <c r="O1681" s="5"/>
      <c r="P1681" s="5"/>
      <c r="Q1681" s="100" t="str">
        <f>IF(Q1682&gt;0,"","◄")</f>
        <v>◄</v>
      </c>
      <c r="R1681" s="5"/>
      <c r="S1681" s="100" t="str">
        <f>IF(S1682&gt;0,"","◄")</f>
        <v>◄</v>
      </c>
      <c r="T1681" s="67"/>
      <c r="U1681" s="5"/>
      <c r="V1681" s="79" t="str">
        <f>IF(V1682,"►","")</f>
        <v/>
      </c>
      <c r="W1681" s="5"/>
      <c r="X1681" s="79" t="str">
        <f>IF(X1682,"►","")</f>
        <v/>
      </c>
      <c r="Y1681" s="5"/>
      <c r="Z1681" s="5"/>
      <c r="AA1681" s="5"/>
      <c r="AB1681" s="79" t="str">
        <f>IF(AB1682,"►","")</f>
        <v/>
      </c>
      <c r="AC1681" s="5"/>
      <c r="AD1681" s="79" t="str">
        <f>IF(AD1682,"►","")</f>
        <v/>
      </c>
      <c r="AE1681" s="15"/>
      <c r="AF1681" s="86" t="str">
        <f>IF(SUM(AF1682:AF1683)&gt;0,"◄","")</f>
        <v>◄</v>
      </c>
      <c r="AG1681" s="87" t="s">
        <v>1642</v>
      </c>
      <c r="AH1681" s="86" t="str">
        <f>IF(SUM(AH1682:AH1683)&gt;0,"◄","")</f>
        <v>◄</v>
      </c>
      <c r="AI1681" s="88" t="str">
        <f>IF(SUM(AI1682:AI1683)&gt;0,"►","")</f>
        <v/>
      </c>
      <c r="AJ1681" s="88" t="str">
        <f>IF(SUM(AJ1682:AJ1683)&gt;0,"►","")</f>
        <v/>
      </c>
      <c r="AK1681" s="88" t="str">
        <f>IF(SUM(AK1682:AK1683)&gt;0,"►","")</f>
        <v/>
      </c>
      <c r="AL1681" s="89" t="str">
        <f>IF(SUM(AL1682:AL1683)&gt;0,"►","")</f>
        <v/>
      </c>
      <c r="AM1681" s="41"/>
      <c r="AN1681" s="43"/>
      <c r="AO1681" s="182"/>
    </row>
    <row r="1682" spans="1:41" ht="14.4" customHeight="1" thickBot="1" x14ac:dyDescent="0.35">
      <c r="A1682" s="164" t="s">
        <v>4</v>
      </c>
      <c r="B1682" s="145" t="s">
        <v>1428</v>
      </c>
      <c r="C1682" s="162"/>
      <c r="D1682" s="138"/>
      <c r="E1682" s="172"/>
      <c r="F1682" s="174" t="s">
        <v>1744</v>
      </c>
      <c r="G1682" s="171" t="str">
        <f t="shared" si="67"/>
        <v/>
      </c>
      <c r="H1682" s="185"/>
      <c r="I1682" s="210"/>
      <c r="J1682" s="101"/>
      <c r="K1682" s="116"/>
      <c r="L1682" s="101"/>
      <c r="M1682" s="102"/>
      <c r="N1682" s="109"/>
      <c r="O1682" s="110"/>
      <c r="P1682" s="106"/>
      <c r="Q1682" s="103"/>
      <c r="R1682" s="107"/>
      <c r="S1682" s="103"/>
      <c r="T1682" s="78"/>
      <c r="U1682" s="108">
        <f>J1682</f>
        <v>0</v>
      </c>
      <c r="V1682" s="111"/>
      <c r="W1682" s="108">
        <f>L1682</f>
        <v>0</v>
      </c>
      <c r="X1682" s="112"/>
      <c r="Y1682" s="113"/>
      <c r="Z1682" s="114"/>
      <c r="AA1682" s="108">
        <f>P1682</f>
        <v>0</v>
      </c>
      <c r="AB1682" s="115"/>
      <c r="AC1682" s="108">
        <f>R1682</f>
        <v>0</v>
      </c>
      <c r="AD1682" s="105"/>
      <c r="AE1682" s="15"/>
      <c r="AF1682" s="82">
        <f>IF(K1682+M1682&gt;=2,0,IF(K1682+M1682=1,0,1))</f>
        <v>1</v>
      </c>
      <c r="AG1682" s="85" t="str">
        <f>IF(K1682+M1682&gt;=2,0,IF(K1682+M1682=1,0,"of◄"))</f>
        <v>of◄</v>
      </c>
      <c r="AH1682" s="83">
        <f>IF(S1682+Q1682&gt;=1,"",IF(K1682+Q1682+S1682&gt;=2,"",1))</f>
        <v>1</v>
      </c>
      <c r="AI1682" s="84"/>
      <c r="AJ1682" s="50">
        <f>X1682</f>
        <v>0</v>
      </c>
      <c r="AK1682" s="50">
        <f>AB1682</f>
        <v>0</v>
      </c>
      <c r="AL1682" s="14">
        <f>AD1682</f>
        <v>0</v>
      </c>
      <c r="AM1682" s="11" t="str">
        <f>IF(SUM(K1682,M1682,Q1682,S1682)&gt;0,J1682*K1682+L1682*M1682+P1682*Q1682+R1682*S1682,"")</f>
        <v/>
      </c>
      <c r="AN1682" s="90" t="str">
        <f>IF(SUM(V1682,X1682,AB1682,AD1682)&gt;0,U1682*V1682+W1682*X1682+AA1682*AB1682+AC1682*AD1682,"")</f>
        <v/>
      </c>
      <c r="AO1682" s="182"/>
    </row>
    <row r="1683" spans="1:41" ht="14.4" customHeight="1" thickBot="1" x14ac:dyDescent="0.35">
      <c r="A1683" s="127" t="s">
        <v>1430</v>
      </c>
      <c r="B1683" s="128"/>
      <c r="C1683" s="129"/>
      <c r="D1683" s="130"/>
      <c r="E1683" s="169" t="str">
        <f>IF(F1683="◄","◄",IF(F1683="ok","►",""))</f>
        <v>◄</v>
      </c>
      <c r="F1683" s="170" t="str">
        <f>IF(F1684&gt;0,"OK","◄")</f>
        <v>◄</v>
      </c>
      <c r="G1683" s="171" t="str">
        <f t="shared" si="67"/>
        <v/>
      </c>
      <c r="H1683" s="141">
        <v>34461</v>
      </c>
      <c r="I1683" s="132" t="s">
        <v>1716</v>
      </c>
      <c r="J1683" s="51"/>
      <c r="K1683" s="100" t="str">
        <f>IF(K1684&gt;0,"","◄")</f>
        <v>◄</v>
      </c>
      <c r="L1683" s="45"/>
      <c r="M1683" s="100" t="str">
        <f>IF(M1684&gt;0,"","◄")</f>
        <v>◄</v>
      </c>
      <c r="N1683" s="4"/>
      <c r="O1683" s="5"/>
      <c r="P1683" s="5"/>
      <c r="Q1683" s="100" t="str">
        <f>IF(Q1684&gt;0,"","◄")</f>
        <v>◄</v>
      </c>
      <c r="R1683" s="5"/>
      <c r="S1683" s="100" t="str">
        <f>IF(S1684&gt;0,"","◄")</f>
        <v>◄</v>
      </c>
      <c r="T1683" s="67"/>
      <c r="U1683" s="5"/>
      <c r="V1683" s="79" t="str">
        <f>IF(V1684,"►","")</f>
        <v/>
      </c>
      <c r="W1683" s="5"/>
      <c r="X1683" s="79" t="str">
        <f>IF(X1684,"►","")</f>
        <v/>
      </c>
      <c r="Y1683" s="5"/>
      <c r="Z1683" s="5"/>
      <c r="AA1683" s="5"/>
      <c r="AB1683" s="79" t="str">
        <f>IF(AB1684,"►","")</f>
        <v/>
      </c>
      <c r="AC1683" s="5"/>
      <c r="AD1683" s="79" t="str">
        <f>IF(AD1684,"►","")</f>
        <v/>
      </c>
      <c r="AE1683" s="15"/>
      <c r="AF1683" s="86" t="str">
        <f>IF(SUM(AF1684:AF1685)&gt;0,"◄","")</f>
        <v>◄</v>
      </c>
      <c r="AG1683" s="87" t="s">
        <v>1642</v>
      </c>
      <c r="AH1683" s="86" t="str">
        <f>IF(SUM(AH1684:AH1685)&gt;0,"◄","")</f>
        <v>◄</v>
      </c>
      <c r="AI1683" s="88" t="str">
        <f>IF(SUM(AI1684:AI1685)&gt;0,"►","")</f>
        <v/>
      </c>
      <c r="AJ1683" s="88" t="str">
        <f>IF(SUM(AJ1684:AJ1685)&gt;0,"►","")</f>
        <v/>
      </c>
      <c r="AK1683" s="88" t="str">
        <f>IF(SUM(AK1684:AK1685)&gt;0,"►","")</f>
        <v/>
      </c>
      <c r="AL1683" s="89" t="str">
        <f>IF(SUM(AL1684:AL1685)&gt;0,"►","")</f>
        <v/>
      </c>
      <c r="AM1683" s="41"/>
      <c r="AN1683" s="43"/>
      <c r="AO1683" s="182"/>
    </row>
    <row r="1684" spans="1:41" ht="14.4" customHeight="1" thickBot="1" x14ac:dyDescent="0.35">
      <c r="A1684" s="164" t="s">
        <v>4</v>
      </c>
      <c r="B1684" s="145" t="s">
        <v>1431</v>
      </c>
      <c r="C1684" s="162"/>
      <c r="D1684" s="138"/>
      <c r="E1684" s="172" t="str">
        <f>IF(F1684&gt;0,"ok","◄")</f>
        <v>◄</v>
      </c>
      <c r="F1684" s="173"/>
      <c r="G1684" s="171" t="str">
        <f t="shared" si="67"/>
        <v/>
      </c>
      <c r="H1684" s="185"/>
      <c r="I1684" s="210"/>
      <c r="J1684" s="101"/>
      <c r="K1684" s="116"/>
      <c r="L1684" s="101"/>
      <c r="M1684" s="102"/>
      <c r="N1684" s="109"/>
      <c r="O1684" s="110"/>
      <c r="P1684" s="106"/>
      <c r="Q1684" s="103"/>
      <c r="R1684" s="107"/>
      <c r="S1684" s="103"/>
      <c r="T1684" s="78"/>
      <c r="U1684" s="108">
        <f>J1684</f>
        <v>0</v>
      </c>
      <c r="V1684" s="111"/>
      <c r="W1684" s="108">
        <f>L1684</f>
        <v>0</v>
      </c>
      <c r="X1684" s="112"/>
      <c r="Y1684" s="113"/>
      <c r="Z1684" s="114"/>
      <c r="AA1684" s="108">
        <f>P1684</f>
        <v>0</v>
      </c>
      <c r="AB1684" s="115"/>
      <c r="AC1684" s="108">
        <f>R1684</f>
        <v>0</v>
      </c>
      <c r="AD1684" s="105"/>
      <c r="AE1684" s="15"/>
      <c r="AF1684" s="82">
        <f>IF(K1684+M1684&gt;=2,0,IF(K1684+M1684=1,0,1))</f>
        <v>1</v>
      </c>
      <c r="AG1684" s="85" t="str">
        <f>IF(K1684+M1684&gt;=2,0,IF(K1684+M1684=1,0,"of◄"))</f>
        <v>of◄</v>
      </c>
      <c r="AH1684" s="83">
        <f>IF(S1684+Q1684&gt;=1,"",IF(K1684+Q1684+S1684&gt;=2,"",1))</f>
        <v>1</v>
      </c>
      <c r="AI1684" s="84"/>
      <c r="AJ1684" s="50">
        <f>X1684</f>
        <v>0</v>
      </c>
      <c r="AK1684" s="50">
        <f>AB1684</f>
        <v>0</v>
      </c>
      <c r="AL1684" s="14">
        <f>AD1684</f>
        <v>0</v>
      </c>
      <c r="AM1684" s="11" t="str">
        <f>IF(SUM(K1684,M1684,Q1684,S1684)&gt;0,J1684*K1684+L1684*M1684+P1684*Q1684+R1684*S1684,"")</f>
        <v/>
      </c>
      <c r="AN1684" s="90" t="str">
        <f>IF(SUM(V1684,X1684,AB1684,AD1684)&gt;0,U1684*V1684+W1684*X1684+AA1684*AB1684+AC1684*AD1684,"")</f>
        <v/>
      </c>
      <c r="AO1684" s="182"/>
    </row>
    <row r="1685" spans="1:41" ht="14.4" customHeight="1" thickBot="1" x14ac:dyDescent="0.35">
      <c r="A1685" s="127" t="s">
        <v>1432</v>
      </c>
      <c r="B1685" s="128"/>
      <c r="C1685" s="129"/>
      <c r="D1685" s="130"/>
      <c r="E1685" s="169" t="str">
        <f>IF(F1685="◄","◄",IF(F1685="ok","►",""))</f>
        <v>◄</v>
      </c>
      <c r="F1685" s="170" t="str">
        <f>IF(F1686&gt;0,"OK","◄")</f>
        <v>◄</v>
      </c>
      <c r="G1685" s="171" t="str">
        <f t="shared" si="67"/>
        <v/>
      </c>
      <c r="H1685" s="141">
        <v>34467</v>
      </c>
      <c r="I1685" s="132" t="s">
        <v>1716</v>
      </c>
      <c r="J1685" s="51"/>
      <c r="K1685" s="100" t="str">
        <f>IF(K1686&gt;0,"","◄")</f>
        <v>◄</v>
      </c>
      <c r="L1685" s="45"/>
      <c r="M1685" s="100" t="str">
        <f>IF(M1686&gt;0,"","◄")</f>
        <v>◄</v>
      </c>
      <c r="N1685" s="4"/>
      <c r="O1685" s="5"/>
      <c r="P1685" s="5"/>
      <c r="Q1685" s="100" t="str">
        <f>IF(Q1686&gt;0,"","◄")</f>
        <v>◄</v>
      </c>
      <c r="R1685" s="5"/>
      <c r="S1685" s="100" t="str">
        <f>IF(S1686&gt;0,"","◄")</f>
        <v>◄</v>
      </c>
      <c r="T1685" s="67"/>
      <c r="U1685" s="5"/>
      <c r="V1685" s="79" t="str">
        <f>IF(V1686,"►","")</f>
        <v/>
      </c>
      <c r="W1685" s="5"/>
      <c r="X1685" s="79" t="str">
        <f>IF(X1686,"►","")</f>
        <v/>
      </c>
      <c r="Y1685" s="5"/>
      <c r="Z1685" s="5"/>
      <c r="AA1685" s="5"/>
      <c r="AB1685" s="79" t="str">
        <f>IF(AB1686,"►","")</f>
        <v/>
      </c>
      <c r="AC1685" s="5"/>
      <c r="AD1685" s="79" t="str">
        <f>IF(AD1686,"►","")</f>
        <v/>
      </c>
      <c r="AE1685" s="15"/>
      <c r="AF1685" s="86" t="str">
        <f>IF(SUM(AF1686:AF1687)&gt;0,"◄","")</f>
        <v>◄</v>
      </c>
      <c r="AG1685" s="87" t="s">
        <v>1642</v>
      </c>
      <c r="AH1685" s="86" t="str">
        <f>IF(SUM(AH1686:AH1687)&gt;0,"◄","")</f>
        <v>◄</v>
      </c>
      <c r="AI1685" s="88" t="str">
        <f>IF(SUM(AI1686:AI1687)&gt;0,"►","")</f>
        <v/>
      </c>
      <c r="AJ1685" s="88" t="str">
        <f>IF(SUM(AJ1686:AJ1687)&gt;0,"►","")</f>
        <v/>
      </c>
      <c r="AK1685" s="88" t="str">
        <f>IF(SUM(AK1686:AK1687)&gt;0,"►","")</f>
        <v/>
      </c>
      <c r="AL1685" s="89" t="str">
        <f>IF(SUM(AL1686:AL1687)&gt;0,"►","")</f>
        <v/>
      </c>
      <c r="AM1685" s="41"/>
      <c r="AN1685" s="43"/>
      <c r="AO1685" s="182"/>
    </row>
    <row r="1686" spans="1:41" ht="14.4" customHeight="1" thickBot="1" x14ac:dyDescent="0.35">
      <c r="A1686" s="164" t="s">
        <v>4</v>
      </c>
      <c r="B1686" s="145" t="s">
        <v>1433</v>
      </c>
      <c r="C1686" s="162"/>
      <c r="D1686" s="138"/>
      <c r="E1686" s="172" t="str">
        <f>IF(F1686&gt;0,"ok","◄")</f>
        <v>◄</v>
      </c>
      <c r="F1686" s="173"/>
      <c r="G1686" s="171" t="str">
        <f t="shared" si="67"/>
        <v/>
      </c>
      <c r="H1686" s="185"/>
      <c r="I1686" s="210"/>
      <c r="J1686" s="101"/>
      <c r="K1686" s="116"/>
      <c r="L1686" s="101"/>
      <c r="M1686" s="102"/>
      <c r="N1686" s="109"/>
      <c r="O1686" s="110"/>
      <c r="P1686" s="106"/>
      <c r="Q1686" s="103"/>
      <c r="R1686" s="107"/>
      <c r="S1686" s="103"/>
      <c r="T1686" s="78"/>
      <c r="U1686" s="108">
        <f>J1686</f>
        <v>0</v>
      </c>
      <c r="V1686" s="111"/>
      <c r="W1686" s="108">
        <f>L1686</f>
        <v>0</v>
      </c>
      <c r="X1686" s="112"/>
      <c r="Y1686" s="113"/>
      <c r="Z1686" s="114"/>
      <c r="AA1686" s="108">
        <f>P1686</f>
        <v>0</v>
      </c>
      <c r="AB1686" s="115"/>
      <c r="AC1686" s="108">
        <f>R1686</f>
        <v>0</v>
      </c>
      <c r="AD1686" s="105"/>
      <c r="AE1686" s="15"/>
      <c r="AF1686" s="82">
        <f>IF(K1686+M1686&gt;=2,0,IF(K1686+M1686=1,0,1))</f>
        <v>1</v>
      </c>
      <c r="AG1686" s="85" t="str">
        <f>IF(K1686+M1686&gt;=2,0,IF(K1686+M1686=1,0,"of◄"))</f>
        <v>of◄</v>
      </c>
      <c r="AH1686" s="83">
        <f>IF(S1686+Q1686&gt;=1,"",IF(K1686+Q1686+S1686&gt;=2,"",1))</f>
        <v>1</v>
      </c>
      <c r="AI1686" s="84"/>
      <c r="AJ1686" s="50">
        <f>X1686</f>
        <v>0</v>
      </c>
      <c r="AK1686" s="50">
        <f>AB1686</f>
        <v>0</v>
      </c>
      <c r="AL1686" s="14">
        <f>AD1686</f>
        <v>0</v>
      </c>
      <c r="AM1686" s="11" t="str">
        <f>IF(SUM(K1686,M1686,Q1686,S1686)&gt;0,J1686*K1686+L1686*M1686+P1686*Q1686+R1686*S1686,"")</f>
        <v/>
      </c>
      <c r="AN1686" s="90" t="str">
        <f>IF(SUM(V1686,X1686,AB1686,AD1686)&gt;0,U1686*V1686+W1686*X1686+AA1686*AB1686+AC1686*AD1686,"")</f>
        <v/>
      </c>
      <c r="AO1686" s="182"/>
    </row>
    <row r="1687" spans="1:41" ht="14.4" customHeight="1" thickBot="1" x14ac:dyDescent="0.35">
      <c r="A1687" s="127" t="s">
        <v>1350</v>
      </c>
      <c r="B1687" s="128"/>
      <c r="C1687" s="129"/>
      <c r="D1687" s="130"/>
      <c r="E1687" s="169" t="str">
        <f>IF(F1687="◄","◄",IF(F1687="ok","►",""))</f>
        <v>◄</v>
      </c>
      <c r="F1687" s="170" t="str">
        <f>IF(F1688&gt;0,"OK","◄")</f>
        <v>◄</v>
      </c>
      <c r="G1687" s="171" t="str">
        <f t="shared" si="67"/>
        <v/>
      </c>
      <c r="H1687" s="141">
        <v>34460</v>
      </c>
      <c r="I1687" s="132" t="s">
        <v>1716</v>
      </c>
      <c r="J1687" s="51"/>
      <c r="K1687" s="100" t="str">
        <f>IF(K1688&gt;0,"","◄")</f>
        <v>◄</v>
      </c>
      <c r="L1687" s="45"/>
      <c r="M1687" s="100" t="str">
        <f>IF(M1688&gt;0,"","◄")</f>
        <v>◄</v>
      </c>
      <c r="N1687" s="4"/>
      <c r="O1687" s="5"/>
      <c r="P1687" s="5"/>
      <c r="Q1687" s="100" t="str">
        <f>IF(Q1688&gt;0,"","◄")</f>
        <v>◄</v>
      </c>
      <c r="R1687" s="5"/>
      <c r="S1687" s="100" t="str">
        <f>IF(S1688&gt;0,"","◄")</f>
        <v>◄</v>
      </c>
      <c r="T1687" s="67"/>
      <c r="U1687" s="5"/>
      <c r="V1687" s="79" t="str">
        <f>IF(V1688,"►","")</f>
        <v/>
      </c>
      <c r="W1687" s="5"/>
      <c r="X1687" s="79" t="str">
        <f>IF(X1688,"►","")</f>
        <v/>
      </c>
      <c r="Y1687" s="5"/>
      <c r="Z1687" s="5"/>
      <c r="AA1687" s="5"/>
      <c r="AB1687" s="79" t="str">
        <f>IF(AB1688,"►","")</f>
        <v/>
      </c>
      <c r="AC1687" s="5"/>
      <c r="AD1687" s="79" t="str">
        <f>IF(AD1688,"►","")</f>
        <v/>
      </c>
      <c r="AE1687" s="15"/>
      <c r="AF1687" s="86" t="str">
        <f>IF(SUM(AF1688:AF1689)&gt;0,"◄","")</f>
        <v>◄</v>
      </c>
      <c r="AG1687" s="87" t="s">
        <v>1642</v>
      </c>
      <c r="AH1687" s="86" t="str">
        <f>IF(SUM(AH1688:AH1689)&gt;0,"◄","")</f>
        <v>◄</v>
      </c>
      <c r="AI1687" s="88" t="str">
        <f>IF(SUM(AI1688:AI1689)&gt;0,"►","")</f>
        <v/>
      </c>
      <c r="AJ1687" s="88" t="str">
        <f>IF(SUM(AJ1688:AJ1689)&gt;0,"►","")</f>
        <v/>
      </c>
      <c r="AK1687" s="88" t="str">
        <f>IF(SUM(AK1688:AK1689)&gt;0,"►","")</f>
        <v/>
      </c>
      <c r="AL1687" s="89" t="str">
        <f>IF(SUM(AL1688:AL1689)&gt;0,"►","")</f>
        <v/>
      </c>
      <c r="AM1687" s="41"/>
      <c r="AN1687" s="43"/>
      <c r="AO1687" s="182"/>
    </row>
    <row r="1688" spans="1:41" ht="14.4" customHeight="1" thickBot="1" x14ac:dyDescent="0.35">
      <c r="A1688" s="164" t="s">
        <v>4</v>
      </c>
      <c r="B1688" s="145" t="s">
        <v>1434</v>
      </c>
      <c r="C1688" s="162"/>
      <c r="D1688" s="138"/>
      <c r="E1688" s="172" t="str">
        <f>IF(F1688&gt;0,"ok","◄")</f>
        <v>◄</v>
      </c>
      <c r="F1688" s="173"/>
      <c r="G1688" s="171" t="str">
        <f t="shared" si="67"/>
        <v/>
      </c>
      <c r="H1688" s="185"/>
      <c r="I1688" s="210"/>
      <c r="J1688" s="101"/>
      <c r="K1688" s="116"/>
      <c r="L1688" s="101"/>
      <c r="M1688" s="102"/>
      <c r="N1688" s="109"/>
      <c r="O1688" s="110"/>
      <c r="P1688" s="106"/>
      <c r="Q1688" s="103"/>
      <c r="R1688" s="107"/>
      <c r="S1688" s="103"/>
      <c r="T1688" s="78"/>
      <c r="U1688" s="108">
        <f>J1688</f>
        <v>0</v>
      </c>
      <c r="V1688" s="111"/>
      <c r="W1688" s="108">
        <f>L1688</f>
        <v>0</v>
      </c>
      <c r="X1688" s="112"/>
      <c r="Y1688" s="113"/>
      <c r="Z1688" s="114"/>
      <c r="AA1688" s="108">
        <f>P1688</f>
        <v>0</v>
      </c>
      <c r="AB1688" s="115"/>
      <c r="AC1688" s="108">
        <f>R1688</f>
        <v>0</v>
      </c>
      <c r="AD1688" s="105"/>
      <c r="AE1688" s="15"/>
      <c r="AF1688" s="82">
        <f>IF(K1688+M1688&gt;=2,0,IF(K1688+M1688=1,0,1))</f>
        <v>1</v>
      </c>
      <c r="AG1688" s="85" t="str">
        <f>IF(K1688+M1688&gt;=2,0,IF(K1688+M1688=1,0,"of◄"))</f>
        <v>of◄</v>
      </c>
      <c r="AH1688" s="83">
        <f>IF(S1688+Q1688&gt;=1,"",IF(K1688+Q1688+S1688&gt;=2,"",1))</f>
        <v>1</v>
      </c>
      <c r="AI1688" s="84"/>
      <c r="AJ1688" s="50">
        <f>X1688</f>
        <v>0</v>
      </c>
      <c r="AK1688" s="50">
        <f>AB1688</f>
        <v>0</v>
      </c>
      <c r="AL1688" s="14">
        <f>AD1688</f>
        <v>0</v>
      </c>
      <c r="AM1688" s="11" t="str">
        <f>IF(SUM(K1688,M1688,Q1688,S1688)&gt;0,J1688*K1688+L1688*M1688+P1688*Q1688+R1688*S1688,"")</f>
        <v/>
      </c>
      <c r="AN1688" s="90" t="str">
        <f>IF(SUM(V1688,X1688,AB1688,AD1688)&gt;0,U1688*V1688+W1688*X1688+AA1688*AB1688+AC1688*AD1688,"")</f>
        <v/>
      </c>
      <c r="AO1688" s="182"/>
    </row>
    <row r="1689" spans="1:41" ht="14.4" customHeight="1" thickBot="1" x14ac:dyDescent="0.35">
      <c r="A1689" s="127" t="s">
        <v>1435</v>
      </c>
      <c r="B1689" s="128"/>
      <c r="C1689" s="129"/>
      <c r="D1689" s="130"/>
      <c r="E1689" s="169" t="str">
        <f>IF(F1689="◄","◄",IF(F1689="ok","►",""))</f>
        <v>◄</v>
      </c>
      <c r="F1689" s="170" t="str">
        <f>IF(F1690&gt;0,"OK","◄")</f>
        <v>◄</v>
      </c>
      <c r="G1689" s="171" t="str">
        <f t="shared" si="67"/>
        <v/>
      </c>
      <c r="H1689" s="141">
        <v>34465</v>
      </c>
      <c r="I1689" s="132" t="s">
        <v>1716</v>
      </c>
      <c r="J1689" s="51"/>
      <c r="K1689" s="100" t="str">
        <f>IF(K1690&gt;0,"","◄")</f>
        <v>◄</v>
      </c>
      <c r="L1689" s="45"/>
      <c r="M1689" s="100" t="str">
        <f>IF(M1690&gt;0,"","◄")</f>
        <v>◄</v>
      </c>
      <c r="N1689" s="4"/>
      <c r="O1689" s="5"/>
      <c r="P1689" s="5"/>
      <c r="Q1689" s="100" t="str">
        <f>IF(Q1690&gt;0,"","◄")</f>
        <v>◄</v>
      </c>
      <c r="R1689" s="5"/>
      <c r="S1689" s="100" t="str">
        <f>IF(S1690&gt;0,"","◄")</f>
        <v>◄</v>
      </c>
      <c r="T1689" s="67"/>
      <c r="U1689" s="5"/>
      <c r="V1689" s="79" t="str">
        <f>IF(V1690,"►","")</f>
        <v/>
      </c>
      <c r="W1689" s="5"/>
      <c r="X1689" s="79" t="str">
        <f>IF(X1690,"►","")</f>
        <v/>
      </c>
      <c r="Y1689" s="5"/>
      <c r="Z1689" s="5"/>
      <c r="AA1689" s="5"/>
      <c r="AB1689" s="79" t="str">
        <f>IF(AB1690,"►","")</f>
        <v/>
      </c>
      <c r="AC1689" s="5"/>
      <c r="AD1689" s="79" t="str">
        <f>IF(AD1690,"►","")</f>
        <v/>
      </c>
      <c r="AE1689" s="15"/>
      <c r="AF1689" s="86" t="str">
        <f>IF(SUM(AF1690:AF1691)&gt;0,"◄","")</f>
        <v>◄</v>
      </c>
      <c r="AG1689" s="87" t="s">
        <v>1642</v>
      </c>
      <c r="AH1689" s="86" t="str">
        <f>IF(SUM(AH1690:AH1691)&gt;0,"◄","")</f>
        <v>◄</v>
      </c>
      <c r="AI1689" s="88" t="str">
        <f>IF(SUM(AI1690:AI1691)&gt;0,"►","")</f>
        <v/>
      </c>
      <c r="AJ1689" s="88" t="str">
        <f>IF(SUM(AJ1690:AJ1691)&gt;0,"►","")</f>
        <v/>
      </c>
      <c r="AK1689" s="88" t="str">
        <f>IF(SUM(AK1690:AK1691)&gt;0,"►","")</f>
        <v/>
      </c>
      <c r="AL1689" s="89" t="str">
        <f>IF(SUM(AL1690:AL1691)&gt;0,"►","")</f>
        <v/>
      </c>
      <c r="AM1689" s="41"/>
      <c r="AN1689" s="43"/>
      <c r="AO1689" s="182"/>
    </row>
    <row r="1690" spans="1:41" ht="14.4" customHeight="1" thickBot="1" x14ac:dyDescent="0.35">
      <c r="A1690" s="164" t="s">
        <v>4</v>
      </c>
      <c r="B1690" s="145" t="s">
        <v>1436</v>
      </c>
      <c r="C1690" s="162"/>
      <c r="D1690" s="138"/>
      <c r="E1690" s="172" t="str">
        <f>IF(F1690&gt;0,"ok","◄")</f>
        <v>◄</v>
      </c>
      <c r="F1690" s="173"/>
      <c r="G1690" s="171" t="str">
        <f t="shared" si="67"/>
        <v/>
      </c>
      <c r="H1690" s="185"/>
      <c r="I1690" s="210"/>
      <c r="J1690" s="101"/>
      <c r="K1690" s="116"/>
      <c r="L1690" s="101"/>
      <c r="M1690" s="102"/>
      <c r="N1690" s="109"/>
      <c r="O1690" s="110"/>
      <c r="P1690" s="106"/>
      <c r="Q1690" s="103"/>
      <c r="R1690" s="107"/>
      <c r="S1690" s="103"/>
      <c r="T1690" s="78"/>
      <c r="U1690" s="108">
        <f>J1690</f>
        <v>0</v>
      </c>
      <c r="V1690" s="111"/>
      <c r="W1690" s="108">
        <f>L1690</f>
        <v>0</v>
      </c>
      <c r="X1690" s="112"/>
      <c r="Y1690" s="113"/>
      <c r="Z1690" s="114"/>
      <c r="AA1690" s="108">
        <f>P1690</f>
        <v>0</v>
      </c>
      <c r="AB1690" s="115"/>
      <c r="AC1690" s="108">
        <f>R1690</f>
        <v>0</v>
      </c>
      <c r="AD1690" s="105"/>
      <c r="AE1690" s="15"/>
      <c r="AF1690" s="82">
        <f>IF(K1690+M1690&gt;=2,0,IF(K1690+M1690=1,0,1))</f>
        <v>1</v>
      </c>
      <c r="AG1690" s="85" t="str">
        <f>IF(K1690+M1690&gt;=2,0,IF(K1690+M1690=1,0,"of◄"))</f>
        <v>of◄</v>
      </c>
      <c r="AH1690" s="83">
        <f>IF(S1690+Q1690&gt;=1,"",IF(K1690+Q1690+S1690&gt;=2,"",1))</f>
        <v>1</v>
      </c>
      <c r="AI1690" s="84"/>
      <c r="AJ1690" s="50">
        <f>X1690</f>
        <v>0</v>
      </c>
      <c r="AK1690" s="50">
        <f>AB1690</f>
        <v>0</v>
      </c>
      <c r="AL1690" s="14">
        <f>AD1690</f>
        <v>0</v>
      </c>
      <c r="AM1690" s="11" t="str">
        <f>IF(SUM(K1690,M1690,Q1690,S1690)&gt;0,J1690*K1690+L1690*M1690+P1690*Q1690+R1690*S1690,"")</f>
        <v/>
      </c>
      <c r="AN1690" s="90" t="str">
        <f>IF(SUM(V1690,X1690,AB1690,AD1690)&gt;0,U1690*V1690+W1690*X1690+AA1690*AB1690+AC1690*AD1690,"")</f>
        <v/>
      </c>
      <c r="AO1690" s="182"/>
    </row>
    <row r="1691" spans="1:41" ht="14.4" customHeight="1" thickBot="1" x14ac:dyDescent="0.35">
      <c r="A1691" s="127" t="s">
        <v>1437</v>
      </c>
      <c r="B1691" s="128"/>
      <c r="C1691" s="129"/>
      <c r="D1691" s="130"/>
      <c r="E1691" s="171" t="str">
        <f>IF(AND(F1691="◄",G1691="►"),"◄?►",IF(F1691="◄","◄",IF(G1691="►","►","")))</f>
        <v/>
      </c>
      <c r="F1691" s="171" t="str">
        <f>IF(AND(G1691="◄",H1693="►"),"◄?►",IF(G1691="◄","◄",IF(H1693="►","►","")))</f>
        <v/>
      </c>
      <c r="G1691" s="171" t="str">
        <f t="shared" si="67"/>
        <v/>
      </c>
      <c r="H1691" s="141">
        <v>34479</v>
      </c>
      <c r="I1691" s="132" t="s">
        <v>1716</v>
      </c>
      <c r="J1691" s="51"/>
      <c r="K1691" s="100" t="str">
        <f>IF(K1692&gt;0,"","◄")</f>
        <v>◄</v>
      </c>
      <c r="L1691" s="45"/>
      <c r="M1691" s="100" t="str">
        <f>IF(M1692&gt;0,"","◄")</f>
        <v>◄</v>
      </c>
      <c r="N1691" s="4"/>
      <c r="O1691" s="5"/>
      <c r="P1691" s="5"/>
      <c r="Q1691" s="100" t="str">
        <f>IF(Q1692&gt;0,"","◄")</f>
        <v>◄</v>
      </c>
      <c r="R1691" s="5"/>
      <c r="S1691" s="100" t="str">
        <f>IF(S1692&gt;0,"","◄")</f>
        <v>◄</v>
      </c>
      <c r="T1691" s="67"/>
      <c r="U1691" s="5"/>
      <c r="V1691" s="79" t="str">
        <f>IF(V1692,"►","")</f>
        <v/>
      </c>
      <c r="W1691" s="5"/>
      <c r="X1691" s="79" t="str">
        <f>IF(X1692,"►","")</f>
        <v/>
      </c>
      <c r="Y1691" s="5"/>
      <c r="Z1691" s="5"/>
      <c r="AA1691" s="5"/>
      <c r="AB1691" s="79" t="str">
        <f>IF(AB1692,"►","")</f>
        <v/>
      </c>
      <c r="AC1691" s="5"/>
      <c r="AD1691" s="79" t="str">
        <f>IF(AD1692,"►","")</f>
        <v/>
      </c>
      <c r="AE1691" s="15"/>
      <c r="AF1691" s="86" t="str">
        <f>IF(SUM(AF1692:AF1693)&gt;0,"◄","")</f>
        <v>◄</v>
      </c>
      <c r="AG1691" s="87" t="s">
        <v>1642</v>
      </c>
      <c r="AH1691" s="86" t="str">
        <f>IF(SUM(AH1692:AH1693)&gt;0,"◄","")</f>
        <v>◄</v>
      </c>
      <c r="AI1691" s="88" t="str">
        <f>IF(SUM(AI1692:AI1693)&gt;0,"►","")</f>
        <v/>
      </c>
      <c r="AJ1691" s="88" t="str">
        <f>IF(SUM(AJ1692:AJ1693)&gt;0,"►","")</f>
        <v/>
      </c>
      <c r="AK1691" s="88" t="str">
        <f>IF(SUM(AK1692:AK1693)&gt;0,"►","")</f>
        <v/>
      </c>
      <c r="AL1691" s="89" t="str">
        <f>IF(SUM(AL1692:AL1693)&gt;0,"►","")</f>
        <v/>
      </c>
      <c r="AM1691" s="41"/>
      <c r="AN1691" s="43"/>
      <c r="AO1691" s="182"/>
    </row>
    <row r="1692" spans="1:41" ht="14.4" customHeight="1" thickBot="1" x14ac:dyDescent="0.35">
      <c r="A1692" s="164" t="s">
        <v>4</v>
      </c>
      <c r="B1692" s="145" t="s">
        <v>1434</v>
      </c>
      <c r="C1692" s="162"/>
      <c r="D1692" s="138"/>
      <c r="E1692" s="172"/>
      <c r="F1692" s="174" t="s">
        <v>1744</v>
      </c>
      <c r="G1692" s="171" t="str">
        <f t="shared" si="67"/>
        <v/>
      </c>
      <c r="H1692" s="185"/>
      <c r="I1692" s="210"/>
      <c r="J1692" s="101"/>
      <c r="K1692" s="116"/>
      <c r="L1692" s="101"/>
      <c r="M1692" s="102"/>
      <c r="N1692" s="109"/>
      <c r="O1692" s="110"/>
      <c r="P1692" s="106"/>
      <c r="Q1692" s="103"/>
      <c r="R1692" s="107"/>
      <c r="S1692" s="103"/>
      <c r="T1692" s="78"/>
      <c r="U1692" s="108">
        <f>J1692</f>
        <v>0</v>
      </c>
      <c r="V1692" s="111"/>
      <c r="W1692" s="108">
        <f>L1692</f>
        <v>0</v>
      </c>
      <c r="X1692" s="112"/>
      <c r="Y1692" s="113"/>
      <c r="Z1692" s="114"/>
      <c r="AA1692" s="108">
        <f>P1692</f>
        <v>0</v>
      </c>
      <c r="AB1692" s="115"/>
      <c r="AC1692" s="108">
        <f>R1692</f>
        <v>0</v>
      </c>
      <c r="AD1692" s="105"/>
      <c r="AE1692" s="15"/>
      <c r="AF1692" s="82">
        <f>IF(K1692+M1692&gt;=2,0,IF(K1692+M1692=1,0,1))</f>
        <v>1</v>
      </c>
      <c r="AG1692" s="85" t="str">
        <f>IF(K1692+M1692&gt;=2,0,IF(K1692+M1692=1,0,"of◄"))</f>
        <v>of◄</v>
      </c>
      <c r="AH1692" s="83">
        <f>IF(S1692+Q1692&gt;=1,"",IF(K1692+Q1692+S1692&gt;=2,"",1))</f>
        <v>1</v>
      </c>
      <c r="AI1692" s="84"/>
      <c r="AJ1692" s="50">
        <f>X1692</f>
        <v>0</v>
      </c>
      <c r="AK1692" s="50">
        <f>AB1692</f>
        <v>0</v>
      </c>
      <c r="AL1692" s="14">
        <f>AD1692</f>
        <v>0</v>
      </c>
      <c r="AM1692" s="11" t="str">
        <f>IF(SUM(K1692,M1692,Q1692,S1692)&gt;0,J1692*K1692+L1692*M1692+P1692*Q1692+R1692*S1692,"")</f>
        <v/>
      </c>
      <c r="AN1692" s="90" t="str">
        <f>IF(SUM(V1692,X1692,AB1692,AD1692)&gt;0,U1692*V1692+W1692*X1692+AA1692*AB1692+AC1692*AD1692,"")</f>
        <v/>
      </c>
      <c r="AO1692" s="182"/>
    </row>
    <row r="1693" spans="1:41" ht="14.4" customHeight="1" thickBot="1" x14ac:dyDescent="0.35">
      <c r="A1693" s="127" t="s">
        <v>1351</v>
      </c>
      <c r="B1693" s="128"/>
      <c r="C1693" s="129"/>
      <c r="D1693" s="130"/>
      <c r="E1693" s="171" t="str">
        <f>IF(AND(F1693="◄",G1693="►"),"◄?►",IF(F1693="◄","◄",IF(G1693="►","►","")))</f>
        <v/>
      </c>
      <c r="F1693" s="171" t="str">
        <f>IF(AND(G1693="◄",H1695="►"),"◄?►",IF(G1693="◄","◄",IF(H1695="►","►","")))</f>
        <v/>
      </c>
      <c r="G1693" s="171" t="str">
        <f t="shared" si="67"/>
        <v/>
      </c>
      <c r="H1693" s="141">
        <v>34479</v>
      </c>
      <c r="I1693" s="132" t="s">
        <v>1716</v>
      </c>
      <c r="J1693" s="51"/>
      <c r="K1693" s="100" t="str">
        <f>IF(K1694&gt;0,"","◄")</f>
        <v>◄</v>
      </c>
      <c r="L1693" s="45"/>
      <c r="M1693" s="100" t="str">
        <f>IF(M1694&gt;0,"","◄")</f>
        <v>◄</v>
      </c>
      <c r="N1693" s="4"/>
      <c r="O1693" s="5"/>
      <c r="P1693" s="5"/>
      <c r="Q1693" s="100" t="str">
        <f>IF(Q1694&gt;0,"","◄")</f>
        <v>◄</v>
      </c>
      <c r="R1693" s="5"/>
      <c r="S1693" s="100" t="str">
        <f>IF(S1694&gt;0,"","◄")</f>
        <v>◄</v>
      </c>
      <c r="T1693" s="67"/>
      <c r="U1693" s="5"/>
      <c r="V1693" s="79" t="str">
        <f>IF(V1694,"►","")</f>
        <v/>
      </c>
      <c r="W1693" s="5"/>
      <c r="X1693" s="79" t="str">
        <f>IF(X1694,"►","")</f>
        <v/>
      </c>
      <c r="Y1693" s="5"/>
      <c r="Z1693" s="5"/>
      <c r="AA1693" s="5"/>
      <c r="AB1693" s="79" t="str">
        <f>IF(AB1694,"►","")</f>
        <v/>
      </c>
      <c r="AC1693" s="5"/>
      <c r="AD1693" s="79" t="str">
        <f>IF(AD1694,"►","")</f>
        <v/>
      </c>
      <c r="AE1693" s="15"/>
      <c r="AF1693" s="86" t="str">
        <f>IF(SUM(AF1694:AF1695)&gt;0,"◄","")</f>
        <v>◄</v>
      </c>
      <c r="AG1693" s="87" t="s">
        <v>1642</v>
      </c>
      <c r="AH1693" s="86" t="str">
        <f>IF(SUM(AH1694:AH1695)&gt;0,"◄","")</f>
        <v>◄</v>
      </c>
      <c r="AI1693" s="88" t="str">
        <f>IF(SUM(AI1694:AI1695)&gt;0,"►","")</f>
        <v/>
      </c>
      <c r="AJ1693" s="88" t="str">
        <f>IF(SUM(AJ1694:AJ1695)&gt;0,"►","")</f>
        <v/>
      </c>
      <c r="AK1693" s="88" t="str">
        <f>IF(SUM(AK1694:AK1695)&gt;0,"►","")</f>
        <v/>
      </c>
      <c r="AL1693" s="89" t="str">
        <f>IF(SUM(AL1694:AL1695)&gt;0,"►","")</f>
        <v/>
      </c>
      <c r="AM1693" s="41"/>
      <c r="AN1693" s="43"/>
      <c r="AO1693" s="182"/>
    </row>
    <row r="1694" spans="1:41" ht="14.4" customHeight="1" thickBot="1" x14ac:dyDescent="0.35">
      <c r="A1694" s="164" t="s">
        <v>4</v>
      </c>
      <c r="B1694" s="145" t="s">
        <v>1440</v>
      </c>
      <c r="C1694" s="162"/>
      <c r="D1694" s="138"/>
      <c r="E1694" s="172"/>
      <c r="F1694" s="174" t="s">
        <v>1744</v>
      </c>
      <c r="G1694" s="171" t="str">
        <f t="shared" si="67"/>
        <v/>
      </c>
      <c r="H1694" s="185"/>
      <c r="I1694" s="210"/>
      <c r="J1694" s="101"/>
      <c r="K1694" s="116"/>
      <c r="L1694" s="101"/>
      <c r="M1694" s="102"/>
      <c r="N1694" s="109"/>
      <c r="O1694" s="110"/>
      <c r="P1694" s="106"/>
      <c r="Q1694" s="103"/>
      <c r="R1694" s="107"/>
      <c r="S1694" s="103"/>
      <c r="T1694" s="78"/>
      <c r="U1694" s="108">
        <f>J1694</f>
        <v>0</v>
      </c>
      <c r="V1694" s="111"/>
      <c r="W1694" s="108">
        <f>L1694</f>
        <v>0</v>
      </c>
      <c r="X1694" s="112"/>
      <c r="Y1694" s="113"/>
      <c r="Z1694" s="114"/>
      <c r="AA1694" s="108">
        <f>P1694</f>
        <v>0</v>
      </c>
      <c r="AB1694" s="115"/>
      <c r="AC1694" s="108">
        <f>R1694</f>
        <v>0</v>
      </c>
      <c r="AD1694" s="105"/>
      <c r="AE1694" s="15"/>
      <c r="AF1694" s="82">
        <f>IF(K1694+M1694&gt;=2,0,IF(K1694+M1694=1,0,1))</f>
        <v>1</v>
      </c>
      <c r="AG1694" s="85" t="str">
        <f>IF(K1694+M1694&gt;=2,0,IF(K1694+M1694=1,0,"of◄"))</f>
        <v>of◄</v>
      </c>
      <c r="AH1694" s="83">
        <f>IF(S1694+Q1694&gt;=1,"",IF(K1694+Q1694+S1694&gt;=2,"",1))</f>
        <v>1</v>
      </c>
      <c r="AI1694" s="84"/>
      <c r="AJ1694" s="50">
        <f>X1694</f>
        <v>0</v>
      </c>
      <c r="AK1694" s="50">
        <f>AB1694</f>
        <v>0</v>
      </c>
      <c r="AL1694" s="14">
        <f>AD1694</f>
        <v>0</v>
      </c>
      <c r="AM1694" s="11" t="str">
        <f>IF(SUM(K1694,M1694,Q1694,S1694)&gt;0,J1694*K1694+L1694*M1694+P1694*Q1694+R1694*S1694,"")</f>
        <v/>
      </c>
      <c r="AN1694" s="90" t="str">
        <f>IF(SUM(V1694,X1694,AB1694,AD1694)&gt;0,U1694*V1694+W1694*X1694+AA1694*AB1694+AC1694*AD1694,"")</f>
        <v/>
      </c>
      <c r="AO1694" s="182"/>
    </row>
    <row r="1695" spans="1:41" ht="14.4" customHeight="1" thickBot="1" x14ac:dyDescent="0.35">
      <c r="A1695" s="127" t="s">
        <v>1438</v>
      </c>
      <c r="B1695" s="128"/>
      <c r="C1695" s="129"/>
      <c r="D1695" s="130"/>
      <c r="E1695" s="169" t="str">
        <f>IF(F1695="◄","◄",IF(F1695="ok","►",""))</f>
        <v>◄</v>
      </c>
      <c r="F1695" s="170" t="str">
        <f>IF(F1696&gt;0,"OK","◄")</f>
        <v>◄</v>
      </c>
      <c r="G1695" s="171" t="str">
        <f t="shared" si="67"/>
        <v/>
      </c>
      <c r="H1695" s="141">
        <v>34559</v>
      </c>
      <c r="I1695" s="132" t="s">
        <v>1716</v>
      </c>
      <c r="J1695" s="51"/>
      <c r="K1695" s="100" t="str">
        <f>IF(K1696&gt;0,"","◄")</f>
        <v>◄</v>
      </c>
      <c r="L1695" s="45"/>
      <c r="M1695" s="100" t="str">
        <f>IF(M1696&gt;0,"","◄")</f>
        <v>◄</v>
      </c>
      <c r="N1695" s="4"/>
      <c r="O1695" s="5"/>
      <c r="P1695" s="5"/>
      <c r="Q1695" s="100" t="str">
        <f>IF(Q1696&gt;0,"","◄")</f>
        <v>◄</v>
      </c>
      <c r="R1695" s="5"/>
      <c r="S1695" s="100" t="str">
        <f>IF(S1696&gt;0,"","◄")</f>
        <v>◄</v>
      </c>
      <c r="T1695" s="67"/>
      <c r="U1695" s="5"/>
      <c r="V1695" s="79" t="str">
        <f>IF(V1696,"►","")</f>
        <v/>
      </c>
      <c r="W1695" s="5"/>
      <c r="X1695" s="79" t="str">
        <f>IF(X1696,"►","")</f>
        <v/>
      </c>
      <c r="Y1695" s="5"/>
      <c r="Z1695" s="5"/>
      <c r="AA1695" s="5"/>
      <c r="AB1695" s="79" t="str">
        <f>IF(AB1696,"►","")</f>
        <v/>
      </c>
      <c r="AC1695" s="5"/>
      <c r="AD1695" s="79" t="str">
        <f>IF(AD1696,"►","")</f>
        <v/>
      </c>
      <c r="AE1695" s="15"/>
      <c r="AF1695" s="86" t="str">
        <f>IF(SUM(AF1696:AF1697)&gt;0,"◄","")</f>
        <v>◄</v>
      </c>
      <c r="AG1695" s="87" t="s">
        <v>1642</v>
      </c>
      <c r="AH1695" s="86" t="str">
        <f>IF(SUM(AH1696:AH1697)&gt;0,"◄","")</f>
        <v>◄</v>
      </c>
      <c r="AI1695" s="88" t="str">
        <f>IF(SUM(AI1696:AI1697)&gt;0,"►","")</f>
        <v/>
      </c>
      <c r="AJ1695" s="88" t="str">
        <f>IF(SUM(AJ1696:AJ1697)&gt;0,"►","")</f>
        <v/>
      </c>
      <c r="AK1695" s="88" t="str">
        <f>IF(SUM(AK1696:AK1697)&gt;0,"►","")</f>
        <v/>
      </c>
      <c r="AL1695" s="89" t="str">
        <f>IF(SUM(AL1696:AL1697)&gt;0,"►","")</f>
        <v/>
      </c>
      <c r="AM1695" s="41"/>
      <c r="AN1695" s="43"/>
      <c r="AO1695" s="182"/>
    </row>
    <row r="1696" spans="1:41" ht="14.4" customHeight="1" thickBot="1" x14ac:dyDescent="0.35">
      <c r="A1696" s="164" t="s">
        <v>4</v>
      </c>
      <c r="B1696" s="145" t="s">
        <v>1439</v>
      </c>
      <c r="C1696" s="162"/>
      <c r="D1696" s="138"/>
      <c r="E1696" s="172" t="str">
        <f>IF(F1696&gt;0,"ok","◄")</f>
        <v>◄</v>
      </c>
      <c r="F1696" s="173"/>
      <c r="G1696" s="171" t="str">
        <f t="shared" si="67"/>
        <v/>
      </c>
      <c r="H1696" s="185"/>
      <c r="I1696" s="210"/>
      <c r="J1696" s="101"/>
      <c r="K1696" s="116"/>
      <c r="L1696" s="101"/>
      <c r="M1696" s="102"/>
      <c r="N1696" s="109"/>
      <c r="O1696" s="110"/>
      <c r="P1696" s="106"/>
      <c r="Q1696" s="103"/>
      <c r="R1696" s="107"/>
      <c r="S1696" s="103"/>
      <c r="T1696" s="78"/>
      <c r="U1696" s="108">
        <f>J1696</f>
        <v>0</v>
      </c>
      <c r="V1696" s="111"/>
      <c r="W1696" s="108">
        <f>L1696</f>
        <v>0</v>
      </c>
      <c r="X1696" s="112"/>
      <c r="Y1696" s="113"/>
      <c r="Z1696" s="114"/>
      <c r="AA1696" s="108">
        <f>P1696</f>
        <v>0</v>
      </c>
      <c r="AB1696" s="115"/>
      <c r="AC1696" s="108">
        <f>R1696</f>
        <v>0</v>
      </c>
      <c r="AD1696" s="105"/>
      <c r="AE1696" s="15"/>
      <c r="AF1696" s="82">
        <f>IF(K1696+M1696&gt;=2,0,IF(K1696+M1696=1,0,1))</f>
        <v>1</v>
      </c>
      <c r="AG1696" s="85" t="str">
        <f>IF(K1696+M1696&gt;=2,0,IF(K1696+M1696=1,0,"of◄"))</f>
        <v>of◄</v>
      </c>
      <c r="AH1696" s="83">
        <f>IF(S1696+Q1696&gt;=1,"",IF(K1696+Q1696+S1696&gt;=2,"",1))</f>
        <v>1</v>
      </c>
      <c r="AI1696" s="84"/>
      <c r="AJ1696" s="50">
        <f>X1696</f>
        <v>0</v>
      </c>
      <c r="AK1696" s="50">
        <f>AB1696</f>
        <v>0</v>
      </c>
      <c r="AL1696" s="14">
        <f>AD1696</f>
        <v>0</v>
      </c>
      <c r="AM1696" s="11" t="str">
        <f>IF(SUM(K1696,M1696,Q1696,S1696)&gt;0,J1696*K1696+L1696*M1696+P1696*Q1696+R1696*S1696,"")</f>
        <v/>
      </c>
      <c r="AN1696" s="90" t="str">
        <f>IF(SUM(V1696,X1696,AB1696,AD1696)&gt;0,U1696*V1696+W1696*X1696+AA1696*AB1696+AC1696*AD1696,"")</f>
        <v/>
      </c>
      <c r="AO1696" s="182"/>
    </row>
    <row r="1697" spans="1:41" ht="14.4" customHeight="1" thickBot="1" x14ac:dyDescent="0.35">
      <c r="A1697" s="127" t="s">
        <v>1352</v>
      </c>
      <c r="B1697" s="128"/>
      <c r="C1697" s="129"/>
      <c r="D1697" s="130"/>
      <c r="E1697" s="171" t="str">
        <f>IF(AND(F1697="◄",G1697="►"),"◄?►",IF(F1697="◄","◄",IF(G1697="►","►","")))</f>
        <v/>
      </c>
      <c r="F1697" s="171" t="str">
        <f>IF(AND(G1697="◄",H1699="►"),"◄?►",IF(G1697="◄","◄",IF(H1699="►","►","")))</f>
        <v/>
      </c>
      <c r="G1697" s="171" t="str">
        <f t="shared" si="67"/>
        <v/>
      </c>
      <c r="H1697" s="141">
        <v>34580</v>
      </c>
      <c r="I1697" s="132" t="s">
        <v>1716</v>
      </c>
      <c r="J1697" s="51"/>
      <c r="K1697" s="100" t="str">
        <f>IF(K1698&gt;0,"","◄")</f>
        <v>◄</v>
      </c>
      <c r="L1697" s="45"/>
      <c r="M1697" s="100" t="str">
        <f>IF(M1698&gt;0,"","◄")</f>
        <v>◄</v>
      </c>
      <c r="N1697" s="4"/>
      <c r="O1697" s="5"/>
      <c r="P1697" s="5"/>
      <c r="Q1697" s="100" t="str">
        <f>IF(Q1698&gt;0,"","◄")</f>
        <v>◄</v>
      </c>
      <c r="R1697" s="5"/>
      <c r="S1697" s="100" t="str">
        <f>IF(S1698&gt;0,"","◄")</f>
        <v>◄</v>
      </c>
      <c r="T1697" s="67"/>
      <c r="U1697" s="5"/>
      <c r="V1697" s="79" t="str">
        <f>IF(V1698,"►","")</f>
        <v/>
      </c>
      <c r="W1697" s="5"/>
      <c r="X1697" s="79" t="str">
        <f>IF(X1698,"►","")</f>
        <v/>
      </c>
      <c r="Y1697" s="5"/>
      <c r="Z1697" s="5"/>
      <c r="AA1697" s="5"/>
      <c r="AB1697" s="79" t="str">
        <f>IF(AB1698,"►","")</f>
        <v/>
      </c>
      <c r="AC1697" s="5"/>
      <c r="AD1697" s="79" t="str">
        <f>IF(AD1698,"►","")</f>
        <v/>
      </c>
      <c r="AE1697" s="15"/>
      <c r="AF1697" s="86" t="str">
        <f>IF(SUM(AF1698:AF1699)&gt;0,"◄","")</f>
        <v>◄</v>
      </c>
      <c r="AG1697" s="87" t="s">
        <v>1642</v>
      </c>
      <c r="AH1697" s="86" t="str">
        <f>IF(SUM(AH1698:AH1699)&gt;0,"◄","")</f>
        <v>◄</v>
      </c>
      <c r="AI1697" s="88" t="str">
        <f>IF(SUM(AI1698:AI1699)&gt;0,"►","")</f>
        <v/>
      </c>
      <c r="AJ1697" s="88" t="str">
        <f>IF(SUM(AJ1698:AJ1699)&gt;0,"►","")</f>
        <v/>
      </c>
      <c r="AK1697" s="88" t="str">
        <f>IF(SUM(AK1698:AK1699)&gt;0,"►","")</f>
        <v/>
      </c>
      <c r="AL1697" s="89" t="str">
        <f>IF(SUM(AL1698:AL1699)&gt;0,"►","")</f>
        <v/>
      </c>
      <c r="AM1697" s="41"/>
      <c r="AN1697" s="43"/>
      <c r="AO1697" s="182"/>
    </row>
    <row r="1698" spans="1:41" ht="14.4" customHeight="1" thickBot="1" x14ac:dyDescent="0.35">
      <c r="A1698" s="164" t="s">
        <v>4</v>
      </c>
      <c r="B1698" s="145" t="s">
        <v>1441</v>
      </c>
      <c r="C1698" s="162"/>
      <c r="D1698" s="138"/>
      <c r="E1698" s="172"/>
      <c r="F1698" s="174" t="s">
        <v>1744</v>
      </c>
      <c r="G1698" s="171" t="str">
        <f t="shared" si="67"/>
        <v/>
      </c>
      <c r="H1698" s="185"/>
      <c r="I1698" s="210"/>
      <c r="J1698" s="101"/>
      <c r="K1698" s="116"/>
      <c r="L1698" s="101"/>
      <c r="M1698" s="102"/>
      <c r="N1698" s="109"/>
      <c r="O1698" s="110"/>
      <c r="P1698" s="106"/>
      <c r="Q1698" s="103"/>
      <c r="R1698" s="107"/>
      <c r="S1698" s="103"/>
      <c r="T1698" s="78"/>
      <c r="U1698" s="108">
        <f>J1698</f>
        <v>0</v>
      </c>
      <c r="V1698" s="111"/>
      <c r="W1698" s="108">
        <f>L1698</f>
        <v>0</v>
      </c>
      <c r="X1698" s="112"/>
      <c r="Y1698" s="113"/>
      <c r="Z1698" s="114"/>
      <c r="AA1698" s="108">
        <f>P1698</f>
        <v>0</v>
      </c>
      <c r="AB1698" s="115"/>
      <c r="AC1698" s="108">
        <f>R1698</f>
        <v>0</v>
      </c>
      <c r="AD1698" s="105"/>
      <c r="AE1698" s="15"/>
      <c r="AF1698" s="82">
        <f>IF(K1698+M1698&gt;=2,0,IF(K1698+M1698=1,0,1))</f>
        <v>1</v>
      </c>
      <c r="AG1698" s="85" t="str">
        <f>IF(K1698+M1698&gt;=2,0,IF(K1698+M1698=1,0,"of◄"))</f>
        <v>of◄</v>
      </c>
      <c r="AH1698" s="83">
        <f>IF(S1698+Q1698&gt;=1,"",IF(K1698+Q1698+S1698&gt;=2,"",1))</f>
        <v>1</v>
      </c>
      <c r="AI1698" s="84"/>
      <c r="AJ1698" s="50">
        <f>X1698</f>
        <v>0</v>
      </c>
      <c r="AK1698" s="50">
        <f>AB1698</f>
        <v>0</v>
      </c>
      <c r="AL1698" s="14">
        <f>AD1698</f>
        <v>0</v>
      </c>
      <c r="AM1698" s="11" t="str">
        <f>IF(SUM(K1698,M1698,Q1698,S1698)&gt;0,J1698*K1698+L1698*M1698+P1698*Q1698+R1698*S1698,"")</f>
        <v/>
      </c>
      <c r="AN1698" s="90" t="str">
        <f>IF(SUM(V1698,X1698,AB1698,AD1698)&gt;0,U1698*V1698+W1698*X1698+AA1698*AB1698+AC1698*AD1698,"")</f>
        <v/>
      </c>
      <c r="AO1698" s="182"/>
    </row>
    <row r="1699" spans="1:41" ht="14.4" customHeight="1" thickBot="1" x14ac:dyDescent="0.35">
      <c r="A1699" s="127" t="s">
        <v>1442</v>
      </c>
      <c r="B1699" s="128"/>
      <c r="C1699" s="129"/>
      <c r="D1699" s="130"/>
      <c r="E1699" s="169" t="str">
        <f>IF(F1699="◄","◄",IF(F1699="ok","►",""))</f>
        <v>◄</v>
      </c>
      <c r="F1699" s="170" t="str">
        <f>IF(F1700&gt;0,"OK","◄")</f>
        <v>◄</v>
      </c>
      <c r="G1699" s="171" t="str">
        <f t="shared" si="67"/>
        <v/>
      </c>
      <c r="H1699" s="141">
        <v>34601</v>
      </c>
      <c r="I1699" s="132" t="s">
        <v>1716</v>
      </c>
      <c r="J1699" s="51"/>
      <c r="K1699" s="100" t="str">
        <f>IF(K1700&gt;0,"","◄")</f>
        <v>◄</v>
      </c>
      <c r="L1699" s="45"/>
      <c r="M1699" s="100" t="str">
        <f>IF(M1700&gt;0,"","◄")</f>
        <v>◄</v>
      </c>
      <c r="N1699" s="4"/>
      <c r="O1699" s="5"/>
      <c r="P1699" s="5"/>
      <c r="Q1699" s="100" t="str">
        <f>IF(Q1700&gt;0,"","◄")</f>
        <v>◄</v>
      </c>
      <c r="R1699" s="5"/>
      <c r="S1699" s="100" t="str">
        <f>IF(S1700&gt;0,"","◄")</f>
        <v>◄</v>
      </c>
      <c r="T1699" s="67"/>
      <c r="U1699" s="5"/>
      <c r="V1699" s="79" t="str">
        <f>IF(V1700,"►","")</f>
        <v/>
      </c>
      <c r="W1699" s="5"/>
      <c r="X1699" s="79" t="str">
        <f>IF(X1700,"►","")</f>
        <v/>
      </c>
      <c r="Y1699" s="5"/>
      <c r="Z1699" s="5"/>
      <c r="AA1699" s="5"/>
      <c r="AB1699" s="79" t="str">
        <f>IF(AB1700,"►","")</f>
        <v/>
      </c>
      <c r="AC1699" s="5"/>
      <c r="AD1699" s="79" t="str">
        <f>IF(AD1700,"►","")</f>
        <v/>
      </c>
      <c r="AE1699" s="15"/>
      <c r="AF1699" s="86" t="str">
        <f>IF(SUM(AF1700:AF1701)&gt;0,"◄","")</f>
        <v>◄</v>
      </c>
      <c r="AG1699" s="87" t="s">
        <v>1642</v>
      </c>
      <c r="AH1699" s="86" t="str">
        <f>IF(SUM(AH1700:AH1701)&gt;0,"◄","")</f>
        <v>◄</v>
      </c>
      <c r="AI1699" s="88" t="str">
        <f>IF(SUM(AI1700:AI1701)&gt;0,"►","")</f>
        <v/>
      </c>
      <c r="AJ1699" s="88" t="str">
        <f>IF(SUM(AJ1700:AJ1701)&gt;0,"►","")</f>
        <v/>
      </c>
      <c r="AK1699" s="88" t="str">
        <f>IF(SUM(AK1700:AK1701)&gt;0,"►","")</f>
        <v/>
      </c>
      <c r="AL1699" s="89" t="str">
        <f>IF(SUM(AL1700:AL1701)&gt;0,"►","")</f>
        <v/>
      </c>
      <c r="AM1699" s="41"/>
      <c r="AN1699" s="43"/>
      <c r="AO1699" s="182"/>
    </row>
    <row r="1700" spans="1:41" ht="14.4" customHeight="1" thickBot="1" x14ac:dyDescent="0.35">
      <c r="A1700" s="164" t="s">
        <v>4</v>
      </c>
      <c r="B1700" s="145" t="s">
        <v>1443</v>
      </c>
      <c r="C1700" s="162"/>
      <c r="D1700" s="138"/>
      <c r="E1700" s="172" t="str">
        <f>IF(F1700&gt;0,"ok","◄")</f>
        <v>◄</v>
      </c>
      <c r="F1700" s="173"/>
      <c r="G1700" s="171" t="str">
        <f t="shared" si="67"/>
        <v/>
      </c>
      <c r="H1700" s="185"/>
      <c r="I1700" s="210"/>
      <c r="J1700" s="101"/>
      <c r="K1700" s="116"/>
      <c r="L1700" s="101"/>
      <c r="M1700" s="102"/>
      <c r="N1700" s="109"/>
      <c r="O1700" s="110"/>
      <c r="P1700" s="106"/>
      <c r="Q1700" s="103"/>
      <c r="R1700" s="107"/>
      <c r="S1700" s="103"/>
      <c r="T1700" s="78"/>
      <c r="U1700" s="108">
        <f>J1700</f>
        <v>0</v>
      </c>
      <c r="V1700" s="111"/>
      <c r="W1700" s="108">
        <f>L1700</f>
        <v>0</v>
      </c>
      <c r="X1700" s="112"/>
      <c r="Y1700" s="113"/>
      <c r="Z1700" s="114"/>
      <c r="AA1700" s="108">
        <f>P1700</f>
        <v>0</v>
      </c>
      <c r="AB1700" s="115"/>
      <c r="AC1700" s="108">
        <f>R1700</f>
        <v>0</v>
      </c>
      <c r="AD1700" s="105"/>
      <c r="AE1700" s="15"/>
      <c r="AF1700" s="82">
        <f>IF(K1700+M1700&gt;=2,0,IF(K1700+M1700=1,0,1))</f>
        <v>1</v>
      </c>
      <c r="AG1700" s="85" t="str">
        <f>IF(K1700+M1700&gt;=2,0,IF(K1700+M1700=1,0,"of◄"))</f>
        <v>of◄</v>
      </c>
      <c r="AH1700" s="83">
        <f>IF(S1700+Q1700&gt;=1,"",IF(K1700+Q1700+S1700&gt;=2,"",1))</f>
        <v>1</v>
      </c>
      <c r="AI1700" s="84"/>
      <c r="AJ1700" s="50">
        <f>X1700</f>
        <v>0</v>
      </c>
      <c r="AK1700" s="50">
        <f>AB1700</f>
        <v>0</v>
      </c>
      <c r="AL1700" s="14">
        <f>AD1700</f>
        <v>0</v>
      </c>
      <c r="AM1700" s="11" t="str">
        <f>IF(SUM(K1700,M1700,Q1700,S1700)&gt;0,J1700*K1700+L1700*M1700+P1700*Q1700+R1700*S1700,"")</f>
        <v/>
      </c>
      <c r="AN1700" s="90" t="str">
        <f>IF(SUM(V1700,X1700,AB1700,AD1700)&gt;0,U1700*V1700+W1700*X1700+AA1700*AB1700+AC1700*AD1700,"")</f>
        <v/>
      </c>
      <c r="AO1700" s="182"/>
    </row>
    <row r="1701" spans="1:41" ht="14.4" customHeight="1" thickBot="1" x14ac:dyDescent="0.35">
      <c r="A1701" s="127" t="s">
        <v>1353</v>
      </c>
      <c r="B1701" s="128"/>
      <c r="C1701" s="129"/>
      <c r="D1701" s="130"/>
      <c r="E1701" s="171" t="str">
        <f>IF(AND(F1701="◄",G1701="►"),"◄?►",IF(F1701="◄","◄",IF(G1701="►","►","")))</f>
        <v/>
      </c>
      <c r="F1701" s="171" t="str">
        <f>IF(AND(G1701="◄",H1703="►"),"◄?►",IF(G1701="◄","◄",IF(H1703="►","►","")))</f>
        <v/>
      </c>
      <c r="G1701" s="171" t="str">
        <f t="shared" si="67"/>
        <v/>
      </c>
      <c r="H1701" s="141">
        <v>34608</v>
      </c>
      <c r="I1701" s="132" t="s">
        <v>1716</v>
      </c>
      <c r="J1701" s="51"/>
      <c r="K1701" s="100" t="str">
        <f>IF(K1702&gt;0,"","◄")</f>
        <v>◄</v>
      </c>
      <c r="L1701" s="45"/>
      <c r="M1701" s="100" t="str">
        <f>IF(M1702&gt;0,"","◄")</f>
        <v>◄</v>
      </c>
      <c r="N1701" s="4"/>
      <c r="O1701" s="5"/>
      <c r="P1701" s="5"/>
      <c r="Q1701" s="100" t="str">
        <f>IF(Q1702&gt;0,"","◄")</f>
        <v>◄</v>
      </c>
      <c r="R1701" s="5"/>
      <c r="S1701" s="100" t="str">
        <f>IF(S1702&gt;0,"","◄")</f>
        <v>◄</v>
      </c>
      <c r="T1701" s="67"/>
      <c r="U1701" s="5"/>
      <c r="V1701" s="79" t="str">
        <f>IF(V1702,"►","")</f>
        <v/>
      </c>
      <c r="W1701" s="5"/>
      <c r="X1701" s="79" t="str">
        <f>IF(X1702,"►","")</f>
        <v/>
      </c>
      <c r="Y1701" s="5"/>
      <c r="Z1701" s="5"/>
      <c r="AA1701" s="5"/>
      <c r="AB1701" s="79" t="str">
        <f>IF(AB1702,"►","")</f>
        <v/>
      </c>
      <c r="AC1701" s="5"/>
      <c r="AD1701" s="79" t="str">
        <f>IF(AD1702,"►","")</f>
        <v/>
      </c>
      <c r="AE1701" s="15"/>
      <c r="AF1701" s="86" t="str">
        <f>IF(SUM(AF1702:AF1703)&gt;0,"◄","")</f>
        <v>◄</v>
      </c>
      <c r="AG1701" s="87" t="s">
        <v>1642</v>
      </c>
      <c r="AH1701" s="86" t="str">
        <f>IF(SUM(AH1702:AH1703)&gt;0,"◄","")</f>
        <v>◄</v>
      </c>
      <c r="AI1701" s="88" t="str">
        <f>IF(SUM(AI1702:AI1703)&gt;0,"►","")</f>
        <v/>
      </c>
      <c r="AJ1701" s="88" t="str">
        <f>IF(SUM(AJ1702:AJ1703)&gt;0,"►","")</f>
        <v/>
      </c>
      <c r="AK1701" s="88" t="str">
        <f>IF(SUM(AK1702:AK1703)&gt;0,"►","")</f>
        <v/>
      </c>
      <c r="AL1701" s="89" t="str">
        <f>IF(SUM(AL1702:AL1703)&gt;0,"►","")</f>
        <v/>
      </c>
      <c r="AM1701" s="41"/>
      <c r="AN1701" s="43"/>
      <c r="AO1701" s="182"/>
    </row>
    <row r="1702" spans="1:41" ht="14.4" customHeight="1" thickBot="1" x14ac:dyDescent="0.35">
      <c r="A1702" s="164" t="s">
        <v>4</v>
      </c>
      <c r="B1702" s="145" t="s">
        <v>1443</v>
      </c>
      <c r="C1702" s="162"/>
      <c r="D1702" s="138"/>
      <c r="E1702" s="172"/>
      <c r="F1702" s="174" t="s">
        <v>1744</v>
      </c>
      <c r="G1702" s="171" t="str">
        <f t="shared" si="67"/>
        <v/>
      </c>
      <c r="H1702" s="185"/>
      <c r="I1702" s="210"/>
      <c r="J1702" s="101"/>
      <c r="K1702" s="116"/>
      <c r="L1702" s="101"/>
      <c r="M1702" s="102"/>
      <c r="N1702" s="109"/>
      <c r="O1702" s="110"/>
      <c r="P1702" s="106"/>
      <c r="Q1702" s="103"/>
      <c r="R1702" s="107"/>
      <c r="S1702" s="103"/>
      <c r="T1702" s="78"/>
      <c r="U1702" s="108">
        <f>J1702</f>
        <v>0</v>
      </c>
      <c r="V1702" s="111"/>
      <c r="W1702" s="108">
        <f>L1702</f>
        <v>0</v>
      </c>
      <c r="X1702" s="112"/>
      <c r="Y1702" s="113"/>
      <c r="Z1702" s="114"/>
      <c r="AA1702" s="108">
        <f>P1702</f>
        <v>0</v>
      </c>
      <c r="AB1702" s="115"/>
      <c r="AC1702" s="108">
        <f>R1702</f>
        <v>0</v>
      </c>
      <c r="AD1702" s="105"/>
      <c r="AE1702" s="15"/>
      <c r="AF1702" s="82">
        <f>IF(K1702+M1702&gt;=2,0,IF(K1702+M1702=1,0,1))</f>
        <v>1</v>
      </c>
      <c r="AG1702" s="85" t="str">
        <f>IF(K1702+M1702&gt;=2,0,IF(K1702+M1702=1,0,"of◄"))</f>
        <v>of◄</v>
      </c>
      <c r="AH1702" s="83">
        <f>IF(S1702+Q1702&gt;=1,"",IF(K1702+Q1702+S1702&gt;=2,"",1))</f>
        <v>1</v>
      </c>
      <c r="AI1702" s="84"/>
      <c r="AJ1702" s="50">
        <f>X1702</f>
        <v>0</v>
      </c>
      <c r="AK1702" s="50">
        <f>AB1702</f>
        <v>0</v>
      </c>
      <c r="AL1702" s="14">
        <f>AD1702</f>
        <v>0</v>
      </c>
      <c r="AM1702" s="11" t="str">
        <f>IF(SUM(K1702,M1702,Q1702,S1702)&gt;0,J1702*K1702+L1702*M1702+P1702*Q1702+R1702*S1702,"")</f>
        <v/>
      </c>
      <c r="AN1702" s="90" t="str">
        <f>IF(SUM(V1702,X1702,AB1702,AD1702)&gt;0,U1702*V1702+W1702*X1702+AA1702*AB1702+AC1702*AD1702,"")</f>
        <v/>
      </c>
      <c r="AO1702" s="182"/>
    </row>
    <row r="1703" spans="1:41" ht="14.4" customHeight="1" thickBot="1" x14ac:dyDescent="0.35">
      <c r="A1703" s="127" t="s">
        <v>1354</v>
      </c>
      <c r="B1703" s="128"/>
      <c r="C1703" s="129"/>
      <c r="D1703" s="130"/>
      <c r="E1703" s="169" t="str">
        <f>IF(F1703="◄","◄",IF(F1703="ok","►",""))</f>
        <v>◄</v>
      </c>
      <c r="F1703" s="170" t="str">
        <f>IF(F1704&gt;0,"OK","◄")</f>
        <v>◄</v>
      </c>
      <c r="G1703" s="171" t="str">
        <f t="shared" si="67"/>
        <v/>
      </c>
      <c r="H1703" s="141">
        <v>34610</v>
      </c>
      <c r="I1703" s="132" t="s">
        <v>1716</v>
      </c>
      <c r="J1703" s="51"/>
      <c r="K1703" s="100" t="str">
        <f>IF(K1704&gt;0,"","◄")</f>
        <v>◄</v>
      </c>
      <c r="L1703" s="45"/>
      <c r="M1703" s="100" t="str">
        <f>IF(M1704&gt;0,"","◄")</f>
        <v>◄</v>
      </c>
      <c r="N1703" s="4"/>
      <c r="O1703" s="5"/>
      <c r="P1703" s="5"/>
      <c r="Q1703" s="100" t="str">
        <f>IF(Q1704&gt;0,"","◄")</f>
        <v>◄</v>
      </c>
      <c r="R1703" s="5"/>
      <c r="S1703" s="100" t="str">
        <f>IF(S1704&gt;0,"","◄")</f>
        <v>◄</v>
      </c>
      <c r="T1703" s="67"/>
      <c r="U1703" s="5"/>
      <c r="V1703" s="79" t="str">
        <f>IF(V1704,"►","")</f>
        <v/>
      </c>
      <c r="W1703" s="5"/>
      <c r="X1703" s="79" t="str">
        <f>IF(X1704,"►","")</f>
        <v/>
      </c>
      <c r="Y1703" s="5"/>
      <c r="Z1703" s="5"/>
      <c r="AA1703" s="5"/>
      <c r="AB1703" s="79" t="str">
        <f>IF(AB1704,"►","")</f>
        <v/>
      </c>
      <c r="AC1703" s="5"/>
      <c r="AD1703" s="79" t="str">
        <f>IF(AD1704,"►","")</f>
        <v/>
      </c>
      <c r="AE1703" s="15"/>
      <c r="AF1703" s="86" t="str">
        <f>IF(SUM(AF1704:AF1705)&gt;0,"◄","")</f>
        <v>◄</v>
      </c>
      <c r="AG1703" s="87" t="s">
        <v>1642</v>
      </c>
      <c r="AH1703" s="86" t="str">
        <f>IF(SUM(AH1704:AH1705)&gt;0,"◄","")</f>
        <v>◄</v>
      </c>
      <c r="AI1703" s="88" t="str">
        <f>IF(SUM(AI1704:AI1705)&gt;0,"►","")</f>
        <v/>
      </c>
      <c r="AJ1703" s="88" t="str">
        <f>IF(SUM(AJ1704:AJ1705)&gt;0,"►","")</f>
        <v/>
      </c>
      <c r="AK1703" s="88" t="str">
        <f>IF(SUM(AK1704:AK1705)&gt;0,"►","")</f>
        <v/>
      </c>
      <c r="AL1703" s="89" t="str">
        <f>IF(SUM(AL1704:AL1705)&gt;0,"►","")</f>
        <v/>
      </c>
      <c r="AM1703" s="41"/>
      <c r="AN1703" s="43"/>
      <c r="AO1703" s="182"/>
    </row>
    <row r="1704" spans="1:41" ht="14.4" customHeight="1" thickBot="1" x14ac:dyDescent="0.35">
      <c r="A1704" s="164" t="s">
        <v>4</v>
      </c>
      <c r="B1704" s="145" t="s">
        <v>1444</v>
      </c>
      <c r="C1704" s="162"/>
      <c r="D1704" s="138"/>
      <c r="E1704" s="172" t="str">
        <f>IF(F1704&gt;0,"ok","◄")</f>
        <v>◄</v>
      </c>
      <c r="F1704" s="173"/>
      <c r="G1704" s="171" t="str">
        <f t="shared" si="67"/>
        <v/>
      </c>
      <c r="H1704" s="185"/>
      <c r="I1704" s="210"/>
      <c r="J1704" s="101"/>
      <c r="K1704" s="116"/>
      <c r="L1704" s="101"/>
      <c r="M1704" s="102"/>
      <c r="N1704" s="109"/>
      <c r="O1704" s="110"/>
      <c r="P1704" s="106"/>
      <c r="Q1704" s="103"/>
      <c r="R1704" s="107"/>
      <c r="S1704" s="103"/>
      <c r="T1704" s="78"/>
      <c r="U1704" s="108">
        <f>J1704</f>
        <v>0</v>
      </c>
      <c r="V1704" s="111"/>
      <c r="W1704" s="108">
        <f>L1704</f>
        <v>0</v>
      </c>
      <c r="X1704" s="112"/>
      <c r="Y1704" s="113"/>
      <c r="Z1704" s="114"/>
      <c r="AA1704" s="108">
        <f>P1704</f>
        <v>0</v>
      </c>
      <c r="AB1704" s="115"/>
      <c r="AC1704" s="108">
        <f>R1704</f>
        <v>0</v>
      </c>
      <c r="AD1704" s="105"/>
      <c r="AE1704" s="15"/>
      <c r="AF1704" s="82">
        <f>IF(K1704+M1704&gt;=2,0,IF(K1704+M1704=1,0,1))</f>
        <v>1</v>
      </c>
      <c r="AG1704" s="85" t="str">
        <f>IF(K1704+M1704&gt;=2,0,IF(K1704+M1704=1,0,"of◄"))</f>
        <v>of◄</v>
      </c>
      <c r="AH1704" s="83">
        <f>IF(S1704+Q1704&gt;=1,"",IF(K1704+Q1704+S1704&gt;=2,"",1))</f>
        <v>1</v>
      </c>
      <c r="AI1704" s="84"/>
      <c r="AJ1704" s="50">
        <f>X1704</f>
        <v>0</v>
      </c>
      <c r="AK1704" s="50">
        <f>AB1704</f>
        <v>0</v>
      </c>
      <c r="AL1704" s="14">
        <f>AD1704</f>
        <v>0</v>
      </c>
      <c r="AM1704" s="11" t="str">
        <f>IF(SUM(K1704,M1704,Q1704,S1704)&gt;0,J1704*K1704+L1704*M1704+P1704*Q1704+R1704*S1704,"")</f>
        <v/>
      </c>
      <c r="AN1704" s="90" t="str">
        <f>IF(SUM(V1704,X1704,AB1704,AD1704)&gt;0,U1704*V1704+W1704*X1704+AA1704*AB1704+AC1704*AD1704,"")</f>
        <v/>
      </c>
      <c r="AO1704" s="182"/>
    </row>
    <row r="1705" spans="1:41" ht="14.4" customHeight="1" thickBot="1" x14ac:dyDescent="0.35">
      <c r="A1705" s="127" t="s">
        <v>1355</v>
      </c>
      <c r="B1705" s="128"/>
      <c r="C1705" s="129"/>
      <c r="D1705" s="130"/>
      <c r="E1705" s="169" t="str">
        <f>IF(F1705="◄","◄",IF(F1705="ok","►",""))</f>
        <v>◄</v>
      </c>
      <c r="F1705" s="170" t="str">
        <f>IF(F1706&gt;0,"OK","◄")</f>
        <v>◄</v>
      </c>
      <c r="G1705" s="171" t="str">
        <f t="shared" si="67"/>
        <v/>
      </c>
      <c r="H1705" s="141">
        <v>34615</v>
      </c>
      <c r="I1705" s="132" t="s">
        <v>1716</v>
      </c>
      <c r="J1705" s="51"/>
      <c r="K1705" s="100" t="str">
        <f>IF(K1706&gt;0,"","◄")</f>
        <v>◄</v>
      </c>
      <c r="L1705" s="45"/>
      <c r="M1705" s="100" t="str">
        <f>IF(M1706&gt;0,"","◄")</f>
        <v>◄</v>
      </c>
      <c r="N1705" s="4"/>
      <c r="O1705" s="5"/>
      <c r="P1705" s="5"/>
      <c r="Q1705" s="100" t="str">
        <f>IF(Q1706&gt;0,"","◄")</f>
        <v>◄</v>
      </c>
      <c r="R1705" s="5"/>
      <c r="S1705" s="100" t="str">
        <f>IF(S1706&gt;0,"","◄")</f>
        <v>◄</v>
      </c>
      <c r="T1705" s="67"/>
      <c r="U1705" s="5"/>
      <c r="V1705" s="79" t="str">
        <f>IF(V1706,"►","")</f>
        <v/>
      </c>
      <c r="W1705" s="5"/>
      <c r="X1705" s="79" t="str">
        <f>IF(X1706,"►","")</f>
        <v/>
      </c>
      <c r="Y1705" s="5"/>
      <c r="Z1705" s="5"/>
      <c r="AA1705" s="5"/>
      <c r="AB1705" s="79" t="str">
        <f>IF(AB1706,"►","")</f>
        <v/>
      </c>
      <c r="AC1705" s="5"/>
      <c r="AD1705" s="79" t="str">
        <f>IF(AD1706,"►","")</f>
        <v/>
      </c>
      <c r="AE1705" s="15"/>
      <c r="AF1705" s="86" t="str">
        <f>IF(SUM(AF1706:AF1707)&gt;0,"◄","")</f>
        <v>◄</v>
      </c>
      <c r="AG1705" s="87" t="s">
        <v>1642</v>
      </c>
      <c r="AH1705" s="86" t="str">
        <f>IF(SUM(AH1706:AH1707)&gt;0,"◄","")</f>
        <v>◄</v>
      </c>
      <c r="AI1705" s="88" t="str">
        <f>IF(SUM(AI1706:AI1707)&gt;0,"►","")</f>
        <v/>
      </c>
      <c r="AJ1705" s="88" t="str">
        <f>IF(SUM(AJ1706:AJ1707)&gt;0,"►","")</f>
        <v/>
      </c>
      <c r="AK1705" s="88" t="str">
        <f>IF(SUM(AK1706:AK1707)&gt;0,"►","")</f>
        <v/>
      </c>
      <c r="AL1705" s="89" t="str">
        <f>IF(SUM(AL1706:AL1707)&gt;0,"►","")</f>
        <v/>
      </c>
      <c r="AM1705" s="41"/>
      <c r="AN1705" s="43"/>
      <c r="AO1705" s="182"/>
    </row>
    <row r="1706" spans="1:41" ht="14.4" customHeight="1" thickBot="1" x14ac:dyDescent="0.35">
      <c r="A1706" s="164" t="s">
        <v>4</v>
      </c>
      <c r="B1706" s="145" t="s">
        <v>1445</v>
      </c>
      <c r="C1706" s="162"/>
      <c r="D1706" s="138"/>
      <c r="E1706" s="172" t="str">
        <f>IF(F1706&gt;0,"ok","◄")</f>
        <v>◄</v>
      </c>
      <c r="F1706" s="173"/>
      <c r="G1706" s="171" t="str">
        <f t="shared" si="67"/>
        <v/>
      </c>
      <c r="H1706" s="185"/>
      <c r="I1706" s="210"/>
      <c r="J1706" s="101"/>
      <c r="K1706" s="116"/>
      <c r="L1706" s="101"/>
      <c r="M1706" s="102"/>
      <c r="N1706" s="109"/>
      <c r="O1706" s="110"/>
      <c r="P1706" s="106"/>
      <c r="Q1706" s="103"/>
      <c r="R1706" s="107"/>
      <c r="S1706" s="103"/>
      <c r="T1706" s="78"/>
      <c r="U1706" s="108">
        <f>J1706</f>
        <v>0</v>
      </c>
      <c r="V1706" s="111"/>
      <c r="W1706" s="108">
        <f>L1706</f>
        <v>0</v>
      </c>
      <c r="X1706" s="112"/>
      <c r="Y1706" s="113"/>
      <c r="Z1706" s="114"/>
      <c r="AA1706" s="108">
        <f>P1706</f>
        <v>0</v>
      </c>
      <c r="AB1706" s="115"/>
      <c r="AC1706" s="108">
        <f>R1706</f>
        <v>0</v>
      </c>
      <c r="AD1706" s="105"/>
      <c r="AE1706" s="15"/>
      <c r="AF1706" s="82">
        <f>IF(K1706+M1706&gt;=2,0,IF(K1706+M1706=1,0,1))</f>
        <v>1</v>
      </c>
      <c r="AG1706" s="85" t="str">
        <f>IF(K1706+M1706&gt;=2,0,IF(K1706+M1706=1,0,"of◄"))</f>
        <v>of◄</v>
      </c>
      <c r="AH1706" s="83">
        <f>IF(S1706+Q1706&gt;=1,"",IF(K1706+Q1706+S1706&gt;=2,"",1))</f>
        <v>1</v>
      </c>
      <c r="AI1706" s="84"/>
      <c r="AJ1706" s="50">
        <f>X1706</f>
        <v>0</v>
      </c>
      <c r="AK1706" s="50">
        <f>AB1706</f>
        <v>0</v>
      </c>
      <c r="AL1706" s="14">
        <f>AD1706</f>
        <v>0</v>
      </c>
      <c r="AM1706" s="11" t="str">
        <f>IF(SUM(K1706,M1706,Q1706,S1706)&gt;0,J1706*K1706+L1706*M1706+P1706*Q1706+R1706*S1706,"")</f>
        <v/>
      </c>
      <c r="AN1706" s="90" t="str">
        <f>IF(SUM(V1706,X1706,AB1706,AD1706)&gt;0,U1706*V1706+W1706*X1706+AA1706*AB1706+AC1706*AD1706,"")</f>
        <v/>
      </c>
      <c r="AO1706" s="182"/>
    </row>
    <row r="1707" spans="1:41" ht="30" customHeight="1" thickBot="1" x14ac:dyDescent="0.35">
      <c r="A1707" s="207" t="s">
        <v>1356</v>
      </c>
      <c r="B1707" s="208"/>
      <c r="C1707" s="208"/>
      <c r="D1707" s="209"/>
      <c r="E1707" s="169" t="str">
        <f>IF(F1707="◄","◄",IF(F1707="ok","►",""))</f>
        <v>◄</v>
      </c>
      <c r="F1707" s="170" t="str">
        <f>IF(F1708&gt;0,"OK","◄")</f>
        <v>◄</v>
      </c>
      <c r="G1707" s="171" t="str">
        <f t="shared" si="67"/>
        <v/>
      </c>
      <c r="H1707" s="141">
        <v>34622</v>
      </c>
      <c r="I1707" s="132" t="s">
        <v>1716</v>
      </c>
      <c r="J1707" s="51"/>
      <c r="K1707" s="100" t="str">
        <f>IF(K1708&gt;0,"","◄")</f>
        <v>◄</v>
      </c>
      <c r="L1707" s="45"/>
      <c r="M1707" s="100" t="str">
        <f>IF(M1708&gt;0,"","◄")</f>
        <v>◄</v>
      </c>
      <c r="N1707" s="4"/>
      <c r="O1707" s="5"/>
      <c r="P1707" s="5"/>
      <c r="Q1707" s="100" t="str">
        <f>IF(Q1708&gt;0,"","◄")</f>
        <v>◄</v>
      </c>
      <c r="R1707" s="5"/>
      <c r="S1707" s="100" t="str">
        <f>IF(S1708&gt;0,"","◄")</f>
        <v>◄</v>
      </c>
      <c r="T1707" s="67"/>
      <c r="U1707" s="5"/>
      <c r="V1707" s="79" t="str">
        <f>IF(V1708,"►","")</f>
        <v/>
      </c>
      <c r="W1707" s="5"/>
      <c r="X1707" s="79" t="str">
        <f>IF(X1708,"►","")</f>
        <v/>
      </c>
      <c r="Y1707" s="5"/>
      <c r="Z1707" s="5"/>
      <c r="AA1707" s="5"/>
      <c r="AB1707" s="79" t="str">
        <f>IF(AB1708,"►","")</f>
        <v/>
      </c>
      <c r="AC1707" s="5"/>
      <c r="AD1707" s="79" t="str">
        <f>IF(AD1708,"►","")</f>
        <v/>
      </c>
      <c r="AE1707" s="15"/>
      <c r="AF1707" s="86" t="str">
        <f>IF(SUM(AF1708:AF1709)&gt;0,"◄","")</f>
        <v>◄</v>
      </c>
      <c r="AG1707" s="87" t="s">
        <v>1642</v>
      </c>
      <c r="AH1707" s="86" t="str">
        <f>IF(SUM(AH1708:AH1709)&gt;0,"◄","")</f>
        <v>◄</v>
      </c>
      <c r="AI1707" s="88" t="str">
        <f>IF(SUM(AI1708:AI1709)&gt;0,"►","")</f>
        <v/>
      </c>
      <c r="AJ1707" s="88" t="str">
        <f>IF(SUM(AJ1708:AJ1709)&gt;0,"►","")</f>
        <v/>
      </c>
      <c r="AK1707" s="88" t="str">
        <f>IF(SUM(AK1708:AK1709)&gt;0,"►","")</f>
        <v/>
      </c>
      <c r="AL1707" s="89" t="str">
        <f>IF(SUM(AL1708:AL1709)&gt;0,"►","")</f>
        <v/>
      </c>
      <c r="AM1707" s="41"/>
      <c r="AN1707" s="43"/>
      <c r="AO1707" s="182"/>
    </row>
    <row r="1708" spans="1:41" ht="14.4" customHeight="1" thickBot="1" x14ac:dyDescent="0.35">
      <c r="A1708" s="164" t="s">
        <v>4</v>
      </c>
      <c r="B1708" s="145" t="s">
        <v>1446</v>
      </c>
      <c r="C1708" s="162"/>
      <c r="D1708" s="138"/>
      <c r="E1708" s="172" t="str">
        <f>IF(F1708&gt;0,"ok","◄")</f>
        <v>◄</v>
      </c>
      <c r="F1708" s="173"/>
      <c r="G1708" s="171" t="str">
        <f t="shared" si="67"/>
        <v/>
      </c>
      <c r="H1708" s="185"/>
      <c r="I1708" s="210"/>
      <c r="J1708" s="101"/>
      <c r="K1708" s="116"/>
      <c r="L1708" s="101"/>
      <c r="M1708" s="102"/>
      <c r="N1708" s="109"/>
      <c r="O1708" s="110"/>
      <c r="P1708" s="106"/>
      <c r="Q1708" s="103"/>
      <c r="R1708" s="107"/>
      <c r="S1708" s="103"/>
      <c r="T1708" s="78"/>
      <c r="U1708" s="108">
        <f>J1708</f>
        <v>0</v>
      </c>
      <c r="V1708" s="111"/>
      <c r="W1708" s="108">
        <f>L1708</f>
        <v>0</v>
      </c>
      <c r="X1708" s="112"/>
      <c r="Y1708" s="113"/>
      <c r="Z1708" s="114"/>
      <c r="AA1708" s="108">
        <f>P1708</f>
        <v>0</v>
      </c>
      <c r="AB1708" s="115"/>
      <c r="AC1708" s="108">
        <f>R1708</f>
        <v>0</v>
      </c>
      <c r="AD1708" s="105"/>
      <c r="AE1708" s="15"/>
      <c r="AF1708" s="82">
        <f>IF(K1708+M1708&gt;=2,0,IF(K1708+M1708=1,0,1))</f>
        <v>1</v>
      </c>
      <c r="AG1708" s="85" t="str">
        <f>IF(K1708+M1708&gt;=2,0,IF(K1708+M1708=1,0,"of◄"))</f>
        <v>of◄</v>
      </c>
      <c r="AH1708" s="83">
        <f>IF(S1708+Q1708&gt;=1,"",IF(K1708+Q1708+S1708&gt;=2,"",1))</f>
        <v>1</v>
      </c>
      <c r="AI1708" s="84"/>
      <c r="AJ1708" s="50">
        <f>X1708</f>
        <v>0</v>
      </c>
      <c r="AK1708" s="50">
        <f>AB1708</f>
        <v>0</v>
      </c>
      <c r="AL1708" s="14">
        <f>AD1708</f>
        <v>0</v>
      </c>
      <c r="AM1708" s="11" t="str">
        <f>IF(SUM(K1708,M1708,Q1708,S1708)&gt;0,J1708*K1708+L1708*M1708+P1708*Q1708+R1708*S1708,"")</f>
        <v/>
      </c>
      <c r="AN1708" s="90" t="str">
        <f>IF(SUM(V1708,X1708,AB1708,AD1708)&gt;0,U1708*V1708+W1708*X1708+AA1708*AB1708+AC1708*AD1708,"")</f>
        <v/>
      </c>
      <c r="AO1708" s="182"/>
    </row>
    <row r="1709" spans="1:41" ht="14.4" customHeight="1" thickBot="1" x14ac:dyDescent="0.35">
      <c r="A1709" s="127" t="s">
        <v>1357</v>
      </c>
      <c r="B1709" s="166"/>
      <c r="C1709" s="162"/>
      <c r="D1709" s="138"/>
      <c r="E1709" s="169" t="str">
        <f>IF(F1709="◄","◄",IF(F1709="ok","►",""))</f>
        <v>◄</v>
      </c>
      <c r="F1709" s="170" t="str">
        <f>IF(F1710&gt;0,"OK","◄")</f>
        <v>◄</v>
      </c>
      <c r="G1709" s="171" t="str">
        <f t="shared" si="67"/>
        <v/>
      </c>
      <c r="H1709" s="141">
        <v>34650</v>
      </c>
      <c r="I1709" s="132" t="s">
        <v>1716</v>
      </c>
      <c r="J1709" s="51"/>
      <c r="K1709" s="100" t="str">
        <f>IF(K1710&gt;0,"","◄")</f>
        <v>◄</v>
      </c>
      <c r="L1709" s="45"/>
      <c r="M1709" s="100" t="str">
        <f>IF(M1710&gt;0,"","◄")</f>
        <v>◄</v>
      </c>
      <c r="N1709" s="4"/>
      <c r="O1709" s="5"/>
      <c r="P1709" s="5"/>
      <c r="Q1709" s="100" t="str">
        <f>IF(Q1710&gt;0,"","◄")</f>
        <v>◄</v>
      </c>
      <c r="R1709" s="5"/>
      <c r="S1709" s="100" t="str">
        <f>IF(S1710&gt;0,"","◄")</f>
        <v>◄</v>
      </c>
      <c r="T1709" s="67"/>
      <c r="U1709" s="5"/>
      <c r="V1709" s="79" t="str">
        <f>IF(V1710,"►","")</f>
        <v/>
      </c>
      <c r="W1709" s="5"/>
      <c r="X1709" s="79" t="str">
        <f>IF(X1710,"►","")</f>
        <v/>
      </c>
      <c r="Y1709" s="5"/>
      <c r="Z1709" s="5"/>
      <c r="AA1709" s="5"/>
      <c r="AB1709" s="79" t="str">
        <f>IF(AB1710,"►","")</f>
        <v/>
      </c>
      <c r="AC1709" s="5"/>
      <c r="AD1709" s="79" t="str">
        <f>IF(AD1710,"►","")</f>
        <v/>
      </c>
      <c r="AE1709" s="15"/>
      <c r="AF1709" s="86" t="str">
        <f>IF(SUM(AF1710:AF1711)&gt;0,"◄","")</f>
        <v>◄</v>
      </c>
      <c r="AG1709" s="87" t="s">
        <v>1642</v>
      </c>
      <c r="AH1709" s="86" t="str">
        <f>IF(SUM(AH1710:AH1711)&gt;0,"◄","")</f>
        <v>◄</v>
      </c>
      <c r="AI1709" s="88" t="str">
        <f>IF(SUM(AI1710:AI1711)&gt;0,"►","")</f>
        <v/>
      </c>
      <c r="AJ1709" s="88" t="str">
        <f>IF(SUM(AJ1710:AJ1711)&gt;0,"►","")</f>
        <v/>
      </c>
      <c r="AK1709" s="88" t="str">
        <f>IF(SUM(AK1710:AK1711)&gt;0,"►","")</f>
        <v/>
      </c>
      <c r="AL1709" s="89" t="str">
        <f>IF(SUM(AL1710:AL1711)&gt;0,"►","")</f>
        <v/>
      </c>
      <c r="AM1709" s="41"/>
      <c r="AN1709" s="43"/>
      <c r="AO1709" s="182"/>
    </row>
    <row r="1710" spans="1:41" ht="14.4" customHeight="1" thickBot="1" x14ac:dyDescent="0.35">
      <c r="A1710" s="164" t="s">
        <v>4</v>
      </c>
      <c r="B1710" s="145" t="s">
        <v>1447</v>
      </c>
      <c r="C1710" s="162"/>
      <c r="D1710" s="138"/>
      <c r="E1710" s="172" t="str">
        <f>IF(F1710&gt;0,"ok","◄")</f>
        <v>◄</v>
      </c>
      <c r="F1710" s="173"/>
      <c r="G1710" s="171" t="str">
        <f t="shared" si="67"/>
        <v/>
      </c>
      <c r="H1710" s="185"/>
      <c r="I1710" s="210"/>
      <c r="J1710" s="101"/>
      <c r="K1710" s="116"/>
      <c r="L1710" s="101"/>
      <c r="M1710" s="102"/>
      <c r="N1710" s="109"/>
      <c r="O1710" s="110"/>
      <c r="P1710" s="106"/>
      <c r="Q1710" s="103"/>
      <c r="R1710" s="107"/>
      <c r="S1710" s="103"/>
      <c r="T1710" s="78"/>
      <c r="U1710" s="108">
        <f>J1710</f>
        <v>0</v>
      </c>
      <c r="V1710" s="111"/>
      <c r="W1710" s="108">
        <f>L1710</f>
        <v>0</v>
      </c>
      <c r="X1710" s="112"/>
      <c r="Y1710" s="113"/>
      <c r="Z1710" s="114"/>
      <c r="AA1710" s="108">
        <f>P1710</f>
        <v>0</v>
      </c>
      <c r="AB1710" s="115"/>
      <c r="AC1710" s="108">
        <f>R1710</f>
        <v>0</v>
      </c>
      <c r="AD1710" s="105"/>
      <c r="AE1710" s="15"/>
      <c r="AF1710" s="82">
        <f>IF(K1710+M1710&gt;=2,0,IF(K1710+M1710=1,0,1))</f>
        <v>1</v>
      </c>
      <c r="AG1710" s="85" t="str">
        <f>IF(K1710+M1710&gt;=2,0,IF(K1710+M1710=1,0,"of◄"))</f>
        <v>of◄</v>
      </c>
      <c r="AH1710" s="83">
        <f>IF(S1710+Q1710&gt;=1,"",IF(K1710+Q1710+S1710&gt;=2,"",1))</f>
        <v>1</v>
      </c>
      <c r="AI1710" s="84"/>
      <c r="AJ1710" s="50">
        <f>X1710</f>
        <v>0</v>
      </c>
      <c r="AK1710" s="50">
        <f>AB1710</f>
        <v>0</v>
      </c>
      <c r="AL1710" s="14">
        <f>AD1710</f>
        <v>0</v>
      </c>
      <c r="AM1710" s="11" t="str">
        <f>IF(SUM(K1710,M1710,Q1710,S1710)&gt;0,J1710*K1710+L1710*M1710+P1710*Q1710+R1710*S1710,"")</f>
        <v/>
      </c>
      <c r="AN1710" s="90" t="str">
        <f>IF(SUM(V1710,X1710,AB1710,AD1710)&gt;0,U1710*V1710+W1710*X1710+AA1710*AB1710+AC1710*AD1710,"")</f>
        <v/>
      </c>
      <c r="AO1710" s="182"/>
    </row>
    <row r="1711" spans="1:41" ht="14.4" customHeight="1" thickBot="1" x14ac:dyDescent="0.35">
      <c r="A1711" s="127" t="s">
        <v>1358</v>
      </c>
      <c r="B1711" s="128"/>
      <c r="C1711" s="129"/>
      <c r="D1711" s="130"/>
      <c r="E1711" s="171" t="str">
        <f>IF(AND(F1711="◄",G1711="►"),"◄?►",IF(F1711="◄","◄",IF(G1711="►","►","")))</f>
        <v/>
      </c>
      <c r="F1711" s="171" t="str">
        <f>IF(AND(G1711="◄",H1713="►"),"◄?►",IF(G1711="◄","◄",IF(H1713="►","►","")))</f>
        <v/>
      </c>
      <c r="G1711" s="171" t="str">
        <f t="shared" si="67"/>
        <v/>
      </c>
      <c r="H1711" s="141">
        <v>34671</v>
      </c>
      <c r="I1711" s="132" t="s">
        <v>1716</v>
      </c>
      <c r="J1711" s="51"/>
      <c r="K1711" s="100" t="str">
        <f>IF(K1712&gt;0,"","◄")</f>
        <v>◄</v>
      </c>
      <c r="L1711" s="45"/>
      <c r="M1711" s="100" t="str">
        <f>IF(M1712&gt;0,"","◄")</f>
        <v>◄</v>
      </c>
      <c r="N1711" s="4"/>
      <c r="O1711" s="5"/>
      <c r="P1711" s="5"/>
      <c r="Q1711" s="100" t="str">
        <f>IF(Q1712&gt;0,"","◄")</f>
        <v>◄</v>
      </c>
      <c r="R1711" s="5"/>
      <c r="S1711" s="100" t="str">
        <f>IF(S1712&gt;0,"","◄")</f>
        <v>◄</v>
      </c>
      <c r="T1711" s="67"/>
      <c r="U1711" s="5"/>
      <c r="V1711" s="79" t="str">
        <f>IF(V1712,"►","")</f>
        <v/>
      </c>
      <c r="W1711" s="5"/>
      <c r="X1711" s="79" t="str">
        <f>IF(X1712,"►","")</f>
        <v/>
      </c>
      <c r="Y1711" s="5"/>
      <c r="Z1711" s="5"/>
      <c r="AA1711" s="5"/>
      <c r="AB1711" s="79" t="str">
        <f>IF(AB1712,"►","")</f>
        <v/>
      </c>
      <c r="AC1711" s="5"/>
      <c r="AD1711" s="79" t="str">
        <f>IF(AD1712,"►","")</f>
        <v/>
      </c>
      <c r="AE1711" s="15"/>
      <c r="AF1711" s="86" t="str">
        <f>IF(SUM(AF1712:AF1713)&gt;0,"◄","")</f>
        <v>◄</v>
      </c>
      <c r="AG1711" s="87" t="s">
        <v>1642</v>
      </c>
      <c r="AH1711" s="86" t="str">
        <f>IF(SUM(AH1712:AH1713)&gt;0,"◄","")</f>
        <v>◄</v>
      </c>
      <c r="AI1711" s="88" t="str">
        <f>IF(SUM(AI1712:AI1713)&gt;0,"►","")</f>
        <v/>
      </c>
      <c r="AJ1711" s="88" t="str">
        <f>IF(SUM(AJ1712:AJ1713)&gt;0,"►","")</f>
        <v/>
      </c>
      <c r="AK1711" s="88" t="str">
        <f>IF(SUM(AK1712:AK1713)&gt;0,"►","")</f>
        <v/>
      </c>
      <c r="AL1711" s="89" t="str">
        <f>IF(SUM(AL1712:AL1713)&gt;0,"►","")</f>
        <v/>
      </c>
      <c r="AM1711" s="41"/>
      <c r="AN1711" s="43"/>
      <c r="AO1711" s="182"/>
    </row>
    <row r="1712" spans="1:41" ht="14.4" customHeight="1" thickBot="1" x14ac:dyDescent="0.35">
      <c r="A1712" s="164" t="s">
        <v>4</v>
      </c>
      <c r="B1712" s="145" t="s">
        <v>1444</v>
      </c>
      <c r="C1712" s="162"/>
      <c r="D1712" s="138"/>
      <c r="E1712" s="172"/>
      <c r="F1712" s="174" t="s">
        <v>1744</v>
      </c>
      <c r="G1712" s="171" t="str">
        <f t="shared" si="67"/>
        <v/>
      </c>
      <c r="H1712" s="185"/>
      <c r="I1712" s="210"/>
      <c r="J1712" s="101"/>
      <c r="K1712" s="116"/>
      <c r="L1712" s="101"/>
      <c r="M1712" s="102"/>
      <c r="N1712" s="109"/>
      <c r="O1712" s="110"/>
      <c r="P1712" s="106"/>
      <c r="Q1712" s="103"/>
      <c r="R1712" s="107"/>
      <c r="S1712" s="103"/>
      <c r="T1712" s="78"/>
      <c r="U1712" s="108">
        <f>J1712</f>
        <v>0</v>
      </c>
      <c r="V1712" s="111"/>
      <c r="W1712" s="108">
        <f>L1712</f>
        <v>0</v>
      </c>
      <c r="X1712" s="112"/>
      <c r="Y1712" s="113"/>
      <c r="Z1712" s="114"/>
      <c r="AA1712" s="108">
        <f>P1712</f>
        <v>0</v>
      </c>
      <c r="AB1712" s="115"/>
      <c r="AC1712" s="108">
        <f>R1712</f>
        <v>0</v>
      </c>
      <c r="AD1712" s="105"/>
      <c r="AE1712" s="15"/>
      <c r="AF1712" s="82">
        <f>IF(K1712+M1712&gt;=2,0,IF(K1712+M1712=1,0,1))</f>
        <v>1</v>
      </c>
      <c r="AG1712" s="85" t="str">
        <f>IF(K1712+M1712&gt;=2,0,IF(K1712+M1712=1,0,"of◄"))</f>
        <v>of◄</v>
      </c>
      <c r="AH1712" s="83">
        <f>IF(S1712+Q1712&gt;=1,"",IF(K1712+Q1712+S1712&gt;=2,"",1))</f>
        <v>1</v>
      </c>
      <c r="AI1712" s="84"/>
      <c r="AJ1712" s="50">
        <f>X1712</f>
        <v>0</v>
      </c>
      <c r="AK1712" s="50">
        <f>AB1712</f>
        <v>0</v>
      </c>
      <c r="AL1712" s="14">
        <f>AD1712</f>
        <v>0</v>
      </c>
      <c r="AM1712" s="11" t="str">
        <f>IF(SUM(K1712,M1712,Q1712,S1712)&gt;0,J1712*K1712+L1712*M1712+P1712*Q1712+R1712*S1712,"")</f>
        <v/>
      </c>
      <c r="AN1712" s="90" t="str">
        <f>IF(SUM(V1712,X1712,AB1712,AD1712)&gt;0,U1712*V1712+W1712*X1712+AA1712*AB1712+AC1712*AD1712,"")</f>
        <v/>
      </c>
      <c r="AO1712" s="182"/>
    </row>
    <row r="1713" spans="1:41" ht="14.4" customHeight="1" thickBot="1" x14ac:dyDescent="0.35">
      <c r="A1713" s="154"/>
      <c r="B1713" s="155"/>
      <c r="C1713" s="156"/>
      <c r="D1713" s="157"/>
      <c r="E1713" s="169" t="str">
        <f>IF(F1713="◄","◄",IF(F1713="ok","►",""))</f>
        <v>◄</v>
      </c>
      <c r="F1713" s="170" t="str">
        <f>IF(F1714&gt;0,"OK","◄")</f>
        <v>◄</v>
      </c>
      <c r="G1713" s="171" t="str">
        <f t="shared" si="67"/>
        <v/>
      </c>
      <c r="H1713" s="141">
        <v>34700</v>
      </c>
      <c r="I1713" s="132" t="s">
        <v>1716</v>
      </c>
      <c r="J1713" s="51"/>
      <c r="K1713" s="100" t="str">
        <f>IF(K1714&gt;0,"","◄")</f>
        <v>◄</v>
      </c>
      <c r="L1713" s="45"/>
      <c r="M1713" s="100" t="str">
        <f>IF(M1714&gt;0,"","◄")</f>
        <v>◄</v>
      </c>
      <c r="N1713" s="4"/>
      <c r="O1713" s="5"/>
      <c r="P1713" s="5"/>
      <c r="Q1713" s="100" t="str">
        <f>IF(Q1714&gt;0,"","◄")</f>
        <v>◄</v>
      </c>
      <c r="R1713" s="5"/>
      <c r="S1713" s="100" t="str">
        <f>IF(S1714&gt;0,"","◄")</f>
        <v>◄</v>
      </c>
      <c r="T1713" s="67"/>
      <c r="U1713" s="5"/>
      <c r="V1713" s="79" t="str">
        <f>IF(V1714,"►","")</f>
        <v/>
      </c>
      <c r="W1713" s="5"/>
      <c r="X1713" s="79" t="str">
        <f>IF(X1714,"►","")</f>
        <v/>
      </c>
      <c r="Y1713" s="5"/>
      <c r="Z1713" s="5"/>
      <c r="AA1713" s="5"/>
      <c r="AB1713" s="79" t="str">
        <f>IF(AB1714,"►","")</f>
        <v/>
      </c>
      <c r="AC1713" s="5"/>
      <c r="AD1713" s="79" t="str">
        <f>IF(AD1714,"►","")</f>
        <v/>
      </c>
      <c r="AE1713" s="15"/>
      <c r="AF1713" s="86" t="str">
        <f>IF(SUM(AF1714:AF1715)&gt;0,"◄","")</f>
        <v>◄</v>
      </c>
      <c r="AG1713" s="87" t="s">
        <v>1642</v>
      </c>
      <c r="AH1713" s="86" t="str">
        <f>IF(SUM(AH1714:AH1715)&gt;0,"◄","")</f>
        <v>◄</v>
      </c>
      <c r="AI1713" s="88" t="str">
        <f>IF(SUM(AI1714:AI1715)&gt;0,"►","")</f>
        <v/>
      </c>
      <c r="AJ1713" s="88" t="str">
        <f>IF(SUM(AJ1714:AJ1715)&gt;0,"►","")</f>
        <v/>
      </c>
      <c r="AK1713" s="88" t="str">
        <f>IF(SUM(AK1714:AK1715)&gt;0,"►","")</f>
        <v/>
      </c>
      <c r="AL1713" s="89" t="str">
        <f>IF(SUM(AL1714:AL1715)&gt;0,"►","")</f>
        <v/>
      </c>
      <c r="AM1713" s="29"/>
      <c r="AN1713" s="43"/>
      <c r="AO1713" s="182"/>
    </row>
    <row r="1714" spans="1:41" ht="14.4" customHeight="1" thickBot="1" x14ac:dyDescent="0.35">
      <c r="A1714" s="159"/>
      <c r="B1714" s="134" t="s">
        <v>1414</v>
      </c>
      <c r="C1714" s="162"/>
      <c r="D1714" s="138"/>
      <c r="E1714" s="172" t="str">
        <f>IF(F1714&gt;0,"ok","◄")</f>
        <v>◄</v>
      </c>
      <c r="F1714" s="173"/>
      <c r="G1714" s="171" t="str">
        <f t="shared" si="67"/>
        <v/>
      </c>
      <c r="H1714" s="185"/>
      <c r="I1714" s="210"/>
      <c r="J1714" s="101"/>
      <c r="K1714" s="116"/>
      <c r="L1714" s="101"/>
      <c r="M1714" s="102"/>
      <c r="N1714" s="109"/>
      <c r="O1714" s="110"/>
      <c r="P1714" s="106"/>
      <c r="Q1714" s="103"/>
      <c r="R1714" s="107"/>
      <c r="S1714" s="103"/>
      <c r="T1714" s="78"/>
      <c r="U1714" s="108">
        <f>J1714</f>
        <v>0</v>
      </c>
      <c r="V1714" s="111"/>
      <c r="W1714" s="108">
        <f>L1714</f>
        <v>0</v>
      </c>
      <c r="X1714" s="112"/>
      <c r="Y1714" s="113"/>
      <c r="Z1714" s="114"/>
      <c r="AA1714" s="108">
        <f>P1714</f>
        <v>0</v>
      </c>
      <c r="AB1714" s="115"/>
      <c r="AC1714" s="108">
        <f>R1714</f>
        <v>0</v>
      </c>
      <c r="AD1714" s="105"/>
      <c r="AE1714" s="15"/>
      <c r="AF1714" s="82">
        <f>IF(K1714+M1714&gt;=2,0,IF(K1714+M1714=1,0,1))</f>
        <v>1</v>
      </c>
      <c r="AG1714" s="85" t="str">
        <f>IF(K1714+M1714&gt;=2,0,IF(K1714+M1714=1,0,"of◄"))</f>
        <v>of◄</v>
      </c>
      <c r="AH1714" s="83">
        <f>IF(S1714+Q1714&gt;=1,"",IF(K1714+Q1714+S1714&gt;=2,"",1))</f>
        <v>1</v>
      </c>
      <c r="AI1714" s="84"/>
      <c r="AJ1714" s="50">
        <f>X1714</f>
        <v>0</v>
      </c>
      <c r="AK1714" s="50">
        <f>AB1714</f>
        <v>0</v>
      </c>
      <c r="AL1714" s="14">
        <f>AD1714</f>
        <v>0</v>
      </c>
      <c r="AM1714" s="11" t="str">
        <f>IF(SUM(K1714,M1714,Q1714,S1714)&gt;0,J1714*K1714+L1714*M1714+P1714*Q1714+R1714*S1714,"")</f>
        <v/>
      </c>
      <c r="AN1714" s="90" t="str">
        <f>IF(SUM(V1714,X1714,AB1714,AD1714)&gt;0,U1714*V1714+W1714*X1714+AA1714*AB1714+AC1714*AD1714,"")</f>
        <v/>
      </c>
      <c r="AO1714" s="182"/>
    </row>
    <row r="1715" spans="1:41" ht="14.4" customHeight="1" thickBot="1" x14ac:dyDescent="0.35">
      <c r="A1715" s="154"/>
      <c r="B1715" s="155"/>
      <c r="C1715" s="156"/>
      <c r="D1715" s="157"/>
      <c r="E1715" s="169" t="str">
        <f>IF(F1715="◄","◄",IF(F1715="ok","►",""))</f>
        <v>◄</v>
      </c>
      <c r="F1715" s="170" t="str">
        <f>IF(F1716&gt;0,"OK","◄")</f>
        <v>◄</v>
      </c>
      <c r="G1715" s="171" t="str">
        <f t="shared" si="67"/>
        <v/>
      </c>
      <c r="H1715" s="141">
        <v>34700</v>
      </c>
      <c r="I1715" s="132" t="s">
        <v>1716</v>
      </c>
      <c r="J1715" s="51"/>
      <c r="K1715" s="100" t="str">
        <f>IF(K1716&gt;0,"","◄")</f>
        <v>◄</v>
      </c>
      <c r="L1715" s="45"/>
      <c r="M1715" s="100" t="str">
        <f>IF(M1716&gt;0,"","◄")</f>
        <v>◄</v>
      </c>
      <c r="N1715" s="4"/>
      <c r="O1715" s="5"/>
      <c r="P1715" s="5"/>
      <c r="Q1715" s="100" t="str">
        <f>IF(Q1716&gt;0,"","◄")</f>
        <v>◄</v>
      </c>
      <c r="R1715" s="5"/>
      <c r="S1715" s="100" t="str">
        <f>IF(S1716&gt;0,"","◄")</f>
        <v>◄</v>
      </c>
      <c r="T1715" s="67"/>
      <c r="U1715" s="5"/>
      <c r="V1715" s="79" t="str">
        <f>IF(V1716,"►","")</f>
        <v/>
      </c>
      <c r="W1715" s="5"/>
      <c r="X1715" s="79" t="str">
        <f>IF(X1716,"►","")</f>
        <v/>
      </c>
      <c r="Y1715" s="5"/>
      <c r="Z1715" s="5"/>
      <c r="AA1715" s="5"/>
      <c r="AB1715" s="79" t="str">
        <f>IF(AB1716,"►","")</f>
        <v/>
      </c>
      <c r="AC1715" s="5"/>
      <c r="AD1715" s="79" t="str">
        <f>IF(AD1716,"►","")</f>
        <v/>
      </c>
      <c r="AE1715" s="15"/>
      <c r="AF1715" s="86" t="str">
        <f>IF(SUM(AF1716:AF1717)&gt;0,"◄","")</f>
        <v>◄</v>
      </c>
      <c r="AG1715" s="87" t="s">
        <v>1642</v>
      </c>
      <c r="AH1715" s="86" t="str">
        <f>IF(SUM(AH1716:AH1717)&gt;0,"◄","")</f>
        <v>◄</v>
      </c>
      <c r="AI1715" s="88" t="str">
        <f>IF(SUM(AI1716:AI1717)&gt;0,"►","")</f>
        <v/>
      </c>
      <c r="AJ1715" s="88" t="str">
        <f>IF(SUM(AJ1716:AJ1717)&gt;0,"►","")</f>
        <v/>
      </c>
      <c r="AK1715" s="88" t="str">
        <f>IF(SUM(AK1716:AK1717)&gt;0,"►","")</f>
        <v/>
      </c>
      <c r="AL1715" s="89" t="str">
        <f>IF(SUM(AL1716:AL1717)&gt;0,"►","")</f>
        <v/>
      </c>
      <c r="AM1715" s="29"/>
      <c r="AN1715" s="43"/>
      <c r="AO1715" s="182"/>
    </row>
    <row r="1716" spans="1:41" ht="14.4" customHeight="1" thickBot="1" x14ac:dyDescent="0.35">
      <c r="A1716" s="159"/>
      <c r="B1716" s="134" t="s">
        <v>1476</v>
      </c>
      <c r="C1716" s="162"/>
      <c r="D1716" s="138"/>
      <c r="E1716" s="172" t="str">
        <f>IF(F1716&gt;0,"ok","◄")</f>
        <v>◄</v>
      </c>
      <c r="F1716" s="173"/>
      <c r="G1716" s="171" t="str">
        <f t="shared" si="67"/>
        <v/>
      </c>
      <c r="H1716" s="185"/>
      <c r="I1716" s="210"/>
      <c r="J1716" s="101"/>
      <c r="K1716" s="116"/>
      <c r="L1716" s="101"/>
      <c r="M1716" s="102"/>
      <c r="N1716" s="109"/>
      <c r="O1716" s="110"/>
      <c r="P1716" s="106"/>
      <c r="Q1716" s="103"/>
      <c r="R1716" s="107"/>
      <c r="S1716" s="103"/>
      <c r="T1716" s="78"/>
      <c r="U1716" s="108">
        <f>J1716</f>
        <v>0</v>
      </c>
      <c r="V1716" s="111"/>
      <c r="W1716" s="108">
        <f>L1716</f>
        <v>0</v>
      </c>
      <c r="X1716" s="112"/>
      <c r="Y1716" s="113"/>
      <c r="Z1716" s="114"/>
      <c r="AA1716" s="108">
        <f>P1716</f>
        <v>0</v>
      </c>
      <c r="AB1716" s="115"/>
      <c r="AC1716" s="108">
        <f>R1716</f>
        <v>0</v>
      </c>
      <c r="AD1716" s="105"/>
      <c r="AE1716" s="15"/>
      <c r="AF1716" s="82">
        <f>IF(K1716+M1716&gt;=2,0,IF(K1716+M1716=1,0,1))</f>
        <v>1</v>
      </c>
      <c r="AG1716" s="85" t="str">
        <f>IF(K1716+M1716&gt;=2,0,IF(K1716+M1716=1,0,"of◄"))</f>
        <v>of◄</v>
      </c>
      <c r="AH1716" s="83">
        <f>IF(S1716+Q1716&gt;=1,"",IF(K1716+Q1716+S1716&gt;=2,"",1))</f>
        <v>1</v>
      </c>
      <c r="AI1716" s="84"/>
      <c r="AJ1716" s="50">
        <f>X1716</f>
        <v>0</v>
      </c>
      <c r="AK1716" s="50">
        <f>AB1716</f>
        <v>0</v>
      </c>
      <c r="AL1716" s="14">
        <f>AD1716</f>
        <v>0</v>
      </c>
      <c r="AM1716" s="11" t="str">
        <f>IF(SUM(K1716,M1716,Q1716,S1716)&gt;0,J1716*K1716+L1716*M1716+P1716*Q1716+R1716*S1716,"")</f>
        <v/>
      </c>
      <c r="AN1716" s="90" t="str">
        <f>IF(SUM(V1716,X1716,AB1716,AD1716)&gt;0,U1716*V1716+W1716*X1716+AA1716*AB1716+AC1716*AD1716,"")</f>
        <v/>
      </c>
      <c r="AO1716" s="182"/>
    </row>
    <row r="1717" spans="1:41" ht="14.4" customHeight="1" thickBot="1" x14ac:dyDescent="0.35">
      <c r="A1717" s="127" t="s">
        <v>1448</v>
      </c>
      <c r="B1717" s="128"/>
      <c r="C1717" s="129"/>
      <c r="D1717" s="130"/>
      <c r="E1717" s="169" t="str">
        <f>IF(F1717="◄","◄",IF(F1717="ok","►",""))</f>
        <v>◄</v>
      </c>
      <c r="F1717" s="170" t="str">
        <f>IF(F1718&gt;0,"OK","◄")</f>
        <v>◄</v>
      </c>
      <c r="G1717" s="171" t="str">
        <f t="shared" si="67"/>
        <v/>
      </c>
      <c r="H1717" s="141">
        <v>34727</v>
      </c>
      <c r="I1717" s="132" t="s">
        <v>1716</v>
      </c>
      <c r="J1717" s="51"/>
      <c r="K1717" s="100" t="str">
        <f>IF(K1718&gt;0,"","◄")</f>
        <v>◄</v>
      </c>
      <c r="L1717" s="45"/>
      <c r="M1717" s="100" t="str">
        <f>IF(M1718&gt;0,"","◄")</f>
        <v>◄</v>
      </c>
      <c r="N1717" s="4"/>
      <c r="O1717" s="5"/>
      <c r="P1717" s="5"/>
      <c r="Q1717" s="100" t="str">
        <f>IF(Q1718&gt;0,"","◄")</f>
        <v>◄</v>
      </c>
      <c r="R1717" s="5"/>
      <c r="S1717" s="100" t="str">
        <f>IF(S1718&gt;0,"","◄")</f>
        <v>◄</v>
      </c>
      <c r="T1717" s="67"/>
      <c r="U1717" s="5"/>
      <c r="V1717" s="79" t="str">
        <f>IF(V1718,"►","")</f>
        <v/>
      </c>
      <c r="W1717" s="5"/>
      <c r="X1717" s="79" t="str">
        <f>IF(X1718,"►","")</f>
        <v/>
      </c>
      <c r="Y1717" s="5"/>
      <c r="Z1717" s="5"/>
      <c r="AA1717" s="5"/>
      <c r="AB1717" s="79" t="str">
        <f>IF(AB1718,"►","")</f>
        <v/>
      </c>
      <c r="AC1717" s="5"/>
      <c r="AD1717" s="79" t="str">
        <f>IF(AD1718,"►","")</f>
        <v/>
      </c>
      <c r="AE1717" s="15"/>
      <c r="AF1717" s="86" t="str">
        <f>IF(SUM(AF1718:AF1719)&gt;0,"◄","")</f>
        <v>◄</v>
      </c>
      <c r="AG1717" s="87" t="s">
        <v>1642</v>
      </c>
      <c r="AH1717" s="86" t="str">
        <f>IF(SUM(AH1718:AH1719)&gt;0,"◄","")</f>
        <v>◄</v>
      </c>
      <c r="AI1717" s="88" t="str">
        <f>IF(SUM(AI1718:AI1719)&gt;0,"►","")</f>
        <v/>
      </c>
      <c r="AJ1717" s="88" t="str">
        <f>IF(SUM(AJ1718:AJ1719)&gt;0,"►","")</f>
        <v/>
      </c>
      <c r="AK1717" s="88" t="str">
        <f>IF(SUM(AK1718:AK1719)&gt;0,"►","")</f>
        <v/>
      </c>
      <c r="AL1717" s="89" t="str">
        <f>IF(SUM(AL1718:AL1719)&gt;0,"►","")</f>
        <v/>
      </c>
      <c r="AM1717" s="41"/>
      <c r="AN1717" s="43"/>
      <c r="AO1717" s="182"/>
    </row>
    <row r="1718" spans="1:41" ht="14.4" customHeight="1" thickBot="1" x14ac:dyDescent="0.35">
      <c r="A1718" s="164" t="s">
        <v>4</v>
      </c>
      <c r="B1718" s="145" t="s">
        <v>1449</v>
      </c>
      <c r="C1718" s="162"/>
      <c r="D1718" s="138"/>
      <c r="E1718" s="172" t="str">
        <f>IF(F1718&gt;0,"ok","◄")</f>
        <v>◄</v>
      </c>
      <c r="F1718" s="173"/>
      <c r="G1718" s="171" t="str">
        <f t="shared" si="67"/>
        <v/>
      </c>
      <c r="H1718" s="185"/>
      <c r="I1718" s="210"/>
      <c r="J1718" s="101"/>
      <c r="K1718" s="116"/>
      <c r="L1718" s="101"/>
      <c r="M1718" s="102"/>
      <c r="N1718" s="109"/>
      <c r="O1718" s="110"/>
      <c r="P1718" s="106"/>
      <c r="Q1718" s="103"/>
      <c r="R1718" s="107"/>
      <c r="S1718" s="103"/>
      <c r="T1718" s="78"/>
      <c r="U1718" s="108">
        <f>J1718</f>
        <v>0</v>
      </c>
      <c r="V1718" s="111"/>
      <c r="W1718" s="108">
        <f>L1718</f>
        <v>0</v>
      </c>
      <c r="X1718" s="112"/>
      <c r="Y1718" s="113"/>
      <c r="Z1718" s="114"/>
      <c r="AA1718" s="108">
        <f>P1718</f>
        <v>0</v>
      </c>
      <c r="AB1718" s="115"/>
      <c r="AC1718" s="108">
        <f>R1718</f>
        <v>0</v>
      </c>
      <c r="AD1718" s="105"/>
      <c r="AE1718" s="15"/>
      <c r="AF1718" s="82">
        <f>IF(K1718+M1718&gt;=2,0,IF(K1718+M1718=1,0,1))</f>
        <v>1</v>
      </c>
      <c r="AG1718" s="85" t="str">
        <f>IF(K1718+M1718&gt;=2,0,IF(K1718+M1718=1,0,"of◄"))</f>
        <v>of◄</v>
      </c>
      <c r="AH1718" s="83">
        <f>IF(S1718+Q1718&gt;=1,"",IF(K1718+Q1718+S1718&gt;=2,"",1))</f>
        <v>1</v>
      </c>
      <c r="AI1718" s="84"/>
      <c r="AJ1718" s="50">
        <f>X1718</f>
        <v>0</v>
      </c>
      <c r="AK1718" s="50">
        <f>AB1718</f>
        <v>0</v>
      </c>
      <c r="AL1718" s="14">
        <f>AD1718</f>
        <v>0</v>
      </c>
      <c r="AM1718" s="11" t="str">
        <f>IF(SUM(K1718,M1718,Q1718,S1718)&gt;0,J1718*K1718+L1718*M1718+P1718*Q1718+R1718*S1718,"")</f>
        <v/>
      </c>
      <c r="AN1718" s="90" t="str">
        <f>IF(SUM(V1718,X1718,AB1718,AD1718)&gt;0,U1718*V1718+W1718*X1718+AA1718*AB1718+AC1718*AD1718,"")</f>
        <v/>
      </c>
      <c r="AO1718" s="182"/>
    </row>
    <row r="1719" spans="1:41" ht="14.4" customHeight="1" thickBot="1" x14ac:dyDescent="0.35">
      <c r="A1719" s="127" t="s">
        <v>1450</v>
      </c>
      <c r="B1719" s="128"/>
      <c r="C1719" s="129"/>
      <c r="D1719" s="130"/>
      <c r="E1719" s="171" t="str">
        <f>IF(AND(F1719="◄",G1719="►"),"◄?►",IF(F1719="◄","◄",IF(G1719="►","►","")))</f>
        <v/>
      </c>
      <c r="F1719" s="171" t="str">
        <f>IF(AND(G1719="◄",H1721="►"),"◄?►",IF(G1719="◄","◄",IF(H1721="►","►","")))</f>
        <v/>
      </c>
      <c r="G1719" s="171" t="str">
        <f t="shared" si="67"/>
        <v/>
      </c>
      <c r="H1719" s="141">
        <v>34727</v>
      </c>
      <c r="I1719" s="132" t="s">
        <v>1716</v>
      </c>
      <c r="J1719" s="51"/>
      <c r="K1719" s="100" t="str">
        <f>IF(K1720&gt;0,"","◄")</f>
        <v>◄</v>
      </c>
      <c r="L1719" s="45"/>
      <c r="M1719" s="100" t="str">
        <f>IF(M1720&gt;0,"","◄")</f>
        <v>◄</v>
      </c>
      <c r="N1719" s="4"/>
      <c r="O1719" s="5"/>
      <c r="P1719" s="5"/>
      <c r="Q1719" s="100" t="str">
        <f>IF(Q1720&gt;0,"","◄")</f>
        <v>◄</v>
      </c>
      <c r="R1719" s="5"/>
      <c r="S1719" s="100" t="str">
        <f>IF(S1720&gt;0,"","◄")</f>
        <v>◄</v>
      </c>
      <c r="T1719" s="67"/>
      <c r="U1719" s="5"/>
      <c r="V1719" s="79" t="str">
        <f>IF(V1720,"►","")</f>
        <v/>
      </c>
      <c r="W1719" s="5"/>
      <c r="X1719" s="79" t="str">
        <f>IF(X1720,"►","")</f>
        <v/>
      </c>
      <c r="Y1719" s="5"/>
      <c r="Z1719" s="5"/>
      <c r="AA1719" s="5"/>
      <c r="AB1719" s="79" t="str">
        <f>IF(AB1720,"►","")</f>
        <v/>
      </c>
      <c r="AC1719" s="5"/>
      <c r="AD1719" s="79" t="str">
        <f>IF(AD1720,"►","")</f>
        <v/>
      </c>
      <c r="AE1719" s="15"/>
      <c r="AF1719" s="86" t="str">
        <f>IF(SUM(AF1720:AF1721)&gt;0,"◄","")</f>
        <v>◄</v>
      </c>
      <c r="AG1719" s="87" t="s">
        <v>1642</v>
      </c>
      <c r="AH1719" s="86" t="str">
        <f>IF(SUM(AH1720:AH1721)&gt;0,"◄","")</f>
        <v>◄</v>
      </c>
      <c r="AI1719" s="88" t="str">
        <f>IF(SUM(AI1720:AI1721)&gt;0,"►","")</f>
        <v/>
      </c>
      <c r="AJ1719" s="88" t="str">
        <f>IF(SUM(AJ1720:AJ1721)&gt;0,"►","")</f>
        <v/>
      </c>
      <c r="AK1719" s="88" t="str">
        <f>IF(SUM(AK1720:AK1721)&gt;0,"►","")</f>
        <v/>
      </c>
      <c r="AL1719" s="89" t="str">
        <f>IF(SUM(AL1720:AL1721)&gt;0,"►","")</f>
        <v/>
      </c>
      <c r="AM1719" s="41"/>
      <c r="AN1719" s="43"/>
      <c r="AO1719" s="182"/>
    </row>
    <row r="1720" spans="1:41" ht="14.4" customHeight="1" thickBot="1" x14ac:dyDescent="0.35">
      <c r="A1720" s="164" t="s">
        <v>4</v>
      </c>
      <c r="B1720" s="145" t="s">
        <v>1449</v>
      </c>
      <c r="C1720" s="162"/>
      <c r="D1720" s="138"/>
      <c r="E1720" s="172"/>
      <c r="F1720" s="174" t="s">
        <v>1744</v>
      </c>
      <c r="G1720" s="171" t="str">
        <f t="shared" si="67"/>
        <v/>
      </c>
      <c r="H1720" s="185"/>
      <c r="I1720" s="210"/>
      <c r="J1720" s="101"/>
      <c r="K1720" s="116"/>
      <c r="L1720" s="101"/>
      <c r="M1720" s="102"/>
      <c r="N1720" s="109"/>
      <c r="O1720" s="110"/>
      <c r="P1720" s="106"/>
      <c r="Q1720" s="103"/>
      <c r="R1720" s="107"/>
      <c r="S1720" s="103"/>
      <c r="T1720" s="78"/>
      <c r="U1720" s="108">
        <f>J1720</f>
        <v>0</v>
      </c>
      <c r="V1720" s="111"/>
      <c r="W1720" s="108">
        <f>L1720</f>
        <v>0</v>
      </c>
      <c r="X1720" s="112"/>
      <c r="Y1720" s="113"/>
      <c r="Z1720" s="114"/>
      <c r="AA1720" s="108">
        <f>P1720</f>
        <v>0</v>
      </c>
      <c r="AB1720" s="115"/>
      <c r="AC1720" s="108">
        <f>R1720</f>
        <v>0</v>
      </c>
      <c r="AD1720" s="105"/>
      <c r="AE1720" s="15"/>
      <c r="AF1720" s="82">
        <f>IF(K1720+M1720&gt;=2,0,IF(K1720+M1720=1,0,1))</f>
        <v>1</v>
      </c>
      <c r="AG1720" s="85" t="str">
        <f>IF(K1720+M1720&gt;=2,0,IF(K1720+M1720=1,0,"of◄"))</f>
        <v>of◄</v>
      </c>
      <c r="AH1720" s="83">
        <f>IF(S1720+Q1720&gt;=1,"",IF(K1720+Q1720+S1720&gt;=2,"",1))</f>
        <v>1</v>
      </c>
      <c r="AI1720" s="84"/>
      <c r="AJ1720" s="50">
        <f>X1720</f>
        <v>0</v>
      </c>
      <c r="AK1720" s="50">
        <f>AB1720</f>
        <v>0</v>
      </c>
      <c r="AL1720" s="14">
        <f>AD1720</f>
        <v>0</v>
      </c>
      <c r="AM1720" s="11" t="str">
        <f>IF(SUM(K1720,M1720,Q1720,S1720)&gt;0,J1720*K1720+L1720*M1720+P1720*Q1720+R1720*S1720,"")</f>
        <v/>
      </c>
      <c r="AN1720" s="90" t="str">
        <f>IF(SUM(V1720,X1720,AB1720,AD1720)&gt;0,U1720*V1720+W1720*X1720+AA1720*AB1720+AC1720*AD1720,"")</f>
        <v/>
      </c>
      <c r="AO1720" s="182"/>
    </row>
    <row r="1721" spans="1:41" ht="14.4" customHeight="1" thickBot="1" x14ac:dyDescent="0.35">
      <c r="A1721" s="127" t="s">
        <v>1451</v>
      </c>
      <c r="B1721" s="128"/>
      <c r="C1721" s="129"/>
      <c r="D1721" s="130"/>
      <c r="E1721" s="169" t="str">
        <f>IF(F1721="◄","◄",IF(F1721="ok","►",""))</f>
        <v>◄</v>
      </c>
      <c r="F1721" s="170" t="str">
        <f>IF(F1722&gt;0,"OK","◄")</f>
        <v>◄</v>
      </c>
      <c r="G1721" s="171" t="str">
        <f t="shared" si="67"/>
        <v/>
      </c>
      <c r="H1721" s="141">
        <v>34741</v>
      </c>
      <c r="I1721" s="132" t="s">
        <v>1716</v>
      </c>
      <c r="J1721" s="51"/>
      <c r="K1721" s="100" t="str">
        <f>IF(K1722&gt;0,"","◄")</f>
        <v>◄</v>
      </c>
      <c r="L1721" s="45"/>
      <c r="M1721" s="100" t="str">
        <f>IF(M1722&gt;0,"","◄")</f>
        <v>◄</v>
      </c>
      <c r="N1721" s="4"/>
      <c r="O1721" s="5"/>
      <c r="P1721" s="5"/>
      <c r="Q1721" s="100" t="str">
        <f>IF(Q1722&gt;0,"","◄")</f>
        <v>◄</v>
      </c>
      <c r="R1721" s="5"/>
      <c r="S1721" s="100" t="str">
        <f>IF(S1722&gt;0,"","◄")</f>
        <v>◄</v>
      </c>
      <c r="T1721" s="67"/>
      <c r="U1721" s="5"/>
      <c r="V1721" s="79" t="str">
        <f>IF(V1722,"►","")</f>
        <v/>
      </c>
      <c r="W1721" s="5"/>
      <c r="X1721" s="79" t="str">
        <f>IF(X1722,"►","")</f>
        <v/>
      </c>
      <c r="Y1721" s="5"/>
      <c r="Z1721" s="5"/>
      <c r="AA1721" s="5"/>
      <c r="AB1721" s="79" t="str">
        <f>IF(AB1722,"►","")</f>
        <v/>
      </c>
      <c r="AC1721" s="5"/>
      <c r="AD1721" s="79" t="str">
        <f>IF(AD1722,"►","")</f>
        <v/>
      </c>
      <c r="AE1721" s="15"/>
      <c r="AF1721" s="86" t="str">
        <f>IF(SUM(AF1722:AF1723)&gt;0,"◄","")</f>
        <v>◄</v>
      </c>
      <c r="AG1721" s="87" t="s">
        <v>1642</v>
      </c>
      <c r="AH1721" s="86" t="str">
        <f>IF(SUM(AH1722:AH1723)&gt;0,"◄","")</f>
        <v>◄</v>
      </c>
      <c r="AI1721" s="88" t="str">
        <f>IF(SUM(AI1722:AI1723)&gt;0,"►","")</f>
        <v/>
      </c>
      <c r="AJ1721" s="88" t="str">
        <f>IF(SUM(AJ1722:AJ1723)&gt;0,"►","")</f>
        <v/>
      </c>
      <c r="AK1721" s="88" t="str">
        <f>IF(SUM(AK1722:AK1723)&gt;0,"►","")</f>
        <v/>
      </c>
      <c r="AL1721" s="89" t="str">
        <f>IF(SUM(AL1722:AL1723)&gt;0,"►","")</f>
        <v/>
      </c>
      <c r="AM1721" s="41"/>
      <c r="AN1721" s="43"/>
      <c r="AO1721" s="182"/>
    </row>
    <row r="1722" spans="1:41" ht="14.4" customHeight="1" thickBot="1" x14ac:dyDescent="0.35">
      <c r="A1722" s="164" t="s">
        <v>4</v>
      </c>
      <c r="B1722" s="145" t="s">
        <v>1452</v>
      </c>
      <c r="C1722" s="162"/>
      <c r="D1722" s="138"/>
      <c r="E1722" s="172" t="str">
        <f>IF(F1722&gt;0,"ok","◄")</f>
        <v>◄</v>
      </c>
      <c r="F1722" s="173"/>
      <c r="G1722" s="171" t="str">
        <f t="shared" si="67"/>
        <v/>
      </c>
      <c r="H1722" s="185"/>
      <c r="I1722" s="210"/>
      <c r="J1722" s="101"/>
      <c r="K1722" s="116"/>
      <c r="L1722" s="101"/>
      <c r="M1722" s="102"/>
      <c r="N1722" s="109"/>
      <c r="O1722" s="110"/>
      <c r="P1722" s="106"/>
      <c r="Q1722" s="103"/>
      <c r="R1722" s="107"/>
      <c r="S1722" s="103"/>
      <c r="T1722" s="78"/>
      <c r="U1722" s="108">
        <f>J1722</f>
        <v>0</v>
      </c>
      <c r="V1722" s="111"/>
      <c r="W1722" s="108">
        <f>L1722</f>
        <v>0</v>
      </c>
      <c r="X1722" s="112"/>
      <c r="Y1722" s="113"/>
      <c r="Z1722" s="114"/>
      <c r="AA1722" s="108">
        <f>P1722</f>
        <v>0</v>
      </c>
      <c r="AB1722" s="115"/>
      <c r="AC1722" s="108">
        <f>R1722</f>
        <v>0</v>
      </c>
      <c r="AD1722" s="105"/>
      <c r="AE1722" s="15"/>
      <c r="AF1722" s="82">
        <f>IF(K1722+M1722&gt;=2,0,IF(K1722+M1722=1,0,1))</f>
        <v>1</v>
      </c>
      <c r="AG1722" s="85" t="str">
        <f>IF(K1722+M1722&gt;=2,0,IF(K1722+M1722=1,0,"of◄"))</f>
        <v>of◄</v>
      </c>
      <c r="AH1722" s="83">
        <f>IF(S1722+Q1722&gt;=1,"",IF(K1722+Q1722+S1722&gt;=2,"",1))</f>
        <v>1</v>
      </c>
      <c r="AI1722" s="84"/>
      <c r="AJ1722" s="50">
        <f>X1722</f>
        <v>0</v>
      </c>
      <c r="AK1722" s="50">
        <f>AB1722</f>
        <v>0</v>
      </c>
      <c r="AL1722" s="14">
        <f>AD1722</f>
        <v>0</v>
      </c>
      <c r="AM1722" s="11" t="str">
        <f>IF(SUM(K1722,M1722,Q1722,S1722)&gt;0,J1722*K1722+L1722*M1722+P1722*Q1722+R1722*S1722,"")</f>
        <v/>
      </c>
      <c r="AN1722" s="90" t="str">
        <f>IF(SUM(V1722,X1722,AB1722,AD1722)&gt;0,U1722*V1722+W1722*X1722+AA1722*AB1722+AC1722*AD1722,"")</f>
        <v/>
      </c>
      <c r="AO1722" s="182"/>
    </row>
    <row r="1723" spans="1:41" ht="14.4" customHeight="1" thickBot="1" x14ac:dyDescent="0.35">
      <c r="A1723" s="127" t="s">
        <v>1453</v>
      </c>
      <c r="B1723" s="128"/>
      <c r="C1723" s="129"/>
      <c r="D1723" s="130"/>
      <c r="E1723" s="169" t="str">
        <f>IF(F1723="◄","◄",IF(F1723="ok","►",""))</f>
        <v>◄</v>
      </c>
      <c r="F1723" s="170" t="str">
        <f>IF(F1724&gt;0,"OK","◄")</f>
        <v>◄</v>
      </c>
      <c r="G1723" s="171" t="str">
        <f t="shared" si="67"/>
        <v/>
      </c>
      <c r="H1723" s="141">
        <v>34762</v>
      </c>
      <c r="I1723" s="132" t="s">
        <v>1716</v>
      </c>
      <c r="J1723" s="51"/>
      <c r="K1723" s="100" t="str">
        <f>IF(K1724&gt;0,"","◄")</f>
        <v>◄</v>
      </c>
      <c r="L1723" s="45"/>
      <c r="M1723" s="100" t="str">
        <f>IF(M1724&gt;0,"","◄")</f>
        <v>◄</v>
      </c>
      <c r="N1723" s="4"/>
      <c r="O1723" s="5"/>
      <c r="P1723" s="5"/>
      <c r="Q1723" s="100" t="str">
        <f>IF(Q1724&gt;0,"","◄")</f>
        <v>◄</v>
      </c>
      <c r="R1723" s="5"/>
      <c r="S1723" s="100" t="str">
        <f>IF(S1724&gt;0,"","◄")</f>
        <v>◄</v>
      </c>
      <c r="T1723" s="67"/>
      <c r="U1723" s="5"/>
      <c r="V1723" s="79" t="str">
        <f>IF(V1724,"►","")</f>
        <v/>
      </c>
      <c r="W1723" s="5"/>
      <c r="X1723" s="79" t="str">
        <f>IF(X1724,"►","")</f>
        <v/>
      </c>
      <c r="Y1723" s="5"/>
      <c r="Z1723" s="5"/>
      <c r="AA1723" s="5"/>
      <c r="AB1723" s="79" t="str">
        <f>IF(AB1724,"►","")</f>
        <v/>
      </c>
      <c r="AC1723" s="5"/>
      <c r="AD1723" s="79" t="str">
        <f>IF(AD1724,"►","")</f>
        <v/>
      </c>
      <c r="AE1723" s="15"/>
      <c r="AF1723" s="86" t="str">
        <f>IF(SUM(AF1724:AF1725)&gt;0,"◄","")</f>
        <v>◄</v>
      </c>
      <c r="AG1723" s="87" t="s">
        <v>1642</v>
      </c>
      <c r="AH1723" s="86" t="str">
        <f>IF(SUM(AH1724:AH1725)&gt;0,"◄","")</f>
        <v>◄</v>
      </c>
      <c r="AI1723" s="88" t="str">
        <f>IF(SUM(AI1724:AI1725)&gt;0,"►","")</f>
        <v/>
      </c>
      <c r="AJ1723" s="88" t="str">
        <f>IF(SUM(AJ1724:AJ1725)&gt;0,"►","")</f>
        <v/>
      </c>
      <c r="AK1723" s="88" t="str">
        <f>IF(SUM(AK1724:AK1725)&gt;0,"►","")</f>
        <v/>
      </c>
      <c r="AL1723" s="89" t="str">
        <f>IF(SUM(AL1724:AL1725)&gt;0,"►","")</f>
        <v/>
      </c>
      <c r="AM1723" s="41"/>
      <c r="AN1723" s="43"/>
      <c r="AO1723" s="182"/>
    </row>
    <row r="1724" spans="1:41" ht="14.4" customHeight="1" thickBot="1" x14ac:dyDescent="0.35">
      <c r="A1724" s="164" t="s">
        <v>4</v>
      </c>
      <c r="B1724" s="145" t="s">
        <v>1454</v>
      </c>
      <c r="C1724" s="162"/>
      <c r="D1724" s="138"/>
      <c r="E1724" s="172" t="str">
        <f>IF(F1724&gt;0,"ok","◄")</f>
        <v>◄</v>
      </c>
      <c r="F1724" s="173"/>
      <c r="G1724" s="171" t="str">
        <f t="shared" si="67"/>
        <v/>
      </c>
      <c r="H1724" s="185"/>
      <c r="I1724" s="210"/>
      <c r="J1724" s="101"/>
      <c r="K1724" s="116"/>
      <c r="L1724" s="101"/>
      <c r="M1724" s="102"/>
      <c r="N1724" s="109"/>
      <c r="O1724" s="110"/>
      <c r="P1724" s="106"/>
      <c r="Q1724" s="103"/>
      <c r="R1724" s="107"/>
      <c r="S1724" s="103"/>
      <c r="T1724" s="78"/>
      <c r="U1724" s="108">
        <f>J1724</f>
        <v>0</v>
      </c>
      <c r="V1724" s="111"/>
      <c r="W1724" s="108">
        <f>L1724</f>
        <v>0</v>
      </c>
      <c r="X1724" s="112"/>
      <c r="Y1724" s="113"/>
      <c r="Z1724" s="114"/>
      <c r="AA1724" s="108">
        <f>P1724</f>
        <v>0</v>
      </c>
      <c r="AB1724" s="115"/>
      <c r="AC1724" s="108">
        <f>R1724</f>
        <v>0</v>
      </c>
      <c r="AD1724" s="105"/>
      <c r="AE1724" s="15"/>
      <c r="AF1724" s="82">
        <f>IF(K1724+M1724&gt;=2,0,IF(K1724+M1724=1,0,1))</f>
        <v>1</v>
      </c>
      <c r="AG1724" s="85" t="str">
        <f>IF(K1724+M1724&gt;=2,0,IF(K1724+M1724=1,0,"of◄"))</f>
        <v>of◄</v>
      </c>
      <c r="AH1724" s="83">
        <f>IF(S1724+Q1724&gt;=1,"",IF(K1724+Q1724+S1724&gt;=2,"",1))</f>
        <v>1</v>
      </c>
      <c r="AI1724" s="84"/>
      <c r="AJ1724" s="50">
        <f>X1724</f>
        <v>0</v>
      </c>
      <c r="AK1724" s="50">
        <f>AB1724</f>
        <v>0</v>
      </c>
      <c r="AL1724" s="14">
        <f>AD1724</f>
        <v>0</v>
      </c>
      <c r="AM1724" s="11" t="str">
        <f>IF(SUM(K1724,M1724,Q1724,S1724)&gt;0,J1724*K1724+L1724*M1724+P1724*Q1724+R1724*S1724,"")</f>
        <v/>
      </c>
      <c r="AN1724" s="90" t="str">
        <f>IF(SUM(V1724,X1724,AB1724,AD1724)&gt;0,U1724*V1724+W1724*X1724+AA1724*AB1724+AC1724*AD1724,"")</f>
        <v/>
      </c>
      <c r="AO1724" s="182"/>
    </row>
    <row r="1725" spans="1:41" ht="14.4" customHeight="1" thickBot="1" x14ac:dyDescent="0.35">
      <c r="A1725" s="127" t="s">
        <v>1455</v>
      </c>
      <c r="B1725" s="128"/>
      <c r="C1725" s="129"/>
      <c r="D1725" s="130"/>
      <c r="E1725" s="169" t="str">
        <f>IF(F1725="◄","◄",IF(F1725="ok","►",""))</f>
        <v>◄</v>
      </c>
      <c r="F1725" s="170" t="str">
        <f>IF(F1726&gt;0,"OK","◄")</f>
        <v>◄</v>
      </c>
      <c r="G1725" s="171" t="str">
        <f t="shared" si="67"/>
        <v/>
      </c>
      <c r="H1725" s="141">
        <v>34776</v>
      </c>
      <c r="I1725" s="132" t="s">
        <v>1716</v>
      </c>
      <c r="J1725" s="51"/>
      <c r="K1725" s="100" t="str">
        <f>IF(K1726&gt;0,"","◄")</f>
        <v>◄</v>
      </c>
      <c r="L1725" s="45"/>
      <c r="M1725" s="100" t="str">
        <f>IF(M1726&gt;0,"","◄")</f>
        <v>◄</v>
      </c>
      <c r="N1725" s="4"/>
      <c r="O1725" s="5"/>
      <c r="P1725" s="5"/>
      <c r="Q1725" s="100" t="str">
        <f>IF(Q1726&gt;0,"","◄")</f>
        <v>◄</v>
      </c>
      <c r="R1725" s="5"/>
      <c r="S1725" s="100" t="str">
        <f>IF(S1726&gt;0,"","◄")</f>
        <v>◄</v>
      </c>
      <c r="T1725" s="67"/>
      <c r="U1725" s="5"/>
      <c r="V1725" s="79" t="str">
        <f>IF(V1726,"►","")</f>
        <v/>
      </c>
      <c r="W1725" s="5"/>
      <c r="X1725" s="79" t="str">
        <f>IF(X1726,"►","")</f>
        <v/>
      </c>
      <c r="Y1725" s="5"/>
      <c r="Z1725" s="5"/>
      <c r="AA1725" s="5"/>
      <c r="AB1725" s="79" t="str">
        <f>IF(AB1726,"►","")</f>
        <v/>
      </c>
      <c r="AC1725" s="5"/>
      <c r="AD1725" s="79" t="str">
        <f>IF(AD1726,"►","")</f>
        <v/>
      </c>
      <c r="AE1725" s="15"/>
      <c r="AF1725" s="86" t="str">
        <f>IF(SUM(AF1726:AF1727)&gt;0,"◄","")</f>
        <v>◄</v>
      </c>
      <c r="AG1725" s="87" t="s">
        <v>1642</v>
      </c>
      <c r="AH1725" s="86" t="str">
        <f>IF(SUM(AH1726:AH1727)&gt;0,"◄","")</f>
        <v>◄</v>
      </c>
      <c r="AI1725" s="88" t="str">
        <f>IF(SUM(AI1726:AI1727)&gt;0,"►","")</f>
        <v/>
      </c>
      <c r="AJ1725" s="88" t="str">
        <f>IF(SUM(AJ1726:AJ1727)&gt;0,"►","")</f>
        <v/>
      </c>
      <c r="AK1725" s="88" t="str">
        <f>IF(SUM(AK1726:AK1727)&gt;0,"►","")</f>
        <v/>
      </c>
      <c r="AL1725" s="89" t="str">
        <f>IF(SUM(AL1726:AL1727)&gt;0,"►","")</f>
        <v/>
      </c>
      <c r="AM1725" s="41"/>
      <c r="AN1725" s="43"/>
      <c r="AO1725" s="182"/>
    </row>
    <row r="1726" spans="1:41" ht="14.4" customHeight="1" thickBot="1" x14ac:dyDescent="0.35">
      <c r="A1726" s="164" t="s">
        <v>4</v>
      </c>
      <c r="B1726" s="145" t="s">
        <v>1456</v>
      </c>
      <c r="C1726" s="162"/>
      <c r="D1726" s="138"/>
      <c r="E1726" s="172" t="str">
        <f>IF(F1726&gt;0,"ok","◄")</f>
        <v>◄</v>
      </c>
      <c r="F1726" s="173"/>
      <c r="G1726" s="171" t="str">
        <f t="shared" si="67"/>
        <v/>
      </c>
      <c r="H1726" s="185"/>
      <c r="I1726" s="210"/>
      <c r="J1726" s="101"/>
      <c r="K1726" s="116"/>
      <c r="L1726" s="101"/>
      <c r="M1726" s="102"/>
      <c r="N1726" s="109"/>
      <c r="O1726" s="110"/>
      <c r="P1726" s="106"/>
      <c r="Q1726" s="103"/>
      <c r="R1726" s="107"/>
      <c r="S1726" s="103"/>
      <c r="T1726" s="78"/>
      <c r="U1726" s="108">
        <f>J1726</f>
        <v>0</v>
      </c>
      <c r="V1726" s="111"/>
      <c r="W1726" s="108">
        <f>L1726</f>
        <v>0</v>
      </c>
      <c r="X1726" s="112"/>
      <c r="Y1726" s="113"/>
      <c r="Z1726" s="114"/>
      <c r="AA1726" s="108">
        <f>P1726</f>
        <v>0</v>
      </c>
      <c r="AB1726" s="115"/>
      <c r="AC1726" s="108">
        <f>R1726</f>
        <v>0</v>
      </c>
      <c r="AD1726" s="105"/>
      <c r="AE1726" s="15"/>
      <c r="AF1726" s="82">
        <f>IF(K1726+M1726&gt;=2,0,IF(K1726+M1726=1,0,1))</f>
        <v>1</v>
      </c>
      <c r="AG1726" s="85" t="str">
        <f>IF(K1726+M1726&gt;=2,0,IF(K1726+M1726=1,0,"of◄"))</f>
        <v>of◄</v>
      </c>
      <c r="AH1726" s="83">
        <f>IF(S1726+Q1726&gt;=1,"",IF(K1726+Q1726+S1726&gt;=2,"",1))</f>
        <v>1</v>
      </c>
      <c r="AI1726" s="84"/>
      <c r="AJ1726" s="50">
        <f>X1726</f>
        <v>0</v>
      </c>
      <c r="AK1726" s="50">
        <f>AB1726</f>
        <v>0</v>
      </c>
      <c r="AL1726" s="14">
        <f>AD1726</f>
        <v>0</v>
      </c>
      <c r="AM1726" s="11" t="str">
        <f>IF(SUM(K1726,M1726,Q1726,S1726)&gt;0,J1726*K1726+L1726*M1726+P1726*Q1726+R1726*S1726,"")</f>
        <v/>
      </c>
      <c r="AN1726" s="90" t="str">
        <f>IF(SUM(V1726,X1726,AB1726,AD1726)&gt;0,U1726*V1726+W1726*X1726+AA1726*AB1726+AC1726*AD1726,"")</f>
        <v/>
      </c>
      <c r="AO1726" s="182"/>
    </row>
    <row r="1727" spans="1:41" ht="14.4" customHeight="1" thickBot="1" x14ac:dyDescent="0.35">
      <c r="A1727" s="127" t="s">
        <v>1359</v>
      </c>
      <c r="B1727" s="128"/>
      <c r="C1727" s="129"/>
      <c r="D1727" s="130"/>
      <c r="E1727" s="169" t="str">
        <f>IF(F1727="◄","◄",IF(F1727="ok","►",""))</f>
        <v>◄</v>
      </c>
      <c r="F1727" s="170" t="str">
        <f>IF(F1728&gt;0,"OK","◄")</f>
        <v>◄</v>
      </c>
      <c r="G1727" s="171" t="str">
        <f t="shared" si="67"/>
        <v/>
      </c>
      <c r="H1727" s="141">
        <v>34797</v>
      </c>
      <c r="I1727" s="132" t="s">
        <v>1716</v>
      </c>
      <c r="J1727" s="51"/>
      <c r="K1727" s="100" t="str">
        <f>IF(K1728&gt;0,"","◄")</f>
        <v>◄</v>
      </c>
      <c r="L1727" s="45"/>
      <c r="M1727" s="100" t="str">
        <f>IF(M1728&gt;0,"","◄")</f>
        <v>◄</v>
      </c>
      <c r="N1727" s="4"/>
      <c r="O1727" s="5"/>
      <c r="P1727" s="5"/>
      <c r="Q1727" s="100" t="str">
        <f>IF(Q1728&gt;0,"","◄")</f>
        <v>◄</v>
      </c>
      <c r="R1727" s="5"/>
      <c r="S1727" s="100" t="str">
        <f>IF(S1728&gt;0,"","◄")</f>
        <v>◄</v>
      </c>
      <c r="T1727" s="67"/>
      <c r="U1727" s="5"/>
      <c r="V1727" s="79" t="str">
        <f>IF(V1728,"►","")</f>
        <v/>
      </c>
      <c r="W1727" s="5"/>
      <c r="X1727" s="79" t="str">
        <f>IF(X1728,"►","")</f>
        <v/>
      </c>
      <c r="Y1727" s="5"/>
      <c r="Z1727" s="5"/>
      <c r="AA1727" s="5"/>
      <c r="AB1727" s="79" t="str">
        <f>IF(AB1728,"►","")</f>
        <v/>
      </c>
      <c r="AC1727" s="5"/>
      <c r="AD1727" s="79" t="str">
        <f>IF(AD1728,"►","")</f>
        <v/>
      </c>
      <c r="AE1727" s="15"/>
      <c r="AF1727" s="86" t="str">
        <f>IF(SUM(AF1728:AF1729)&gt;0,"◄","")</f>
        <v>◄</v>
      </c>
      <c r="AG1727" s="87" t="s">
        <v>1642</v>
      </c>
      <c r="AH1727" s="86" t="str">
        <f>IF(SUM(AH1728:AH1729)&gt;0,"◄","")</f>
        <v>◄</v>
      </c>
      <c r="AI1727" s="88" t="str">
        <f>IF(SUM(AI1728:AI1729)&gt;0,"►","")</f>
        <v/>
      </c>
      <c r="AJ1727" s="88" t="str">
        <f>IF(SUM(AJ1728:AJ1729)&gt;0,"►","")</f>
        <v/>
      </c>
      <c r="AK1727" s="88" t="str">
        <f>IF(SUM(AK1728:AK1729)&gt;0,"►","")</f>
        <v/>
      </c>
      <c r="AL1727" s="89" t="str">
        <f>IF(SUM(AL1728:AL1729)&gt;0,"►","")</f>
        <v/>
      </c>
      <c r="AM1727" s="41"/>
      <c r="AN1727" s="43"/>
      <c r="AO1727" s="182"/>
    </row>
    <row r="1728" spans="1:41" ht="14.4" customHeight="1" thickBot="1" x14ac:dyDescent="0.35">
      <c r="A1728" s="164" t="s">
        <v>4</v>
      </c>
      <c r="B1728" s="145" t="s">
        <v>1457</v>
      </c>
      <c r="C1728" s="162"/>
      <c r="D1728" s="138"/>
      <c r="E1728" s="172" t="str">
        <f>IF(F1728&gt;0,"ok","◄")</f>
        <v>◄</v>
      </c>
      <c r="F1728" s="173"/>
      <c r="G1728" s="171" t="str">
        <f t="shared" si="67"/>
        <v/>
      </c>
      <c r="H1728" s="185"/>
      <c r="I1728" s="210"/>
      <c r="J1728" s="101"/>
      <c r="K1728" s="116"/>
      <c r="L1728" s="101"/>
      <c r="M1728" s="102"/>
      <c r="N1728" s="109"/>
      <c r="O1728" s="110"/>
      <c r="P1728" s="106"/>
      <c r="Q1728" s="103"/>
      <c r="R1728" s="107"/>
      <c r="S1728" s="103"/>
      <c r="T1728" s="78"/>
      <c r="U1728" s="108">
        <f>J1728</f>
        <v>0</v>
      </c>
      <c r="V1728" s="111"/>
      <c r="W1728" s="108">
        <f>L1728</f>
        <v>0</v>
      </c>
      <c r="X1728" s="112"/>
      <c r="Y1728" s="113"/>
      <c r="Z1728" s="114"/>
      <c r="AA1728" s="108">
        <f>P1728</f>
        <v>0</v>
      </c>
      <c r="AB1728" s="115"/>
      <c r="AC1728" s="108">
        <f>R1728</f>
        <v>0</v>
      </c>
      <c r="AD1728" s="105"/>
      <c r="AE1728" s="15"/>
      <c r="AF1728" s="82">
        <f>IF(K1728+M1728&gt;=2,0,IF(K1728+M1728=1,0,1))</f>
        <v>1</v>
      </c>
      <c r="AG1728" s="85" t="str">
        <f>IF(K1728+M1728&gt;=2,0,IF(K1728+M1728=1,0,"of◄"))</f>
        <v>of◄</v>
      </c>
      <c r="AH1728" s="83">
        <f>IF(S1728+Q1728&gt;=1,"",IF(K1728+Q1728+S1728&gt;=2,"",1))</f>
        <v>1</v>
      </c>
      <c r="AI1728" s="84"/>
      <c r="AJ1728" s="50">
        <f>X1728</f>
        <v>0</v>
      </c>
      <c r="AK1728" s="50">
        <f>AB1728</f>
        <v>0</v>
      </c>
      <c r="AL1728" s="14">
        <f>AD1728</f>
        <v>0</v>
      </c>
      <c r="AM1728" s="11" t="str">
        <f>IF(SUM(K1728,M1728,Q1728,S1728)&gt;0,J1728*K1728+L1728*M1728+P1728*Q1728+R1728*S1728,"")</f>
        <v/>
      </c>
      <c r="AN1728" s="90" t="str">
        <f>IF(SUM(V1728,X1728,AB1728,AD1728)&gt;0,U1728*V1728+W1728*X1728+AA1728*AB1728+AC1728*AD1728,"")</f>
        <v/>
      </c>
      <c r="AO1728" s="182"/>
    </row>
    <row r="1729" spans="1:41" ht="14.4" customHeight="1" thickBot="1" x14ac:dyDescent="0.35">
      <c r="A1729" s="127" t="s">
        <v>1458</v>
      </c>
      <c r="B1729" s="128"/>
      <c r="C1729" s="129"/>
      <c r="D1729" s="130"/>
      <c r="E1729" s="169" t="str">
        <f>IF(F1729="◄","◄",IF(F1729="ok","►",""))</f>
        <v>◄</v>
      </c>
      <c r="F1729" s="170" t="str">
        <f>IF(F1730&gt;0,"OK","◄")</f>
        <v>◄</v>
      </c>
      <c r="G1729" s="171" t="str">
        <f t="shared" si="67"/>
        <v/>
      </c>
      <c r="H1729" s="141">
        <v>34811</v>
      </c>
      <c r="I1729" s="132" t="s">
        <v>1716</v>
      </c>
      <c r="J1729" s="51"/>
      <c r="K1729" s="100" t="str">
        <f>IF(K1730&gt;0,"","◄")</f>
        <v>◄</v>
      </c>
      <c r="L1729" s="45"/>
      <c r="M1729" s="100" t="str">
        <f>IF(M1730&gt;0,"","◄")</f>
        <v>◄</v>
      </c>
      <c r="N1729" s="4"/>
      <c r="O1729" s="5"/>
      <c r="P1729" s="5"/>
      <c r="Q1729" s="100" t="str">
        <f>IF(Q1730&gt;0,"","◄")</f>
        <v>◄</v>
      </c>
      <c r="R1729" s="5"/>
      <c r="S1729" s="100" t="str">
        <f>IF(S1730&gt;0,"","◄")</f>
        <v>◄</v>
      </c>
      <c r="T1729" s="67"/>
      <c r="U1729" s="5"/>
      <c r="V1729" s="79" t="str">
        <f>IF(V1730,"►","")</f>
        <v/>
      </c>
      <c r="W1729" s="5"/>
      <c r="X1729" s="79" t="str">
        <f>IF(X1730,"►","")</f>
        <v/>
      </c>
      <c r="Y1729" s="5"/>
      <c r="Z1729" s="5"/>
      <c r="AA1729" s="5"/>
      <c r="AB1729" s="79" t="str">
        <f>IF(AB1730,"►","")</f>
        <v/>
      </c>
      <c r="AC1729" s="5"/>
      <c r="AD1729" s="79" t="str">
        <f>IF(AD1730,"►","")</f>
        <v/>
      </c>
      <c r="AE1729" s="15"/>
      <c r="AF1729" s="86" t="str">
        <f>IF(SUM(AF1730:AF1731)&gt;0,"◄","")</f>
        <v>◄</v>
      </c>
      <c r="AG1729" s="87" t="s">
        <v>1642</v>
      </c>
      <c r="AH1729" s="86" t="str">
        <f>IF(SUM(AH1730:AH1731)&gt;0,"◄","")</f>
        <v>◄</v>
      </c>
      <c r="AI1729" s="88" t="str">
        <f>IF(SUM(AI1730:AI1731)&gt;0,"►","")</f>
        <v/>
      </c>
      <c r="AJ1729" s="88" t="str">
        <f>IF(SUM(AJ1730:AJ1731)&gt;0,"►","")</f>
        <v/>
      </c>
      <c r="AK1729" s="88" t="str">
        <f>IF(SUM(AK1730:AK1731)&gt;0,"►","")</f>
        <v/>
      </c>
      <c r="AL1729" s="89" t="str">
        <f>IF(SUM(AL1730:AL1731)&gt;0,"►","")</f>
        <v/>
      </c>
      <c r="AM1729" s="41"/>
      <c r="AN1729" s="43"/>
      <c r="AO1729" s="182"/>
    </row>
    <row r="1730" spans="1:41" ht="14.4" customHeight="1" thickBot="1" x14ac:dyDescent="0.35">
      <c r="A1730" s="164" t="s">
        <v>4</v>
      </c>
      <c r="B1730" s="145" t="s">
        <v>1459</v>
      </c>
      <c r="C1730" s="162"/>
      <c r="D1730" s="138"/>
      <c r="E1730" s="172" t="str">
        <f>IF(F1730&gt;0,"ok","◄")</f>
        <v>◄</v>
      </c>
      <c r="F1730" s="173"/>
      <c r="G1730" s="171" t="str">
        <f t="shared" si="67"/>
        <v/>
      </c>
      <c r="H1730" s="185"/>
      <c r="I1730" s="210"/>
      <c r="J1730" s="101"/>
      <c r="K1730" s="116"/>
      <c r="L1730" s="101"/>
      <c r="M1730" s="102"/>
      <c r="N1730" s="109"/>
      <c r="O1730" s="110"/>
      <c r="P1730" s="106"/>
      <c r="Q1730" s="103"/>
      <c r="R1730" s="107"/>
      <c r="S1730" s="103"/>
      <c r="T1730" s="78"/>
      <c r="U1730" s="108">
        <f>J1730</f>
        <v>0</v>
      </c>
      <c r="V1730" s="111"/>
      <c r="W1730" s="108">
        <f>L1730</f>
        <v>0</v>
      </c>
      <c r="X1730" s="112"/>
      <c r="Y1730" s="113"/>
      <c r="Z1730" s="114"/>
      <c r="AA1730" s="108">
        <f>P1730</f>
        <v>0</v>
      </c>
      <c r="AB1730" s="115"/>
      <c r="AC1730" s="108">
        <f>R1730</f>
        <v>0</v>
      </c>
      <c r="AD1730" s="105"/>
      <c r="AE1730" s="15"/>
      <c r="AF1730" s="82">
        <f>IF(K1730+M1730&gt;=2,0,IF(K1730+M1730=1,0,1))</f>
        <v>1</v>
      </c>
      <c r="AG1730" s="85" t="str">
        <f>IF(K1730+M1730&gt;=2,0,IF(K1730+M1730=1,0,"of◄"))</f>
        <v>of◄</v>
      </c>
      <c r="AH1730" s="83">
        <f>IF(S1730+Q1730&gt;=1,"",IF(K1730+Q1730+S1730&gt;=2,"",1))</f>
        <v>1</v>
      </c>
      <c r="AI1730" s="84"/>
      <c r="AJ1730" s="50">
        <f>X1730</f>
        <v>0</v>
      </c>
      <c r="AK1730" s="50">
        <f>AB1730</f>
        <v>0</v>
      </c>
      <c r="AL1730" s="14">
        <f>AD1730</f>
        <v>0</v>
      </c>
      <c r="AM1730" s="11" t="str">
        <f>IF(SUM(K1730,M1730,Q1730,S1730)&gt;0,J1730*K1730+L1730*M1730+P1730*Q1730+R1730*S1730,"")</f>
        <v/>
      </c>
      <c r="AN1730" s="90" t="str">
        <f>IF(SUM(V1730,X1730,AB1730,AD1730)&gt;0,U1730*V1730+W1730*X1730+AA1730*AB1730+AC1730*AD1730,"")</f>
        <v/>
      </c>
      <c r="AO1730" s="182"/>
    </row>
    <row r="1731" spans="1:41" ht="14.4" customHeight="1" thickBot="1" x14ac:dyDescent="0.35">
      <c r="A1731" s="127" t="s">
        <v>1360</v>
      </c>
      <c r="B1731" s="128"/>
      <c r="C1731" s="129"/>
      <c r="D1731" s="130"/>
      <c r="E1731" s="171" t="str">
        <f>IF(AND(F1731="◄",G1731="►"),"◄?►",IF(F1731="◄","◄",IF(G1731="►","►","")))</f>
        <v/>
      </c>
      <c r="F1731" s="171" t="str">
        <f>IF(AND(G1731="◄",H1733="►"),"◄?►",IF(G1731="◄","◄",IF(H1733="►","►","")))</f>
        <v/>
      </c>
      <c r="G1731" s="171" t="str">
        <f t="shared" si="67"/>
        <v/>
      </c>
      <c r="H1731" s="141">
        <v>34818</v>
      </c>
      <c r="I1731" s="132" t="s">
        <v>1716</v>
      </c>
      <c r="J1731" s="51"/>
      <c r="K1731" s="100" t="str">
        <f>IF(K1732&gt;0,"","◄")</f>
        <v>◄</v>
      </c>
      <c r="L1731" s="45"/>
      <c r="M1731" s="100" t="str">
        <f>IF(M1732&gt;0,"","◄")</f>
        <v>◄</v>
      </c>
      <c r="N1731" s="4"/>
      <c r="O1731" s="5"/>
      <c r="P1731" s="5"/>
      <c r="Q1731" s="100" t="str">
        <f>IF(Q1732&gt;0,"","◄")</f>
        <v>◄</v>
      </c>
      <c r="R1731" s="5"/>
      <c r="S1731" s="100" t="str">
        <f>IF(S1732&gt;0,"","◄")</f>
        <v>◄</v>
      </c>
      <c r="T1731" s="67"/>
      <c r="U1731" s="5"/>
      <c r="V1731" s="79" t="str">
        <f>IF(V1732,"►","")</f>
        <v/>
      </c>
      <c r="W1731" s="5"/>
      <c r="X1731" s="79" t="str">
        <f>IF(X1732,"►","")</f>
        <v/>
      </c>
      <c r="Y1731" s="5"/>
      <c r="Z1731" s="5"/>
      <c r="AA1731" s="5"/>
      <c r="AB1731" s="79" t="str">
        <f>IF(AB1732,"►","")</f>
        <v/>
      </c>
      <c r="AC1731" s="5"/>
      <c r="AD1731" s="79" t="str">
        <f>IF(AD1732,"►","")</f>
        <v/>
      </c>
      <c r="AE1731" s="15"/>
      <c r="AF1731" s="86" t="str">
        <f>IF(SUM(AF1732:AF1733)&gt;0,"◄","")</f>
        <v>◄</v>
      </c>
      <c r="AG1731" s="87" t="s">
        <v>1642</v>
      </c>
      <c r="AH1731" s="86" t="str">
        <f>IF(SUM(AH1732:AH1733)&gt;0,"◄","")</f>
        <v>◄</v>
      </c>
      <c r="AI1731" s="88" t="str">
        <f>IF(SUM(AI1732:AI1733)&gt;0,"►","")</f>
        <v/>
      </c>
      <c r="AJ1731" s="88" t="str">
        <f>IF(SUM(AJ1732:AJ1733)&gt;0,"►","")</f>
        <v/>
      </c>
      <c r="AK1731" s="88" t="str">
        <f>IF(SUM(AK1732:AK1733)&gt;0,"►","")</f>
        <v/>
      </c>
      <c r="AL1731" s="89" t="str">
        <f>IF(SUM(AL1732:AL1733)&gt;0,"►","")</f>
        <v/>
      </c>
      <c r="AM1731" s="41"/>
      <c r="AN1731" s="43"/>
      <c r="AO1731" s="182"/>
    </row>
    <row r="1732" spans="1:41" ht="14.4" customHeight="1" thickBot="1" x14ac:dyDescent="0.35">
      <c r="A1732" s="164" t="s">
        <v>4</v>
      </c>
      <c r="B1732" s="145" t="s">
        <v>1457</v>
      </c>
      <c r="C1732" s="162"/>
      <c r="D1732" s="138"/>
      <c r="E1732" s="172"/>
      <c r="F1732" s="174" t="s">
        <v>1744</v>
      </c>
      <c r="G1732" s="171" t="str">
        <f t="shared" ref="G1732:G1795" si="68">IF(AND(H1732="◄",I1732="►"),"◄?►",IF(H1732="◄","◄",IF(I1732="►","►","")))</f>
        <v/>
      </c>
      <c r="H1732" s="185"/>
      <c r="I1732" s="210"/>
      <c r="J1732" s="101"/>
      <c r="K1732" s="116"/>
      <c r="L1732" s="101"/>
      <c r="M1732" s="102"/>
      <c r="N1732" s="109"/>
      <c r="O1732" s="110"/>
      <c r="P1732" s="106"/>
      <c r="Q1732" s="103"/>
      <c r="R1732" s="107"/>
      <c r="S1732" s="103"/>
      <c r="T1732" s="78"/>
      <c r="U1732" s="108">
        <f>J1732</f>
        <v>0</v>
      </c>
      <c r="V1732" s="111"/>
      <c r="W1732" s="108">
        <f>L1732</f>
        <v>0</v>
      </c>
      <c r="X1732" s="112"/>
      <c r="Y1732" s="113"/>
      <c r="Z1732" s="114"/>
      <c r="AA1732" s="108">
        <f>P1732</f>
        <v>0</v>
      </c>
      <c r="AB1732" s="115"/>
      <c r="AC1732" s="108">
        <f>R1732</f>
        <v>0</v>
      </c>
      <c r="AD1732" s="105"/>
      <c r="AE1732" s="15"/>
      <c r="AF1732" s="82">
        <f>IF(K1732+M1732&gt;=2,0,IF(K1732+M1732=1,0,1))</f>
        <v>1</v>
      </c>
      <c r="AG1732" s="85" t="str">
        <f>IF(K1732+M1732&gt;=2,0,IF(K1732+M1732=1,0,"of◄"))</f>
        <v>of◄</v>
      </c>
      <c r="AH1732" s="83">
        <f>IF(S1732+Q1732&gt;=1,"",IF(K1732+Q1732+S1732&gt;=2,"",1))</f>
        <v>1</v>
      </c>
      <c r="AI1732" s="84"/>
      <c r="AJ1732" s="50">
        <f>X1732</f>
        <v>0</v>
      </c>
      <c r="AK1732" s="50">
        <f>AB1732</f>
        <v>0</v>
      </c>
      <c r="AL1732" s="14">
        <f>AD1732</f>
        <v>0</v>
      </c>
      <c r="AM1732" s="11" t="str">
        <f>IF(SUM(K1732,M1732,Q1732,S1732)&gt;0,J1732*K1732+L1732*M1732+P1732*Q1732+R1732*S1732,"")</f>
        <v/>
      </c>
      <c r="AN1732" s="90" t="str">
        <f>IF(SUM(V1732,X1732,AB1732,AD1732)&gt;0,U1732*V1732+W1732*X1732+AA1732*AB1732+AC1732*AD1732,"")</f>
        <v/>
      </c>
      <c r="AO1732" s="182"/>
    </row>
    <row r="1733" spans="1:41" ht="14.4" customHeight="1" thickBot="1" x14ac:dyDescent="0.35">
      <c r="A1733" s="127" t="s">
        <v>1361</v>
      </c>
      <c r="B1733" s="128"/>
      <c r="C1733" s="129"/>
      <c r="D1733" s="130"/>
      <c r="E1733" s="169" t="str">
        <f>IF(F1733="◄","◄",IF(F1733="ok","►",""))</f>
        <v>◄</v>
      </c>
      <c r="F1733" s="170" t="str">
        <f>IF(F1734&gt;0,"OK","◄")</f>
        <v>◄</v>
      </c>
      <c r="G1733" s="171" t="str">
        <f t="shared" si="68"/>
        <v/>
      </c>
      <c r="H1733" s="141" t="s">
        <v>1410</v>
      </c>
      <c r="I1733" s="132" t="s">
        <v>1716</v>
      </c>
      <c r="J1733" s="51"/>
      <c r="K1733" s="100" t="str">
        <f>IF(K1734&gt;0,"","◄")</f>
        <v>◄</v>
      </c>
      <c r="L1733" s="45"/>
      <c r="M1733" s="100" t="str">
        <f>IF(M1734&gt;0,"","◄")</f>
        <v>◄</v>
      </c>
      <c r="N1733" s="4"/>
      <c r="O1733" s="5"/>
      <c r="P1733" s="5"/>
      <c r="Q1733" s="100" t="str">
        <f>IF(Q1734&gt;0,"","◄")</f>
        <v>◄</v>
      </c>
      <c r="R1733" s="5"/>
      <c r="S1733" s="100" t="str">
        <f>IF(S1734&gt;0,"","◄")</f>
        <v>◄</v>
      </c>
      <c r="T1733" s="67"/>
      <c r="U1733" s="5"/>
      <c r="V1733" s="79" t="str">
        <f>IF(V1734,"►","")</f>
        <v/>
      </c>
      <c r="W1733" s="5"/>
      <c r="X1733" s="79" t="str">
        <f>IF(X1734,"►","")</f>
        <v/>
      </c>
      <c r="Y1733" s="5"/>
      <c r="Z1733" s="5"/>
      <c r="AA1733" s="5"/>
      <c r="AB1733" s="79" t="str">
        <f>IF(AB1734,"►","")</f>
        <v/>
      </c>
      <c r="AC1733" s="5"/>
      <c r="AD1733" s="79" t="str">
        <f>IF(AD1734,"►","")</f>
        <v/>
      </c>
      <c r="AE1733" s="15"/>
      <c r="AF1733" s="86" t="str">
        <f>IF(SUM(AF1734:AF1735)&gt;0,"◄","")</f>
        <v>◄</v>
      </c>
      <c r="AG1733" s="87" t="s">
        <v>1642</v>
      </c>
      <c r="AH1733" s="86" t="str">
        <f>IF(SUM(AH1734:AH1735)&gt;0,"◄","")</f>
        <v>◄</v>
      </c>
      <c r="AI1733" s="88" t="str">
        <f>IF(SUM(AI1734:AI1735)&gt;0,"►","")</f>
        <v/>
      </c>
      <c r="AJ1733" s="88" t="str">
        <f>IF(SUM(AJ1734:AJ1735)&gt;0,"►","")</f>
        <v/>
      </c>
      <c r="AK1733" s="88" t="str">
        <f>IF(SUM(AK1734:AK1735)&gt;0,"►","")</f>
        <v/>
      </c>
      <c r="AL1733" s="89" t="str">
        <f>IF(SUM(AL1734:AL1735)&gt;0,"►","")</f>
        <v/>
      </c>
      <c r="AM1733" s="41"/>
      <c r="AN1733" s="43"/>
      <c r="AO1733" s="182"/>
    </row>
    <row r="1734" spans="1:41" ht="14.4" customHeight="1" thickBot="1" x14ac:dyDescent="0.35">
      <c r="A1734" s="164" t="s">
        <v>4</v>
      </c>
      <c r="B1734" s="145" t="s">
        <v>1460</v>
      </c>
      <c r="C1734" s="162"/>
      <c r="D1734" s="138"/>
      <c r="E1734" s="172" t="str">
        <f>IF(F1734&gt;0,"ok","◄")</f>
        <v>◄</v>
      </c>
      <c r="F1734" s="173"/>
      <c r="G1734" s="171" t="str">
        <f t="shared" si="68"/>
        <v/>
      </c>
      <c r="H1734" s="185"/>
      <c r="I1734" s="210"/>
      <c r="J1734" s="101"/>
      <c r="K1734" s="116"/>
      <c r="L1734" s="101"/>
      <c r="M1734" s="102"/>
      <c r="N1734" s="109"/>
      <c r="O1734" s="110"/>
      <c r="P1734" s="106"/>
      <c r="Q1734" s="103"/>
      <c r="R1734" s="107"/>
      <c r="S1734" s="103"/>
      <c r="T1734" s="78"/>
      <c r="U1734" s="108">
        <f>J1734</f>
        <v>0</v>
      </c>
      <c r="V1734" s="111"/>
      <c r="W1734" s="108">
        <f>L1734</f>
        <v>0</v>
      </c>
      <c r="X1734" s="112"/>
      <c r="Y1734" s="113"/>
      <c r="Z1734" s="114"/>
      <c r="AA1734" s="108">
        <f>P1734</f>
        <v>0</v>
      </c>
      <c r="AB1734" s="115"/>
      <c r="AC1734" s="108">
        <f>R1734</f>
        <v>0</v>
      </c>
      <c r="AD1734" s="105"/>
      <c r="AE1734" s="15"/>
      <c r="AF1734" s="82">
        <f>IF(K1734+M1734&gt;=2,0,IF(K1734+M1734=1,0,1))</f>
        <v>1</v>
      </c>
      <c r="AG1734" s="85" t="str">
        <f>IF(K1734+M1734&gt;=2,0,IF(K1734+M1734=1,0,"of◄"))</f>
        <v>of◄</v>
      </c>
      <c r="AH1734" s="83">
        <f>IF(S1734+Q1734&gt;=1,"",IF(K1734+Q1734+S1734&gt;=2,"",1))</f>
        <v>1</v>
      </c>
      <c r="AI1734" s="84"/>
      <c r="AJ1734" s="50">
        <f>X1734</f>
        <v>0</v>
      </c>
      <c r="AK1734" s="50">
        <f>AB1734</f>
        <v>0</v>
      </c>
      <c r="AL1734" s="14">
        <f>AD1734</f>
        <v>0</v>
      </c>
      <c r="AM1734" s="11" t="str">
        <f>IF(SUM(K1734,M1734,Q1734,S1734)&gt;0,J1734*K1734+L1734*M1734+P1734*Q1734+R1734*S1734,"")</f>
        <v/>
      </c>
      <c r="AN1734" s="90" t="str">
        <f>IF(SUM(V1734,X1734,AB1734,AD1734)&gt;0,U1734*V1734+W1734*X1734+AA1734*AB1734+AC1734*AD1734,"")</f>
        <v/>
      </c>
      <c r="AO1734" s="182"/>
    </row>
    <row r="1735" spans="1:41" ht="14.4" customHeight="1" thickBot="1" x14ac:dyDescent="0.35">
      <c r="A1735" s="127" t="s">
        <v>1362</v>
      </c>
      <c r="B1735" s="128"/>
      <c r="C1735" s="129"/>
      <c r="D1735" s="130"/>
      <c r="E1735" s="169" t="str">
        <f>IF(F1735="◄","◄",IF(F1735="ok","►",""))</f>
        <v>◄</v>
      </c>
      <c r="F1735" s="170" t="str">
        <f>IF(F1736&gt;0,"OK","◄")</f>
        <v>◄</v>
      </c>
      <c r="G1735" s="171" t="str">
        <f t="shared" si="68"/>
        <v/>
      </c>
      <c r="H1735" s="141">
        <v>34832</v>
      </c>
      <c r="I1735" s="132" t="s">
        <v>1716</v>
      </c>
      <c r="J1735" s="51"/>
      <c r="K1735" s="100" t="str">
        <f>IF(K1736&gt;0,"","◄")</f>
        <v>◄</v>
      </c>
      <c r="L1735" s="45"/>
      <c r="M1735" s="100" t="str">
        <f>IF(M1736&gt;0,"","◄")</f>
        <v>◄</v>
      </c>
      <c r="N1735" s="4"/>
      <c r="O1735" s="5"/>
      <c r="P1735" s="5"/>
      <c r="Q1735" s="100" t="str">
        <f>IF(Q1736&gt;0,"","◄")</f>
        <v>◄</v>
      </c>
      <c r="R1735" s="5"/>
      <c r="S1735" s="100" t="str">
        <f>IF(S1736&gt;0,"","◄")</f>
        <v>◄</v>
      </c>
      <c r="T1735" s="67"/>
      <c r="U1735" s="5"/>
      <c r="V1735" s="79" t="str">
        <f>IF(V1736,"►","")</f>
        <v/>
      </c>
      <c r="W1735" s="5"/>
      <c r="X1735" s="79" t="str">
        <f>IF(X1736,"►","")</f>
        <v/>
      </c>
      <c r="Y1735" s="5"/>
      <c r="Z1735" s="5"/>
      <c r="AA1735" s="5"/>
      <c r="AB1735" s="79" t="str">
        <f>IF(AB1736,"►","")</f>
        <v/>
      </c>
      <c r="AC1735" s="5"/>
      <c r="AD1735" s="79" t="str">
        <f>IF(AD1736,"►","")</f>
        <v/>
      </c>
      <c r="AE1735" s="15"/>
      <c r="AF1735" s="86" t="str">
        <f>IF(SUM(AF1736:AF1737)&gt;0,"◄","")</f>
        <v>◄</v>
      </c>
      <c r="AG1735" s="87" t="s">
        <v>1642</v>
      </c>
      <c r="AH1735" s="86" t="str">
        <f>IF(SUM(AH1736:AH1737)&gt;0,"◄","")</f>
        <v>◄</v>
      </c>
      <c r="AI1735" s="88" t="str">
        <f>IF(SUM(AI1736:AI1737)&gt;0,"►","")</f>
        <v/>
      </c>
      <c r="AJ1735" s="88" t="str">
        <f>IF(SUM(AJ1736:AJ1737)&gt;0,"►","")</f>
        <v/>
      </c>
      <c r="AK1735" s="88" t="str">
        <f>IF(SUM(AK1736:AK1737)&gt;0,"►","")</f>
        <v/>
      </c>
      <c r="AL1735" s="89" t="str">
        <f>IF(SUM(AL1736:AL1737)&gt;0,"►","")</f>
        <v/>
      </c>
      <c r="AM1735" s="41"/>
      <c r="AN1735" s="43"/>
      <c r="AO1735" s="182"/>
    </row>
    <row r="1736" spans="1:41" ht="14.4" customHeight="1" thickBot="1" x14ac:dyDescent="0.35">
      <c r="A1736" s="164" t="s">
        <v>4</v>
      </c>
      <c r="B1736" s="145" t="s">
        <v>1461</v>
      </c>
      <c r="C1736" s="162"/>
      <c r="D1736" s="138"/>
      <c r="E1736" s="172" t="str">
        <f>IF(F1736&gt;0,"ok","◄")</f>
        <v>◄</v>
      </c>
      <c r="F1736" s="173"/>
      <c r="G1736" s="171" t="str">
        <f t="shared" si="68"/>
        <v/>
      </c>
      <c r="H1736" s="185"/>
      <c r="I1736" s="210"/>
      <c r="J1736" s="101"/>
      <c r="K1736" s="116"/>
      <c r="L1736" s="101"/>
      <c r="M1736" s="102"/>
      <c r="N1736" s="109"/>
      <c r="O1736" s="110"/>
      <c r="P1736" s="106"/>
      <c r="Q1736" s="103"/>
      <c r="R1736" s="107"/>
      <c r="S1736" s="103"/>
      <c r="T1736" s="78"/>
      <c r="U1736" s="108">
        <f>J1736</f>
        <v>0</v>
      </c>
      <c r="V1736" s="111"/>
      <c r="W1736" s="108">
        <f>L1736</f>
        <v>0</v>
      </c>
      <c r="X1736" s="112"/>
      <c r="Y1736" s="113"/>
      <c r="Z1736" s="114"/>
      <c r="AA1736" s="108">
        <f>P1736</f>
        <v>0</v>
      </c>
      <c r="AB1736" s="115"/>
      <c r="AC1736" s="108">
        <f>R1736</f>
        <v>0</v>
      </c>
      <c r="AD1736" s="105"/>
      <c r="AE1736" s="15"/>
      <c r="AF1736" s="82">
        <f>IF(K1736+M1736&gt;=2,0,IF(K1736+M1736=1,0,1))</f>
        <v>1</v>
      </c>
      <c r="AG1736" s="85" t="str">
        <f>IF(K1736+M1736&gt;=2,0,IF(K1736+M1736=1,0,"of◄"))</f>
        <v>of◄</v>
      </c>
      <c r="AH1736" s="83">
        <f>IF(S1736+Q1736&gt;=1,"",IF(K1736+Q1736+S1736&gt;=2,"",1))</f>
        <v>1</v>
      </c>
      <c r="AI1736" s="84"/>
      <c r="AJ1736" s="50">
        <f>X1736</f>
        <v>0</v>
      </c>
      <c r="AK1736" s="50">
        <f>AB1736</f>
        <v>0</v>
      </c>
      <c r="AL1736" s="14">
        <f>AD1736</f>
        <v>0</v>
      </c>
      <c r="AM1736" s="11" t="str">
        <f>IF(SUM(K1736,M1736,Q1736,S1736)&gt;0,J1736*K1736+L1736*M1736+P1736*Q1736+R1736*S1736,"")</f>
        <v/>
      </c>
      <c r="AN1736" s="90" t="str">
        <f>IF(SUM(V1736,X1736,AB1736,AD1736)&gt;0,U1736*V1736+W1736*X1736+AA1736*AB1736+AC1736*AD1736,"")</f>
        <v/>
      </c>
      <c r="AO1736" s="182"/>
    </row>
    <row r="1737" spans="1:41" ht="14.4" customHeight="1" thickBot="1" x14ac:dyDescent="0.35">
      <c r="A1737" s="127" t="s">
        <v>1462</v>
      </c>
      <c r="B1737" s="128"/>
      <c r="C1737" s="129"/>
      <c r="D1737" s="130"/>
      <c r="E1737" s="169" t="str">
        <f>IF(F1737="◄","◄",IF(F1737="ok","►",""))</f>
        <v>◄</v>
      </c>
      <c r="F1737" s="170" t="str">
        <f>IF(F1738&gt;0,"OK","◄")</f>
        <v>◄</v>
      </c>
      <c r="G1737" s="171" t="str">
        <f t="shared" si="68"/>
        <v/>
      </c>
      <c r="H1737" s="141">
        <v>34853</v>
      </c>
      <c r="I1737" s="132" t="s">
        <v>1716</v>
      </c>
      <c r="J1737" s="51"/>
      <c r="K1737" s="100" t="str">
        <f>IF(K1738&gt;0,"","◄")</f>
        <v>◄</v>
      </c>
      <c r="L1737" s="45"/>
      <c r="M1737" s="100" t="str">
        <f>IF(M1738&gt;0,"","◄")</f>
        <v>◄</v>
      </c>
      <c r="N1737" s="4"/>
      <c r="O1737" s="5"/>
      <c r="P1737" s="5"/>
      <c r="Q1737" s="100" t="str">
        <f>IF(Q1738&gt;0,"","◄")</f>
        <v>◄</v>
      </c>
      <c r="R1737" s="5"/>
      <c r="S1737" s="100" t="str">
        <f>IF(S1738&gt;0,"","◄")</f>
        <v>◄</v>
      </c>
      <c r="T1737" s="67"/>
      <c r="U1737" s="5"/>
      <c r="V1737" s="79" t="str">
        <f>IF(V1738,"►","")</f>
        <v/>
      </c>
      <c r="W1737" s="5"/>
      <c r="X1737" s="79" t="str">
        <f>IF(X1738,"►","")</f>
        <v/>
      </c>
      <c r="Y1737" s="5"/>
      <c r="Z1737" s="5"/>
      <c r="AA1737" s="5"/>
      <c r="AB1737" s="79" t="str">
        <f>IF(AB1738,"►","")</f>
        <v/>
      </c>
      <c r="AC1737" s="5"/>
      <c r="AD1737" s="79" t="str">
        <f>IF(AD1738,"►","")</f>
        <v/>
      </c>
      <c r="AE1737" s="15"/>
      <c r="AF1737" s="86" t="str">
        <f>IF(SUM(AF1738:AF1739)&gt;0,"◄","")</f>
        <v>◄</v>
      </c>
      <c r="AG1737" s="87" t="s">
        <v>1642</v>
      </c>
      <c r="AH1737" s="86" t="str">
        <f>IF(SUM(AH1738:AH1739)&gt;0,"◄","")</f>
        <v>◄</v>
      </c>
      <c r="AI1737" s="88" t="str">
        <f>IF(SUM(AI1738:AI1739)&gt;0,"►","")</f>
        <v/>
      </c>
      <c r="AJ1737" s="88" t="str">
        <f>IF(SUM(AJ1738:AJ1739)&gt;0,"►","")</f>
        <v/>
      </c>
      <c r="AK1737" s="88" t="str">
        <f>IF(SUM(AK1738:AK1739)&gt;0,"►","")</f>
        <v/>
      </c>
      <c r="AL1737" s="89" t="str">
        <f>IF(SUM(AL1738:AL1739)&gt;0,"►","")</f>
        <v/>
      </c>
      <c r="AM1737" s="41"/>
      <c r="AN1737" s="43"/>
      <c r="AO1737" s="182"/>
    </row>
    <row r="1738" spans="1:41" ht="14.4" customHeight="1" thickBot="1" x14ac:dyDescent="0.35">
      <c r="A1738" s="164" t="s">
        <v>4</v>
      </c>
      <c r="B1738" s="145" t="s">
        <v>1463</v>
      </c>
      <c r="C1738" s="162"/>
      <c r="D1738" s="138"/>
      <c r="E1738" s="172" t="str">
        <f>IF(F1738&gt;0,"ok","◄")</f>
        <v>◄</v>
      </c>
      <c r="F1738" s="173"/>
      <c r="G1738" s="171" t="str">
        <f t="shared" si="68"/>
        <v/>
      </c>
      <c r="H1738" s="185"/>
      <c r="I1738" s="210"/>
      <c r="J1738" s="101"/>
      <c r="K1738" s="116"/>
      <c r="L1738" s="101"/>
      <c r="M1738" s="102"/>
      <c r="N1738" s="109"/>
      <c r="O1738" s="110"/>
      <c r="P1738" s="106"/>
      <c r="Q1738" s="103"/>
      <c r="R1738" s="107"/>
      <c r="S1738" s="103"/>
      <c r="T1738" s="78"/>
      <c r="U1738" s="108">
        <f>J1738</f>
        <v>0</v>
      </c>
      <c r="V1738" s="111"/>
      <c r="W1738" s="108">
        <f>L1738</f>
        <v>0</v>
      </c>
      <c r="X1738" s="112"/>
      <c r="Y1738" s="113"/>
      <c r="Z1738" s="114"/>
      <c r="AA1738" s="108">
        <f>P1738</f>
        <v>0</v>
      </c>
      <c r="AB1738" s="115"/>
      <c r="AC1738" s="108">
        <f>R1738</f>
        <v>0</v>
      </c>
      <c r="AD1738" s="105"/>
      <c r="AE1738" s="15"/>
      <c r="AF1738" s="82">
        <f>IF(K1738+M1738&gt;=2,0,IF(K1738+M1738=1,0,1))</f>
        <v>1</v>
      </c>
      <c r="AG1738" s="85" t="str">
        <f>IF(K1738+M1738&gt;=2,0,IF(K1738+M1738=1,0,"of◄"))</f>
        <v>of◄</v>
      </c>
      <c r="AH1738" s="83">
        <f>IF(S1738+Q1738&gt;=1,"",IF(K1738+Q1738+S1738&gt;=2,"",1))</f>
        <v>1</v>
      </c>
      <c r="AI1738" s="84"/>
      <c r="AJ1738" s="50">
        <f>X1738</f>
        <v>0</v>
      </c>
      <c r="AK1738" s="50">
        <f>AB1738</f>
        <v>0</v>
      </c>
      <c r="AL1738" s="14">
        <f>AD1738</f>
        <v>0</v>
      </c>
      <c r="AM1738" s="11" t="str">
        <f>IF(SUM(K1738,M1738,Q1738,S1738)&gt;0,J1738*K1738+L1738*M1738+P1738*Q1738+R1738*S1738,"")</f>
        <v/>
      </c>
      <c r="AN1738" s="90" t="str">
        <f>IF(SUM(V1738,X1738,AB1738,AD1738)&gt;0,U1738*V1738+W1738*X1738+AA1738*AB1738+AC1738*AD1738,"")</f>
        <v/>
      </c>
      <c r="AO1738" s="182"/>
    </row>
    <row r="1739" spans="1:41" ht="14.4" customHeight="1" thickBot="1" x14ac:dyDescent="0.35">
      <c r="A1739" s="127" t="s">
        <v>1419</v>
      </c>
      <c r="B1739" s="128"/>
      <c r="C1739" s="129"/>
      <c r="D1739" s="130"/>
      <c r="E1739" s="169" t="str">
        <f>IF(F1739="◄","◄",IF(F1739="ok","►",""))</f>
        <v>◄</v>
      </c>
      <c r="F1739" s="170" t="str">
        <f>IF(F1740&gt;0,"OK","◄")</f>
        <v>◄</v>
      </c>
      <c r="G1739" s="171" t="str">
        <f t="shared" si="68"/>
        <v/>
      </c>
      <c r="H1739" s="141">
        <v>34843</v>
      </c>
      <c r="I1739" s="132" t="s">
        <v>1716</v>
      </c>
      <c r="J1739" s="51"/>
      <c r="K1739" s="100" t="str">
        <f>IF(K1740&gt;0,"","◄")</f>
        <v>◄</v>
      </c>
      <c r="L1739" s="45"/>
      <c r="M1739" s="100" t="str">
        <f>IF(M1740&gt;0,"","◄")</f>
        <v>◄</v>
      </c>
      <c r="N1739" s="4"/>
      <c r="O1739" s="5"/>
      <c r="P1739" s="5"/>
      <c r="Q1739" s="100" t="str">
        <f>IF(Q1740&gt;0,"","◄")</f>
        <v>◄</v>
      </c>
      <c r="R1739" s="5"/>
      <c r="S1739" s="100" t="str">
        <f>IF(S1740&gt;0,"","◄")</f>
        <v>◄</v>
      </c>
      <c r="T1739" s="67"/>
      <c r="U1739" s="5"/>
      <c r="V1739" s="79" t="str">
        <f>IF(V1740,"►","")</f>
        <v/>
      </c>
      <c r="W1739" s="5"/>
      <c r="X1739" s="79" t="str">
        <f>IF(X1740,"►","")</f>
        <v/>
      </c>
      <c r="Y1739" s="5"/>
      <c r="Z1739" s="5"/>
      <c r="AA1739" s="5"/>
      <c r="AB1739" s="79" t="str">
        <f>IF(AB1740,"►","")</f>
        <v/>
      </c>
      <c r="AC1739" s="5"/>
      <c r="AD1739" s="79" t="str">
        <f>IF(AD1740,"►","")</f>
        <v/>
      </c>
      <c r="AE1739" s="15"/>
      <c r="AF1739" s="86" t="str">
        <f>IF(SUM(AF1740:AF1741)&gt;0,"◄","")</f>
        <v>◄</v>
      </c>
      <c r="AG1739" s="87" t="s">
        <v>1642</v>
      </c>
      <c r="AH1739" s="86" t="str">
        <f>IF(SUM(AH1740:AH1741)&gt;0,"◄","")</f>
        <v>◄</v>
      </c>
      <c r="AI1739" s="88" t="str">
        <f>IF(SUM(AI1740:AI1741)&gt;0,"►","")</f>
        <v/>
      </c>
      <c r="AJ1739" s="88" t="str">
        <f>IF(SUM(AJ1740:AJ1741)&gt;0,"►","")</f>
        <v/>
      </c>
      <c r="AK1739" s="88" t="str">
        <f>IF(SUM(AK1740:AK1741)&gt;0,"►","")</f>
        <v/>
      </c>
      <c r="AL1739" s="89" t="str">
        <f>IF(SUM(AL1740:AL1741)&gt;0,"►","")</f>
        <v/>
      </c>
      <c r="AM1739" s="41"/>
      <c r="AN1739" s="43"/>
      <c r="AO1739" s="182"/>
    </row>
    <row r="1740" spans="1:41" ht="14.4" customHeight="1" thickBot="1" x14ac:dyDescent="0.35">
      <c r="A1740" s="164" t="s">
        <v>4</v>
      </c>
      <c r="B1740" s="145" t="s">
        <v>1420</v>
      </c>
      <c r="C1740" s="162"/>
      <c r="D1740" s="138"/>
      <c r="E1740" s="172" t="str">
        <f>IF(F1740&gt;0,"ok","◄")</f>
        <v>◄</v>
      </c>
      <c r="F1740" s="173"/>
      <c r="G1740" s="171" t="str">
        <f t="shared" si="68"/>
        <v/>
      </c>
      <c r="H1740" s="185"/>
      <c r="I1740" s="210"/>
      <c r="J1740" s="101"/>
      <c r="K1740" s="116"/>
      <c r="L1740" s="101"/>
      <c r="M1740" s="102"/>
      <c r="N1740" s="109"/>
      <c r="O1740" s="110"/>
      <c r="P1740" s="106"/>
      <c r="Q1740" s="103"/>
      <c r="R1740" s="107"/>
      <c r="S1740" s="103"/>
      <c r="T1740" s="78"/>
      <c r="U1740" s="108">
        <f>J1740</f>
        <v>0</v>
      </c>
      <c r="V1740" s="111"/>
      <c r="W1740" s="108">
        <f>L1740</f>
        <v>0</v>
      </c>
      <c r="X1740" s="112"/>
      <c r="Y1740" s="113"/>
      <c r="Z1740" s="114"/>
      <c r="AA1740" s="108">
        <f>P1740</f>
        <v>0</v>
      </c>
      <c r="AB1740" s="115"/>
      <c r="AC1740" s="108">
        <f>R1740</f>
        <v>0</v>
      </c>
      <c r="AD1740" s="105"/>
      <c r="AE1740" s="15"/>
      <c r="AF1740" s="82">
        <f>IF(K1740+M1740&gt;=2,0,IF(K1740+M1740=1,0,1))</f>
        <v>1</v>
      </c>
      <c r="AG1740" s="85" t="str">
        <f>IF(K1740+M1740&gt;=2,0,IF(K1740+M1740=1,0,"of◄"))</f>
        <v>of◄</v>
      </c>
      <c r="AH1740" s="83">
        <f>IF(S1740+Q1740&gt;=1,"",IF(K1740+Q1740+S1740&gt;=2,"",1))</f>
        <v>1</v>
      </c>
      <c r="AI1740" s="84"/>
      <c r="AJ1740" s="50">
        <f>X1740</f>
        <v>0</v>
      </c>
      <c r="AK1740" s="50">
        <f>AB1740</f>
        <v>0</v>
      </c>
      <c r="AL1740" s="14">
        <f>AD1740</f>
        <v>0</v>
      </c>
      <c r="AM1740" s="11" t="str">
        <f>IF(SUM(K1740,M1740,Q1740,S1740)&gt;0,J1740*K1740+L1740*M1740+P1740*Q1740+R1740*S1740,"")</f>
        <v/>
      </c>
      <c r="AN1740" s="90" t="str">
        <f>IF(SUM(V1740,X1740,AB1740,AD1740)&gt;0,U1740*V1740+W1740*X1740+AA1740*AB1740+AC1740*AD1740,"")</f>
        <v/>
      </c>
      <c r="AO1740" s="182"/>
    </row>
    <row r="1741" spans="1:41" ht="14.4" customHeight="1" thickBot="1" x14ac:dyDescent="0.35">
      <c r="A1741" s="127" t="s">
        <v>1363</v>
      </c>
      <c r="B1741" s="128"/>
      <c r="C1741" s="129"/>
      <c r="D1741" s="130"/>
      <c r="E1741" s="169" t="str">
        <f>IF(F1741="◄","◄",IF(F1741="ok","►",""))</f>
        <v>◄</v>
      </c>
      <c r="F1741" s="170" t="str">
        <f>IF(F1742&gt;0,"OK","◄")</f>
        <v>◄</v>
      </c>
      <c r="G1741" s="171" t="str">
        <f t="shared" si="68"/>
        <v/>
      </c>
      <c r="H1741" s="141">
        <v>34930</v>
      </c>
      <c r="I1741" s="132" t="s">
        <v>1716</v>
      </c>
      <c r="J1741" s="51"/>
      <c r="K1741" s="100" t="str">
        <f>IF(K1742&gt;0,"","◄")</f>
        <v>◄</v>
      </c>
      <c r="L1741" s="45"/>
      <c r="M1741" s="100" t="str">
        <f>IF(M1742&gt;0,"","◄")</f>
        <v>◄</v>
      </c>
      <c r="N1741" s="4"/>
      <c r="O1741" s="5"/>
      <c r="P1741" s="5"/>
      <c r="Q1741" s="100" t="str">
        <f>IF(Q1742&gt;0,"","◄")</f>
        <v>◄</v>
      </c>
      <c r="R1741" s="5"/>
      <c r="S1741" s="100" t="str">
        <f>IF(S1742&gt;0,"","◄")</f>
        <v>◄</v>
      </c>
      <c r="T1741" s="67"/>
      <c r="U1741" s="5"/>
      <c r="V1741" s="79" t="str">
        <f>IF(V1742,"►","")</f>
        <v/>
      </c>
      <c r="W1741" s="5"/>
      <c r="X1741" s="79" t="str">
        <f>IF(X1742,"►","")</f>
        <v/>
      </c>
      <c r="Y1741" s="5"/>
      <c r="Z1741" s="5"/>
      <c r="AA1741" s="5"/>
      <c r="AB1741" s="79" t="str">
        <f>IF(AB1742,"►","")</f>
        <v/>
      </c>
      <c r="AC1741" s="5"/>
      <c r="AD1741" s="79" t="str">
        <f>IF(AD1742,"►","")</f>
        <v/>
      </c>
      <c r="AE1741" s="15"/>
      <c r="AF1741" s="86" t="str">
        <f>IF(SUM(AF1742:AF1743)&gt;0,"◄","")</f>
        <v>◄</v>
      </c>
      <c r="AG1741" s="87" t="s">
        <v>1642</v>
      </c>
      <c r="AH1741" s="86" t="str">
        <f>IF(SUM(AH1742:AH1743)&gt;0,"◄","")</f>
        <v>◄</v>
      </c>
      <c r="AI1741" s="88" t="str">
        <f>IF(SUM(AI1742:AI1743)&gt;0,"►","")</f>
        <v/>
      </c>
      <c r="AJ1741" s="88" t="str">
        <f>IF(SUM(AJ1742:AJ1743)&gt;0,"►","")</f>
        <v/>
      </c>
      <c r="AK1741" s="88" t="str">
        <f>IF(SUM(AK1742:AK1743)&gt;0,"►","")</f>
        <v/>
      </c>
      <c r="AL1741" s="89" t="str">
        <f>IF(SUM(AL1742:AL1743)&gt;0,"►","")</f>
        <v/>
      </c>
      <c r="AM1741" s="41"/>
      <c r="AN1741" s="43"/>
      <c r="AO1741" s="182"/>
    </row>
    <row r="1742" spans="1:41" ht="14.4" customHeight="1" thickBot="1" x14ac:dyDescent="0.35">
      <c r="A1742" s="164" t="s">
        <v>4</v>
      </c>
      <c r="B1742" s="145" t="s">
        <v>1464</v>
      </c>
      <c r="C1742" s="162"/>
      <c r="D1742" s="138"/>
      <c r="E1742" s="172" t="str">
        <f>IF(F1742&gt;0,"ok","◄")</f>
        <v>◄</v>
      </c>
      <c r="F1742" s="173"/>
      <c r="G1742" s="171" t="str">
        <f t="shared" si="68"/>
        <v/>
      </c>
      <c r="H1742" s="185"/>
      <c r="I1742" s="210"/>
      <c r="J1742" s="101"/>
      <c r="K1742" s="116"/>
      <c r="L1742" s="101"/>
      <c r="M1742" s="102"/>
      <c r="N1742" s="109"/>
      <c r="O1742" s="110"/>
      <c r="P1742" s="106"/>
      <c r="Q1742" s="103"/>
      <c r="R1742" s="107"/>
      <c r="S1742" s="103"/>
      <c r="T1742" s="78"/>
      <c r="U1742" s="108">
        <f>J1742</f>
        <v>0</v>
      </c>
      <c r="V1742" s="111"/>
      <c r="W1742" s="108">
        <f>L1742</f>
        <v>0</v>
      </c>
      <c r="X1742" s="112"/>
      <c r="Y1742" s="113"/>
      <c r="Z1742" s="114"/>
      <c r="AA1742" s="108">
        <f>P1742</f>
        <v>0</v>
      </c>
      <c r="AB1742" s="115"/>
      <c r="AC1742" s="108">
        <f>R1742</f>
        <v>0</v>
      </c>
      <c r="AD1742" s="105"/>
      <c r="AE1742" s="15"/>
      <c r="AF1742" s="82">
        <f>IF(K1742+M1742&gt;=2,0,IF(K1742+M1742=1,0,1))</f>
        <v>1</v>
      </c>
      <c r="AG1742" s="85" t="str">
        <f>IF(K1742+M1742&gt;=2,0,IF(K1742+M1742=1,0,"of◄"))</f>
        <v>of◄</v>
      </c>
      <c r="AH1742" s="83">
        <f>IF(S1742+Q1742&gt;=1,"",IF(K1742+Q1742+S1742&gt;=2,"",1))</f>
        <v>1</v>
      </c>
      <c r="AI1742" s="84"/>
      <c r="AJ1742" s="50">
        <f>X1742</f>
        <v>0</v>
      </c>
      <c r="AK1742" s="50">
        <f>AB1742</f>
        <v>0</v>
      </c>
      <c r="AL1742" s="14">
        <f>AD1742</f>
        <v>0</v>
      </c>
      <c r="AM1742" s="11" t="str">
        <f>IF(SUM(K1742,M1742,Q1742,S1742)&gt;0,J1742*K1742+L1742*M1742+P1742*Q1742+R1742*S1742,"")</f>
        <v/>
      </c>
      <c r="AN1742" s="90" t="str">
        <f>IF(SUM(V1742,X1742,AB1742,AD1742)&gt;0,U1742*V1742+W1742*X1742+AA1742*AB1742+AC1742*AD1742,"")</f>
        <v/>
      </c>
      <c r="AO1742" s="182"/>
    </row>
    <row r="1743" spans="1:41" ht="14.4" customHeight="1" thickBot="1" x14ac:dyDescent="0.35">
      <c r="A1743" s="127" t="s">
        <v>1465</v>
      </c>
      <c r="B1743" s="128"/>
      <c r="C1743" s="129"/>
      <c r="D1743" s="130"/>
      <c r="E1743" s="169" t="str">
        <f>IF(F1743="◄","◄",IF(F1743="ok","►",""))</f>
        <v>◄</v>
      </c>
      <c r="F1743" s="170" t="str">
        <f>IF(F1744&gt;0,"OK","◄")</f>
        <v>◄</v>
      </c>
      <c r="G1743" s="171" t="str">
        <f t="shared" si="68"/>
        <v/>
      </c>
      <c r="H1743" s="141">
        <v>34930</v>
      </c>
      <c r="I1743" s="132" t="s">
        <v>1716</v>
      </c>
      <c r="J1743" s="51"/>
      <c r="K1743" s="100" t="str">
        <f>IF(K1744&gt;0,"","◄")</f>
        <v>◄</v>
      </c>
      <c r="L1743" s="45"/>
      <c r="M1743" s="100" t="str">
        <f>IF(M1744&gt;0,"","◄")</f>
        <v>◄</v>
      </c>
      <c r="N1743" s="4"/>
      <c r="O1743" s="5"/>
      <c r="P1743" s="5"/>
      <c r="Q1743" s="100" t="str">
        <f>IF(Q1744&gt;0,"","◄")</f>
        <v>◄</v>
      </c>
      <c r="R1743" s="5"/>
      <c r="S1743" s="100" t="str">
        <f>IF(S1744&gt;0,"","◄")</f>
        <v>◄</v>
      </c>
      <c r="T1743" s="67"/>
      <c r="U1743" s="5"/>
      <c r="V1743" s="79" t="str">
        <f>IF(V1744,"►","")</f>
        <v/>
      </c>
      <c r="W1743" s="5"/>
      <c r="X1743" s="79" t="str">
        <f>IF(X1744,"►","")</f>
        <v/>
      </c>
      <c r="Y1743" s="5"/>
      <c r="Z1743" s="5"/>
      <c r="AA1743" s="5"/>
      <c r="AB1743" s="79" t="str">
        <f>IF(AB1744,"►","")</f>
        <v/>
      </c>
      <c r="AC1743" s="5"/>
      <c r="AD1743" s="79" t="str">
        <f>IF(AD1744,"►","")</f>
        <v/>
      </c>
      <c r="AE1743" s="15"/>
      <c r="AF1743" s="86" t="str">
        <f>IF(SUM(AF1744:AF1745)&gt;0,"◄","")</f>
        <v>◄</v>
      </c>
      <c r="AG1743" s="87" t="s">
        <v>1642</v>
      </c>
      <c r="AH1743" s="86" t="str">
        <f>IF(SUM(AH1744:AH1745)&gt;0,"◄","")</f>
        <v>◄</v>
      </c>
      <c r="AI1743" s="88" t="str">
        <f>IF(SUM(AI1744:AI1745)&gt;0,"►","")</f>
        <v/>
      </c>
      <c r="AJ1743" s="88" t="str">
        <f>IF(SUM(AJ1744:AJ1745)&gt;0,"►","")</f>
        <v/>
      </c>
      <c r="AK1743" s="88" t="str">
        <f>IF(SUM(AK1744:AK1745)&gt;0,"►","")</f>
        <v/>
      </c>
      <c r="AL1743" s="89" t="str">
        <f>IF(SUM(AL1744:AL1745)&gt;0,"►","")</f>
        <v/>
      </c>
      <c r="AM1743" s="41"/>
      <c r="AN1743" s="43"/>
      <c r="AO1743" s="182"/>
    </row>
    <row r="1744" spans="1:41" ht="14.4" customHeight="1" thickBot="1" x14ac:dyDescent="0.35">
      <c r="A1744" s="164" t="s">
        <v>4</v>
      </c>
      <c r="B1744" s="145" t="s">
        <v>1466</v>
      </c>
      <c r="C1744" s="162"/>
      <c r="D1744" s="138"/>
      <c r="E1744" s="172" t="str">
        <f>IF(F1744&gt;0,"ok","◄")</f>
        <v>◄</v>
      </c>
      <c r="F1744" s="173"/>
      <c r="G1744" s="171" t="str">
        <f t="shared" si="68"/>
        <v/>
      </c>
      <c r="H1744" s="185"/>
      <c r="I1744" s="210"/>
      <c r="J1744" s="101"/>
      <c r="K1744" s="116"/>
      <c r="L1744" s="101"/>
      <c r="M1744" s="102"/>
      <c r="N1744" s="109"/>
      <c r="O1744" s="110"/>
      <c r="P1744" s="106"/>
      <c r="Q1744" s="103"/>
      <c r="R1744" s="107"/>
      <c r="S1744" s="103"/>
      <c r="T1744" s="78"/>
      <c r="U1744" s="108">
        <f>J1744</f>
        <v>0</v>
      </c>
      <c r="V1744" s="111"/>
      <c r="W1744" s="108">
        <f>L1744</f>
        <v>0</v>
      </c>
      <c r="X1744" s="112"/>
      <c r="Y1744" s="113"/>
      <c r="Z1744" s="114"/>
      <c r="AA1744" s="108">
        <f>P1744</f>
        <v>0</v>
      </c>
      <c r="AB1744" s="115"/>
      <c r="AC1744" s="108">
        <f>R1744</f>
        <v>0</v>
      </c>
      <c r="AD1744" s="105"/>
      <c r="AE1744" s="15"/>
      <c r="AF1744" s="82">
        <f>IF(K1744+M1744&gt;=2,0,IF(K1744+M1744=1,0,1))</f>
        <v>1</v>
      </c>
      <c r="AG1744" s="85" t="str">
        <f>IF(K1744+M1744&gt;=2,0,IF(K1744+M1744=1,0,"of◄"))</f>
        <v>of◄</v>
      </c>
      <c r="AH1744" s="83">
        <f>IF(S1744+Q1744&gt;=1,"",IF(K1744+Q1744+S1744&gt;=2,"",1))</f>
        <v>1</v>
      </c>
      <c r="AI1744" s="84"/>
      <c r="AJ1744" s="50">
        <f>X1744</f>
        <v>0</v>
      </c>
      <c r="AK1744" s="50">
        <f>AB1744</f>
        <v>0</v>
      </c>
      <c r="AL1744" s="14">
        <f>AD1744</f>
        <v>0</v>
      </c>
      <c r="AM1744" s="11" t="str">
        <f>IF(SUM(K1744,M1744,Q1744,S1744)&gt;0,J1744*K1744+L1744*M1744+P1744*Q1744+R1744*S1744,"")</f>
        <v/>
      </c>
      <c r="AN1744" s="90" t="str">
        <f>IF(SUM(V1744,X1744,AB1744,AD1744)&gt;0,U1744*V1744+W1744*X1744+AA1744*AB1744+AC1744*AD1744,"")</f>
        <v/>
      </c>
      <c r="AO1744" s="182"/>
    </row>
    <row r="1745" spans="1:41" ht="14.4" customHeight="1" thickBot="1" x14ac:dyDescent="0.35">
      <c r="A1745" s="127" t="s">
        <v>1467</v>
      </c>
      <c r="B1745" s="128"/>
      <c r="C1745" s="129"/>
      <c r="D1745" s="130"/>
      <c r="E1745" s="169" t="str">
        <f>IF(F1745="◄","◄",IF(F1745="ok","►",""))</f>
        <v>◄</v>
      </c>
      <c r="F1745" s="170" t="str">
        <f>IF(F1746&gt;0,"OK","◄")</f>
        <v>◄</v>
      </c>
      <c r="G1745" s="171" t="str">
        <f t="shared" si="68"/>
        <v/>
      </c>
      <c r="H1745" s="141">
        <v>34951</v>
      </c>
      <c r="I1745" s="132" t="s">
        <v>1716</v>
      </c>
      <c r="J1745" s="51"/>
      <c r="K1745" s="100" t="str">
        <f>IF(K1746&gt;0,"","◄")</f>
        <v>◄</v>
      </c>
      <c r="L1745" s="45"/>
      <c r="M1745" s="100" t="str">
        <f>IF(M1746&gt;0,"","◄")</f>
        <v>◄</v>
      </c>
      <c r="N1745" s="4"/>
      <c r="O1745" s="5"/>
      <c r="P1745" s="5"/>
      <c r="Q1745" s="100" t="str">
        <f>IF(Q1746&gt;0,"","◄")</f>
        <v>◄</v>
      </c>
      <c r="R1745" s="5"/>
      <c r="S1745" s="100" t="str">
        <f>IF(S1746&gt;0,"","◄")</f>
        <v>◄</v>
      </c>
      <c r="T1745" s="67"/>
      <c r="U1745" s="5"/>
      <c r="V1745" s="79" t="str">
        <f>IF(V1746,"►","")</f>
        <v/>
      </c>
      <c r="W1745" s="5"/>
      <c r="X1745" s="79" t="str">
        <f>IF(X1746,"►","")</f>
        <v/>
      </c>
      <c r="Y1745" s="5"/>
      <c r="Z1745" s="5"/>
      <c r="AA1745" s="5"/>
      <c r="AB1745" s="79" t="str">
        <f>IF(AB1746,"►","")</f>
        <v/>
      </c>
      <c r="AC1745" s="5"/>
      <c r="AD1745" s="79" t="str">
        <f>IF(AD1746,"►","")</f>
        <v/>
      </c>
      <c r="AE1745" s="15"/>
      <c r="AF1745" s="86" t="str">
        <f>IF(SUM(AF1746:AF1747)&gt;0,"◄","")</f>
        <v>◄</v>
      </c>
      <c r="AG1745" s="87" t="s">
        <v>1642</v>
      </c>
      <c r="AH1745" s="86" t="str">
        <f>IF(SUM(AH1746:AH1747)&gt;0,"◄","")</f>
        <v>◄</v>
      </c>
      <c r="AI1745" s="88" t="str">
        <f>IF(SUM(AI1746:AI1747)&gt;0,"►","")</f>
        <v/>
      </c>
      <c r="AJ1745" s="88" t="str">
        <f>IF(SUM(AJ1746:AJ1747)&gt;0,"►","")</f>
        <v/>
      </c>
      <c r="AK1745" s="88" t="str">
        <f>IF(SUM(AK1746:AK1747)&gt;0,"►","")</f>
        <v/>
      </c>
      <c r="AL1745" s="89" t="str">
        <f>IF(SUM(AL1746:AL1747)&gt;0,"►","")</f>
        <v/>
      </c>
      <c r="AM1745" s="41"/>
      <c r="AN1745" s="43"/>
      <c r="AO1745" s="182"/>
    </row>
    <row r="1746" spans="1:41" ht="14.4" customHeight="1" thickBot="1" x14ac:dyDescent="0.35">
      <c r="A1746" s="164" t="s">
        <v>4</v>
      </c>
      <c r="B1746" s="145" t="s">
        <v>1468</v>
      </c>
      <c r="C1746" s="162"/>
      <c r="D1746" s="138"/>
      <c r="E1746" s="172" t="str">
        <f>IF(F1746&gt;0,"ok","◄")</f>
        <v>◄</v>
      </c>
      <c r="F1746" s="173"/>
      <c r="G1746" s="171" t="str">
        <f t="shared" si="68"/>
        <v/>
      </c>
      <c r="H1746" s="185"/>
      <c r="I1746" s="210"/>
      <c r="J1746" s="101"/>
      <c r="K1746" s="116"/>
      <c r="L1746" s="101"/>
      <c r="M1746" s="102"/>
      <c r="N1746" s="109"/>
      <c r="O1746" s="110"/>
      <c r="P1746" s="106"/>
      <c r="Q1746" s="103"/>
      <c r="R1746" s="107"/>
      <c r="S1746" s="103"/>
      <c r="T1746" s="78"/>
      <c r="U1746" s="108">
        <f>J1746</f>
        <v>0</v>
      </c>
      <c r="V1746" s="111"/>
      <c r="W1746" s="108">
        <f>L1746</f>
        <v>0</v>
      </c>
      <c r="X1746" s="112"/>
      <c r="Y1746" s="113"/>
      <c r="Z1746" s="114"/>
      <c r="AA1746" s="108">
        <f>P1746</f>
        <v>0</v>
      </c>
      <c r="AB1746" s="115"/>
      <c r="AC1746" s="108">
        <f>R1746</f>
        <v>0</v>
      </c>
      <c r="AD1746" s="105"/>
      <c r="AE1746" s="15"/>
      <c r="AF1746" s="82">
        <f>IF(K1746+M1746&gt;=2,0,IF(K1746+M1746=1,0,1))</f>
        <v>1</v>
      </c>
      <c r="AG1746" s="85" t="str">
        <f>IF(K1746+M1746&gt;=2,0,IF(K1746+M1746=1,0,"of◄"))</f>
        <v>of◄</v>
      </c>
      <c r="AH1746" s="83">
        <f>IF(S1746+Q1746&gt;=1,"",IF(K1746+Q1746+S1746&gt;=2,"",1))</f>
        <v>1</v>
      </c>
      <c r="AI1746" s="84"/>
      <c r="AJ1746" s="50">
        <f>X1746</f>
        <v>0</v>
      </c>
      <c r="AK1746" s="50">
        <f>AB1746</f>
        <v>0</v>
      </c>
      <c r="AL1746" s="14">
        <f>AD1746</f>
        <v>0</v>
      </c>
      <c r="AM1746" s="11" t="str">
        <f>IF(SUM(K1746,M1746,Q1746,S1746)&gt;0,J1746*K1746+L1746*M1746+P1746*Q1746+R1746*S1746,"")</f>
        <v/>
      </c>
      <c r="AN1746" s="90" t="str">
        <f>IF(SUM(V1746,X1746,AB1746,AD1746)&gt;0,U1746*V1746+W1746*X1746+AA1746*AB1746+AC1746*AD1746,"")</f>
        <v/>
      </c>
      <c r="AO1746" s="182"/>
    </row>
    <row r="1747" spans="1:41" ht="14.4" customHeight="1" thickBot="1" x14ac:dyDescent="0.35">
      <c r="A1747" s="127" t="s">
        <v>1470</v>
      </c>
      <c r="B1747" s="128"/>
      <c r="C1747" s="129"/>
      <c r="D1747" s="130"/>
      <c r="E1747" s="169" t="str">
        <f>IF(F1747="◄","◄",IF(F1747="ok","►",""))</f>
        <v>◄</v>
      </c>
      <c r="F1747" s="170" t="str">
        <f>IF(F1748&gt;0,"OK","◄")</f>
        <v>◄</v>
      </c>
      <c r="G1747" s="171" t="str">
        <f t="shared" si="68"/>
        <v/>
      </c>
      <c r="H1747" s="141">
        <v>34965</v>
      </c>
      <c r="I1747" s="132" t="s">
        <v>1716</v>
      </c>
      <c r="J1747" s="51"/>
      <c r="K1747" s="100" t="str">
        <f>IF(K1748&gt;0,"","◄")</f>
        <v>◄</v>
      </c>
      <c r="L1747" s="45"/>
      <c r="M1747" s="100" t="str">
        <f>IF(M1748&gt;0,"","◄")</f>
        <v>◄</v>
      </c>
      <c r="N1747" s="4"/>
      <c r="O1747" s="5"/>
      <c r="P1747" s="5"/>
      <c r="Q1747" s="100" t="str">
        <f>IF(Q1748&gt;0,"","◄")</f>
        <v>◄</v>
      </c>
      <c r="R1747" s="5"/>
      <c r="S1747" s="100" t="str">
        <f>IF(S1748&gt;0,"","◄")</f>
        <v>◄</v>
      </c>
      <c r="T1747" s="67"/>
      <c r="U1747" s="5"/>
      <c r="V1747" s="79" t="str">
        <f>IF(V1748,"►","")</f>
        <v/>
      </c>
      <c r="W1747" s="5"/>
      <c r="X1747" s="79" t="str">
        <f>IF(X1748,"►","")</f>
        <v/>
      </c>
      <c r="Y1747" s="5"/>
      <c r="Z1747" s="5"/>
      <c r="AA1747" s="5"/>
      <c r="AB1747" s="79" t="str">
        <f>IF(AB1748,"►","")</f>
        <v/>
      </c>
      <c r="AC1747" s="5"/>
      <c r="AD1747" s="79" t="str">
        <f>IF(AD1748,"►","")</f>
        <v/>
      </c>
      <c r="AE1747" s="15"/>
      <c r="AF1747" s="86" t="str">
        <f>IF(SUM(AF1748:AF1749)&gt;0,"◄","")</f>
        <v>◄</v>
      </c>
      <c r="AG1747" s="87" t="s">
        <v>1642</v>
      </c>
      <c r="AH1747" s="86" t="str">
        <f>IF(SUM(AH1748:AH1749)&gt;0,"◄","")</f>
        <v>◄</v>
      </c>
      <c r="AI1747" s="88" t="str">
        <f>IF(SUM(AI1748:AI1749)&gt;0,"►","")</f>
        <v/>
      </c>
      <c r="AJ1747" s="88" t="str">
        <f>IF(SUM(AJ1748:AJ1749)&gt;0,"►","")</f>
        <v/>
      </c>
      <c r="AK1747" s="88" t="str">
        <f>IF(SUM(AK1748:AK1749)&gt;0,"►","")</f>
        <v/>
      </c>
      <c r="AL1747" s="89" t="str">
        <f>IF(SUM(AL1748:AL1749)&gt;0,"►","")</f>
        <v/>
      </c>
      <c r="AM1747" s="41"/>
      <c r="AN1747" s="43"/>
      <c r="AO1747" s="182"/>
    </row>
    <row r="1748" spans="1:41" ht="14.4" customHeight="1" thickBot="1" x14ac:dyDescent="0.35">
      <c r="A1748" s="164" t="s">
        <v>4</v>
      </c>
      <c r="B1748" s="145" t="s">
        <v>1469</v>
      </c>
      <c r="C1748" s="162"/>
      <c r="D1748" s="138"/>
      <c r="E1748" s="172" t="str">
        <f>IF(F1748&gt;0,"ok","◄")</f>
        <v>◄</v>
      </c>
      <c r="F1748" s="173"/>
      <c r="G1748" s="171" t="str">
        <f t="shared" si="68"/>
        <v/>
      </c>
      <c r="H1748" s="185"/>
      <c r="I1748" s="210"/>
      <c r="J1748" s="101"/>
      <c r="K1748" s="116"/>
      <c r="L1748" s="101"/>
      <c r="M1748" s="102"/>
      <c r="N1748" s="109"/>
      <c r="O1748" s="110"/>
      <c r="P1748" s="106"/>
      <c r="Q1748" s="103"/>
      <c r="R1748" s="107"/>
      <c r="S1748" s="103"/>
      <c r="T1748" s="78"/>
      <c r="U1748" s="108">
        <f>J1748</f>
        <v>0</v>
      </c>
      <c r="V1748" s="111"/>
      <c r="W1748" s="108">
        <f>L1748</f>
        <v>0</v>
      </c>
      <c r="X1748" s="112"/>
      <c r="Y1748" s="113"/>
      <c r="Z1748" s="114"/>
      <c r="AA1748" s="108">
        <f>P1748</f>
        <v>0</v>
      </c>
      <c r="AB1748" s="115"/>
      <c r="AC1748" s="108">
        <f>R1748</f>
        <v>0</v>
      </c>
      <c r="AD1748" s="105"/>
      <c r="AE1748" s="15"/>
      <c r="AF1748" s="82">
        <f>IF(K1748+M1748&gt;=2,0,IF(K1748+M1748=1,0,1))</f>
        <v>1</v>
      </c>
      <c r="AG1748" s="85" t="str">
        <f>IF(K1748+M1748&gt;=2,0,IF(K1748+M1748=1,0,"of◄"))</f>
        <v>of◄</v>
      </c>
      <c r="AH1748" s="83">
        <f>IF(S1748+Q1748&gt;=1,"",IF(K1748+Q1748+S1748&gt;=2,"",1))</f>
        <v>1</v>
      </c>
      <c r="AI1748" s="84"/>
      <c r="AJ1748" s="50">
        <f>X1748</f>
        <v>0</v>
      </c>
      <c r="AK1748" s="50">
        <f>AB1748</f>
        <v>0</v>
      </c>
      <c r="AL1748" s="14">
        <f>AD1748</f>
        <v>0</v>
      </c>
      <c r="AM1748" s="11" t="str">
        <f>IF(SUM(K1748,M1748,Q1748,S1748)&gt;0,J1748*K1748+L1748*M1748+P1748*Q1748+R1748*S1748,"")</f>
        <v/>
      </c>
      <c r="AN1748" s="90" t="str">
        <f>IF(SUM(V1748,X1748,AB1748,AD1748)&gt;0,U1748*V1748+W1748*X1748+AA1748*AB1748+AC1748*AD1748,"")</f>
        <v/>
      </c>
      <c r="AO1748" s="182"/>
    </row>
    <row r="1749" spans="1:41" ht="14.4" customHeight="1" thickBot="1" x14ac:dyDescent="0.35">
      <c r="A1749" s="127" t="s">
        <v>1364</v>
      </c>
      <c r="B1749" s="128"/>
      <c r="C1749" s="129"/>
      <c r="D1749" s="130"/>
      <c r="E1749" s="169" t="str">
        <f>IF(F1749="◄","◄",IF(F1749="ok","►",""))</f>
        <v>◄</v>
      </c>
      <c r="F1749" s="170" t="str">
        <f>IF(F1750&gt;0,"OK","◄")</f>
        <v>◄</v>
      </c>
      <c r="G1749" s="171" t="str">
        <f t="shared" si="68"/>
        <v/>
      </c>
      <c r="H1749" s="141">
        <v>34979</v>
      </c>
      <c r="I1749" s="132" t="s">
        <v>1716</v>
      </c>
      <c r="J1749" s="51"/>
      <c r="K1749" s="100" t="str">
        <f>IF(K1750&gt;0,"","◄")</f>
        <v>◄</v>
      </c>
      <c r="L1749" s="45"/>
      <c r="M1749" s="100" t="str">
        <f>IF(M1750&gt;0,"","◄")</f>
        <v>◄</v>
      </c>
      <c r="N1749" s="4"/>
      <c r="O1749" s="5"/>
      <c r="P1749" s="5"/>
      <c r="Q1749" s="100" t="str">
        <f>IF(Q1750&gt;0,"","◄")</f>
        <v>◄</v>
      </c>
      <c r="R1749" s="5"/>
      <c r="S1749" s="100" t="str">
        <f>IF(S1750&gt;0,"","◄")</f>
        <v>◄</v>
      </c>
      <c r="T1749" s="67"/>
      <c r="U1749" s="5"/>
      <c r="V1749" s="79" t="str">
        <f>IF(V1750,"►","")</f>
        <v/>
      </c>
      <c r="W1749" s="5"/>
      <c r="X1749" s="79" t="str">
        <f>IF(X1750,"►","")</f>
        <v/>
      </c>
      <c r="Y1749" s="5"/>
      <c r="Z1749" s="5"/>
      <c r="AA1749" s="5"/>
      <c r="AB1749" s="79" t="str">
        <f>IF(AB1750,"►","")</f>
        <v/>
      </c>
      <c r="AC1749" s="5"/>
      <c r="AD1749" s="79" t="str">
        <f>IF(AD1750,"►","")</f>
        <v/>
      </c>
      <c r="AE1749" s="15"/>
      <c r="AF1749" s="86" t="str">
        <f>IF(SUM(AF1750:AF1751)&gt;0,"◄","")</f>
        <v>◄</v>
      </c>
      <c r="AG1749" s="87" t="s">
        <v>1642</v>
      </c>
      <c r="AH1749" s="86" t="str">
        <f>IF(SUM(AH1750:AH1751)&gt;0,"◄","")</f>
        <v>◄</v>
      </c>
      <c r="AI1749" s="88" t="str">
        <f>IF(SUM(AI1750:AI1751)&gt;0,"►","")</f>
        <v/>
      </c>
      <c r="AJ1749" s="88" t="str">
        <f>IF(SUM(AJ1750:AJ1751)&gt;0,"►","")</f>
        <v/>
      </c>
      <c r="AK1749" s="88" t="str">
        <f>IF(SUM(AK1750:AK1751)&gt;0,"►","")</f>
        <v/>
      </c>
      <c r="AL1749" s="89" t="str">
        <f>IF(SUM(AL1750:AL1751)&gt;0,"►","")</f>
        <v/>
      </c>
      <c r="AM1749" s="41"/>
      <c r="AN1749" s="43"/>
      <c r="AO1749" s="182"/>
    </row>
    <row r="1750" spans="1:41" ht="14.4" customHeight="1" thickBot="1" x14ac:dyDescent="0.35">
      <c r="A1750" s="164" t="s">
        <v>4</v>
      </c>
      <c r="B1750" s="145" t="s">
        <v>1471</v>
      </c>
      <c r="C1750" s="162"/>
      <c r="D1750" s="138"/>
      <c r="E1750" s="172" t="str">
        <f>IF(F1750&gt;0,"ok","◄")</f>
        <v>◄</v>
      </c>
      <c r="F1750" s="173"/>
      <c r="G1750" s="171" t="str">
        <f t="shared" si="68"/>
        <v/>
      </c>
      <c r="H1750" s="185"/>
      <c r="I1750" s="210"/>
      <c r="J1750" s="101"/>
      <c r="K1750" s="116"/>
      <c r="L1750" s="101"/>
      <c r="M1750" s="102"/>
      <c r="N1750" s="109"/>
      <c r="O1750" s="110"/>
      <c r="P1750" s="106"/>
      <c r="Q1750" s="103"/>
      <c r="R1750" s="107"/>
      <c r="S1750" s="103"/>
      <c r="T1750" s="78"/>
      <c r="U1750" s="108">
        <f>J1750</f>
        <v>0</v>
      </c>
      <c r="V1750" s="111"/>
      <c r="W1750" s="108">
        <f>L1750</f>
        <v>0</v>
      </c>
      <c r="X1750" s="112"/>
      <c r="Y1750" s="113"/>
      <c r="Z1750" s="114"/>
      <c r="AA1750" s="108">
        <f>P1750</f>
        <v>0</v>
      </c>
      <c r="AB1750" s="115"/>
      <c r="AC1750" s="108">
        <f>R1750</f>
        <v>0</v>
      </c>
      <c r="AD1750" s="105"/>
      <c r="AE1750" s="15"/>
      <c r="AF1750" s="82">
        <f>IF(K1750+M1750&gt;=2,0,IF(K1750+M1750=1,0,1))</f>
        <v>1</v>
      </c>
      <c r="AG1750" s="85" t="str">
        <f>IF(K1750+M1750&gt;=2,0,IF(K1750+M1750=1,0,"of◄"))</f>
        <v>of◄</v>
      </c>
      <c r="AH1750" s="83">
        <f>IF(S1750+Q1750&gt;=1,"",IF(K1750+Q1750+S1750&gt;=2,"",1))</f>
        <v>1</v>
      </c>
      <c r="AI1750" s="84"/>
      <c r="AJ1750" s="50">
        <f>X1750</f>
        <v>0</v>
      </c>
      <c r="AK1750" s="50">
        <f>AB1750</f>
        <v>0</v>
      </c>
      <c r="AL1750" s="14">
        <f>AD1750</f>
        <v>0</v>
      </c>
      <c r="AM1750" s="11" t="str">
        <f>IF(SUM(K1750,M1750,Q1750,S1750)&gt;0,J1750*K1750+L1750*M1750+P1750*Q1750+R1750*S1750,"")</f>
        <v/>
      </c>
      <c r="AN1750" s="90" t="str">
        <f>IF(SUM(V1750,X1750,AB1750,AD1750)&gt;0,U1750*V1750+W1750*X1750+AA1750*AB1750+AC1750*AD1750,"")</f>
        <v/>
      </c>
      <c r="AO1750" s="182"/>
    </row>
    <row r="1751" spans="1:41" ht="14.4" customHeight="1" thickBot="1" x14ac:dyDescent="0.35">
      <c r="A1751" s="127" t="s">
        <v>1365</v>
      </c>
      <c r="B1751" s="128"/>
      <c r="C1751" s="129"/>
      <c r="D1751" s="130"/>
      <c r="E1751" s="169" t="str">
        <f>IF(F1751="◄","◄",IF(F1751="ok","►",""))</f>
        <v>◄</v>
      </c>
      <c r="F1751" s="170" t="str">
        <f>IF(F1752&gt;0,"OK","◄")</f>
        <v>◄</v>
      </c>
      <c r="G1751" s="171" t="str">
        <f t="shared" si="68"/>
        <v/>
      </c>
      <c r="H1751" s="141">
        <v>35007</v>
      </c>
      <c r="I1751" s="132" t="s">
        <v>1716</v>
      </c>
      <c r="J1751" s="51"/>
      <c r="K1751" s="100" t="str">
        <f>IF(K1752&gt;0,"","◄")</f>
        <v>◄</v>
      </c>
      <c r="L1751" s="45"/>
      <c r="M1751" s="100" t="str">
        <f>IF(M1752&gt;0,"","◄")</f>
        <v>◄</v>
      </c>
      <c r="N1751" s="4"/>
      <c r="O1751" s="5"/>
      <c r="P1751" s="5"/>
      <c r="Q1751" s="100" t="str">
        <f>IF(Q1752&gt;0,"","◄")</f>
        <v>◄</v>
      </c>
      <c r="R1751" s="5"/>
      <c r="S1751" s="100" t="str">
        <f>IF(S1752&gt;0,"","◄")</f>
        <v>◄</v>
      </c>
      <c r="T1751" s="67"/>
      <c r="U1751" s="5"/>
      <c r="V1751" s="79" t="str">
        <f>IF(V1752,"►","")</f>
        <v/>
      </c>
      <c r="W1751" s="5"/>
      <c r="X1751" s="79" t="str">
        <f>IF(X1752,"►","")</f>
        <v/>
      </c>
      <c r="Y1751" s="5"/>
      <c r="Z1751" s="5"/>
      <c r="AA1751" s="5"/>
      <c r="AB1751" s="79" t="str">
        <f>IF(AB1752,"►","")</f>
        <v/>
      </c>
      <c r="AC1751" s="5"/>
      <c r="AD1751" s="79" t="str">
        <f>IF(AD1752,"►","")</f>
        <v/>
      </c>
      <c r="AE1751" s="15"/>
      <c r="AF1751" s="86" t="str">
        <f>IF(SUM(AF1752:AF1753)&gt;0,"◄","")</f>
        <v>◄</v>
      </c>
      <c r="AG1751" s="87" t="s">
        <v>1642</v>
      </c>
      <c r="AH1751" s="86" t="str">
        <f>IF(SUM(AH1752:AH1753)&gt;0,"◄","")</f>
        <v>◄</v>
      </c>
      <c r="AI1751" s="88" t="str">
        <f>IF(SUM(AI1752:AI1753)&gt;0,"►","")</f>
        <v/>
      </c>
      <c r="AJ1751" s="88" t="str">
        <f>IF(SUM(AJ1752:AJ1753)&gt;0,"►","")</f>
        <v/>
      </c>
      <c r="AK1751" s="88" t="str">
        <f>IF(SUM(AK1752:AK1753)&gt;0,"►","")</f>
        <v/>
      </c>
      <c r="AL1751" s="89" t="str">
        <f>IF(SUM(AL1752:AL1753)&gt;0,"►","")</f>
        <v/>
      </c>
      <c r="AM1751" s="41"/>
      <c r="AN1751" s="43"/>
      <c r="AO1751" s="182"/>
    </row>
    <row r="1752" spans="1:41" ht="14.4" customHeight="1" thickBot="1" x14ac:dyDescent="0.35">
      <c r="A1752" s="164" t="s">
        <v>4</v>
      </c>
      <c r="B1752" s="145" t="s">
        <v>1472</v>
      </c>
      <c r="C1752" s="162"/>
      <c r="D1752" s="138"/>
      <c r="E1752" s="172" t="str">
        <f>IF(F1752&gt;0,"ok","◄")</f>
        <v>◄</v>
      </c>
      <c r="F1752" s="173"/>
      <c r="G1752" s="171" t="str">
        <f t="shared" si="68"/>
        <v/>
      </c>
      <c r="H1752" s="185"/>
      <c r="I1752" s="210"/>
      <c r="J1752" s="101"/>
      <c r="K1752" s="116"/>
      <c r="L1752" s="101"/>
      <c r="M1752" s="102"/>
      <c r="N1752" s="109"/>
      <c r="O1752" s="110"/>
      <c r="P1752" s="106"/>
      <c r="Q1752" s="103"/>
      <c r="R1752" s="107"/>
      <c r="S1752" s="103"/>
      <c r="T1752" s="78"/>
      <c r="U1752" s="108">
        <f>J1752</f>
        <v>0</v>
      </c>
      <c r="V1752" s="111"/>
      <c r="W1752" s="108">
        <f>L1752</f>
        <v>0</v>
      </c>
      <c r="X1752" s="112"/>
      <c r="Y1752" s="113"/>
      <c r="Z1752" s="114"/>
      <c r="AA1752" s="108">
        <f>P1752</f>
        <v>0</v>
      </c>
      <c r="AB1752" s="115"/>
      <c r="AC1752" s="108">
        <f>R1752</f>
        <v>0</v>
      </c>
      <c r="AD1752" s="105"/>
      <c r="AE1752" s="15"/>
      <c r="AF1752" s="82">
        <f>IF(K1752+M1752&gt;=2,0,IF(K1752+M1752=1,0,1))</f>
        <v>1</v>
      </c>
      <c r="AG1752" s="85" t="str">
        <f>IF(K1752+M1752&gt;=2,0,IF(K1752+M1752=1,0,"of◄"))</f>
        <v>of◄</v>
      </c>
      <c r="AH1752" s="83">
        <f>IF(S1752+Q1752&gt;=1,"",IF(K1752+Q1752+S1752&gt;=2,"",1))</f>
        <v>1</v>
      </c>
      <c r="AI1752" s="84"/>
      <c r="AJ1752" s="50">
        <f>X1752</f>
        <v>0</v>
      </c>
      <c r="AK1752" s="50">
        <f>AB1752</f>
        <v>0</v>
      </c>
      <c r="AL1752" s="14">
        <f>AD1752</f>
        <v>0</v>
      </c>
      <c r="AM1752" s="11" t="str">
        <f>IF(SUM(K1752,M1752,Q1752,S1752)&gt;0,J1752*K1752+L1752*M1752+P1752*Q1752+R1752*S1752,"")</f>
        <v/>
      </c>
      <c r="AN1752" s="90" t="str">
        <f>IF(SUM(V1752,X1752,AB1752,AD1752)&gt;0,U1752*V1752+W1752*X1752+AA1752*AB1752+AC1752*AD1752,"")</f>
        <v/>
      </c>
      <c r="AO1752" s="182"/>
    </row>
    <row r="1753" spans="1:41" ht="14.4" customHeight="1" thickBot="1" x14ac:dyDescent="0.35">
      <c r="A1753" s="127" t="s">
        <v>1366</v>
      </c>
      <c r="B1753" s="128"/>
      <c r="C1753" s="129"/>
      <c r="D1753" s="130"/>
      <c r="E1753" s="169" t="str">
        <f>IF(F1753="◄","◄",IF(F1753="ok","►",""))</f>
        <v>◄</v>
      </c>
      <c r="F1753" s="170" t="str">
        <f>IF(F1754&gt;0,"OK","◄")</f>
        <v>◄</v>
      </c>
      <c r="G1753" s="171" t="str">
        <f t="shared" si="68"/>
        <v/>
      </c>
      <c r="H1753" s="141">
        <v>35018</v>
      </c>
      <c r="I1753" s="132" t="s">
        <v>1716</v>
      </c>
      <c r="J1753" s="51"/>
      <c r="K1753" s="100" t="str">
        <f>IF(K1754&gt;0,"","◄")</f>
        <v>◄</v>
      </c>
      <c r="L1753" s="45"/>
      <c r="M1753" s="100" t="str">
        <f>IF(M1754&gt;0,"","◄")</f>
        <v>◄</v>
      </c>
      <c r="N1753" s="4"/>
      <c r="O1753" s="5"/>
      <c r="P1753" s="5"/>
      <c r="Q1753" s="100" t="str">
        <f>IF(Q1754&gt;0,"","◄")</f>
        <v>◄</v>
      </c>
      <c r="R1753" s="5"/>
      <c r="S1753" s="100" t="str">
        <f>IF(S1754&gt;0,"","◄")</f>
        <v>◄</v>
      </c>
      <c r="T1753" s="67"/>
      <c r="U1753" s="5"/>
      <c r="V1753" s="79" t="str">
        <f>IF(V1754,"►","")</f>
        <v/>
      </c>
      <c r="W1753" s="5"/>
      <c r="X1753" s="79" t="str">
        <f>IF(X1754,"►","")</f>
        <v/>
      </c>
      <c r="Y1753" s="5"/>
      <c r="Z1753" s="5"/>
      <c r="AA1753" s="5"/>
      <c r="AB1753" s="79" t="str">
        <f>IF(AB1754,"►","")</f>
        <v/>
      </c>
      <c r="AC1753" s="5"/>
      <c r="AD1753" s="79" t="str">
        <f>IF(AD1754,"►","")</f>
        <v/>
      </c>
      <c r="AE1753" s="15"/>
      <c r="AF1753" s="86" t="str">
        <f>IF(SUM(AF1754:AF1755)&gt;0,"◄","")</f>
        <v>◄</v>
      </c>
      <c r="AG1753" s="87" t="s">
        <v>1642</v>
      </c>
      <c r="AH1753" s="86" t="str">
        <f>IF(SUM(AH1754:AH1755)&gt;0,"◄","")</f>
        <v>◄</v>
      </c>
      <c r="AI1753" s="88" t="str">
        <f>IF(SUM(AI1754:AI1755)&gt;0,"►","")</f>
        <v/>
      </c>
      <c r="AJ1753" s="88" t="str">
        <f>IF(SUM(AJ1754:AJ1755)&gt;0,"►","")</f>
        <v/>
      </c>
      <c r="AK1753" s="88" t="str">
        <f>IF(SUM(AK1754:AK1755)&gt;0,"►","")</f>
        <v/>
      </c>
      <c r="AL1753" s="89" t="str">
        <f>IF(SUM(AL1754:AL1755)&gt;0,"►","")</f>
        <v/>
      </c>
      <c r="AM1753" s="41"/>
      <c r="AN1753" s="43"/>
      <c r="AO1753" s="182"/>
    </row>
    <row r="1754" spans="1:41" ht="14.4" customHeight="1" thickBot="1" x14ac:dyDescent="0.35">
      <c r="A1754" s="164" t="s">
        <v>4</v>
      </c>
      <c r="B1754" s="145" t="s">
        <v>1473</v>
      </c>
      <c r="C1754" s="162"/>
      <c r="D1754" s="138"/>
      <c r="E1754" s="172" t="str">
        <f>IF(F1754&gt;0,"ok","◄")</f>
        <v>◄</v>
      </c>
      <c r="F1754" s="173"/>
      <c r="G1754" s="171" t="str">
        <f t="shared" si="68"/>
        <v/>
      </c>
      <c r="H1754" s="185"/>
      <c r="I1754" s="210"/>
      <c r="J1754" s="101"/>
      <c r="K1754" s="116"/>
      <c r="L1754" s="101"/>
      <c r="M1754" s="102"/>
      <c r="N1754" s="109"/>
      <c r="O1754" s="110"/>
      <c r="P1754" s="106"/>
      <c r="Q1754" s="103"/>
      <c r="R1754" s="107"/>
      <c r="S1754" s="103"/>
      <c r="T1754" s="78"/>
      <c r="U1754" s="108">
        <f>J1754</f>
        <v>0</v>
      </c>
      <c r="V1754" s="111"/>
      <c r="W1754" s="108">
        <f>L1754</f>
        <v>0</v>
      </c>
      <c r="X1754" s="112"/>
      <c r="Y1754" s="113"/>
      <c r="Z1754" s="114"/>
      <c r="AA1754" s="108">
        <f>P1754</f>
        <v>0</v>
      </c>
      <c r="AB1754" s="115"/>
      <c r="AC1754" s="108">
        <f>R1754</f>
        <v>0</v>
      </c>
      <c r="AD1754" s="105"/>
      <c r="AE1754" s="15"/>
      <c r="AF1754" s="82">
        <f>IF(K1754+M1754&gt;=2,0,IF(K1754+M1754=1,0,1))</f>
        <v>1</v>
      </c>
      <c r="AG1754" s="85" t="str">
        <f>IF(K1754+M1754&gt;=2,0,IF(K1754+M1754=1,0,"of◄"))</f>
        <v>of◄</v>
      </c>
      <c r="AH1754" s="83">
        <f>IF(S1754+Q1754&gt;=1,"",IF(K1754+Q1754+S1754&gt;=2,"",1))</f>
        <v>1</v>
      </c>
      <c r="AI1754" s="84"/>
      <c r="AJ1754" s="50">
        <f>X1754</f>
        <v>0</v>
      </c>
      <c r="AK1754" s="50">
        <f>AB1754</f>
        <v>0</v>
      </c>
      <c r="AL1754" s="14">
        <f>AD1754</f>
        <v>0</v>
      </c>
      <c r="AM1754" s="11" t="str">
        <f>IF(SUM(K1754,M1754,Q1754,S1754)&gt;0,J1754*K1754+L1754*M1754+P1754*Q1754+R1754*S1754,"")</f>
        <v/>
      </c>
      <c r="AN1754" s="90" t="str">
        <f>IF(SUM(V1754,X1754,AB1754,AD1754)&gt;0,U1754*V1754+W1754*X1754+AA1754*AB1754+AC1754*AD1754,"")</f>
        <v/>
      </c>
      <c r="AO1754" s="182"/>
    </row>
    <row r="1755" spans="1:41" ht="14.4" customHeight="1" thickBot="1" x14ac:dyDescent="0.35">
      <c r="A1755" s="127" t="s">
        <v>1367</v>
      </c>
      <c r="B1755" s="128"/>
      <c r="C1755" s="129"/>
      <c r="D1755" s="130"/>
      <c r="E1755" s="169" t="str">
        <f>IF(F1755="◄","◄",IF(F1755="ok","►",""))</f>
        <v>◄</v>
      </c>
      <c r="F1755" s="170" t="str">
        <f>IF(F1756&gt;0,"OK","◄")</f>
        <v>◄</v>
      </c>
      <c r="G1755" s="171" t="str">
        <f t="shared" si="68"/>
        <v/>
      </c>
      <c r="H1755" s="141">
        <v>35021</v>
      </c>
      <c r="I1755" s="132" t="s">
        <v>1716</v>
      </c>
      <c r="J1755" s="51"/>
      <c r="K1755" s="100" t="str">
        <f>IF(K1756&gt;0,"","◄")</f>
        <v>◄</v>
      </c>
      <c r="L1755" s="45"/>
      <c r="M1755" s="100" t="str">
        <f>IF(M1756&gt;0,"","◄")</f>
        <v>◄</v>
      </c>
      <c r="N1755" s="4"/>
      <c r="O1755" s="5"/>
      <c r="P1755" s="5"/>
      <c r="Q1755" s="100" t="str">
        <f>IF(Q1756&gt;0,"","◄")</f>
        <v>◄</v>
      </c>
      <c r="R1755" s="5"/>
      <c r="S1755" s="100" t="str">
        <f>IF(S1756&gt;0,"","◄")</f>
        <v>◄</v>
      </c>
      <c r="T1755" s="67"/>
      <c r="U1755" s="5"/>
      <c r="V1755" s="79" t="str">
        <f>IF(V1756,"►","")</f>
        <v/>
      </c>
      <c r="W1755" s="5"/>
      <c r="X1755" s="79" t="str">
        <f>IF(X1756,"►","")</f>
        <v/>
      </c>
      <c r="Y1755" s="5"/>
      <c r="Z1755" s="5"/>
      <c r="AA1755" s="5"/>
      <c r="AB1755" s="79" t="str">
        <f>IF(AB1756,"►","")</f>
        <v/>
      </c>
      <c r="AC1755" s="5"/>
      <c r="AD1755" s="79" t="str">
        <f>IF(AD1756,"►","")</f>
        <v/>
      </c>
      <c r="AE1755" s="15"/>
      <c r="AF1755" s="86" t="str">
        <f>IF(SUM(AF1756:AF1757)&gt;0,"◄","")</f>
        <v>◄</v>
      </c>
      <c r="AG1755" s="87" t="s">
        <v>1642</v>
      </c>
      <c r="AH1755" s="86" t="str">
        <f>IF(SUM(AH1756:AH1757)&gt;0,"◄","")</f>
        <v>◄</v>
      </c>
      <c r="AI1755" s="88" t="str">
        <f>IF(SUM(AI1756:AI1757)&gt;0,"►","")</f>
        <v/>
      </c>
      <c r="AJ1755" s="88" t="str">
        <f>IF(SUM(AJ1756:AJ1757)&gt;0,"►","")</f>
        <v/>
      </c>
      <c r="AK1755" s="88" t="str">
        <f>IF(SUM(AK1756:AK1757)&gt;0,"►","")</f>
        <v/>
      </c>
      <c r="AL1755" s="89" t="str">
        <f>IF(SUM(AL1756:AL1757)&gt;0,"►","")</f>
        <v/>
      </c>
      <c r="AM1755" s="41"/>
      <c r="AN1755" s="43"/>
      <c r="AO1755" s="182"/>
    </row>
    <row r="1756" spans="1:41" ht="14.4" customHeight="1" thickBot="1" x14ac:dyDescent="0.35">
      <c r="A1756" s="164" t="s">
        <v>4</v>
      </c>
      <c r="B1756" s="145" t="s">
        <v>1474</v>
      </c>
      <c r="C1756" s="162"/>
      <c r="D1756" s="138"/>
      <c r="E1756" s="172" t="str">
        <f>IF(F1756&gt;0,"ok","◄")</f>
        <v>◄</v>
      </c>
      <c r="F1756" s="173"/>
      <c r="G1756" s="171" t="str">
        <f t="shared" si="68"/>
        <v/>
      </c>
      <c r="H1756" s="185"/>
      <c r="I1756" s="210"/>
      <c r="J1756" s="101"/>
      <c r="K1756" s="116"/>
      <c r="L1756" s="101"/>
      <c r="M1756" s="102"/>
      <c r="N1756" s="109"/>
      <c r="O1756" s="110"/>
      <c r="P1756" s="106"/>
      <c r="Q1756" s="103"/>
      <c r="R1756" s="107"/>
      <c r="S1756" s="103"/>
      <c r="T1756" s="78"/>
      <c r="U1756" s="108">
        <f>J1756</f>
        <v>0</v>
      </c>
      <c r="V1756" s="111"/>
      <c r="W1756" s="108">
        <f>L1756</f>
        <v>0</v>
      </c>
      <c r="X1756" s="112"/>
      <c r="Y1756" s="113"/>
      <c r="Z1756" s="114"/>
      <c r="AA1756" s="108">
        <f>P1756</f>
        <v>0</v>
      </c>
      <c r="AB1756" s="115"/>
      <c r="AC1756" s="108">
        <f>R1756</f>
        <v>0</v>
      </c>
      <c r="AD1756" s="105"/>
      <c r="AE1756" s="15"/>
      <c r="AF1756" s="82">
        <f>IF(K1756+M1756&gt;=2,0,IF(K1756+M1756=1,0,1))</f>
        <v>1</v>
      </c>
      <c r="AG1756" s="85" t="str">
        <f>IF(K1756+M1756&gt;=2,0,IF(K1756+M1756=1,0,"of◄"))</f>
        <v>of◄</v>
      </c>
      <c r="AH1756" s="83">
        <f>IF(S1756+Q1756&gt;=1,"",IF(K1756+Q1756+S1756&gt;=2,"",1))</f>
        <v>1</v>
      </c>
      <c r="AI1756" s="84"/>
      <c r="AJ1756" s="50">
        <f>X1756</f>
        <v>0</v>
      </c>
      <c r="AK1756" s="50">
        <f>AB1756</f>
        <v>0</v>
      </c>
      <c r="AL1756" s="14">
        <f>AD1756</f>
        <v>0</v>
      </c>
      <c r="AM1756" s="11" t="str">
        <f>IF(SUM(K1756,M1756,Q1756,S1756)&gt;0,J1756*K1756+L1756*M1756+P1756*Q1756+R1756*S1756,"")</f>
        <v/>
      </c>
      <c r="AN1756" s="90" t="str">
        <f>IF(SUM(V1756,X1756,AB1756,AD1756)&gt;0,U1756*V1756+W1756*X1756+AA1756*AB1756+AC1756*AD1756,"")</f>
        <v/>
      </c>
      <c r="AO1756" s="182"/>
    </row>
    <row r="1757" spans="1:41" ht="14.4" customHeight="1" thickBot="1" x14ac:dyDescent="0.35">
      <c r="A1757" s="127" t="s">
        <v>1368</v>
      </c>
      <c r="B1757" s="128"/>
      <c r="C1757" s="129"/>
      <c r="D1757" s="130"/>
      <c r="E1757" s="169" t="str">
        <f>IF(F1757="◄","◄",IF(F1757="ok","►",""))</f>
        <v>◄</v>
      </c>
      <c r="F1757" s="170" t="str">
        <f>IF(F1758&gt;0,"OK","◄")</f>
        <v>◄</v>
      </c>
      <c r="G1757" s="171" t="str">
        <f t="shared" si="68"/>
        <v/>
      </c>
      <c r="H1757" s="141">
        <v>35051</v>
      </c>
      <c r="I1757" s="132" t="s">
        <v>1716</v>
      </c>
      <c r="J1757" s="51"/>
      <c r="K1757" s="100" t="str">
        <f>IF(K1758&gt;0,"","◄")</f>
        <v>◄</v>
      </c>
      <c r="L1757" s="45"/>
      <c r="M1757" s="100" t="str">
        <f>IF(M1758&gt;0,"","◄")</f>
        <v>◄</v>
      </c>
      <c r="N1757" s="4"/>
      <c r="O1757" s="5"/>
      <c r="P1757" s="5"/>
      <c r="Q1757" s="100" t="str">
        <f>IF(Q1758&gt;0,"","◄")</f>
        <v>◄</v>
      </c>
      <c r="R1757" s="5"/>
      <c r="S1757" s="100" t="str">
        <f>IF(S1758&gt;0,"","◄")</f>
        <v>◄</v>
      </c>
      <c r="T1757" s="67"/>
      <c r="U1757" s="5"/>
      <c r="V1757" s="79" t="str">
        <f>IF(V1758,"►","")</f>
        <v/>
      </c>
      <c r="W1757" s="5"/>
      <c r="X1757" s="79" t="str">
        <f>IF(X1758,"►","")</f>
        <v/>
      </c>
      <c r="Y1757" s="5"/>
      <c r="Z1757" s="5"/>
      <c r="AA1757" s="5"/>
      <c r="AB1757" s="79" t="str">
        <f>IF(AB1758,"►","")</f>
        <v/>
      </c>
      <c r="AC1757" s="5"/>
      <c r="AD1757" s="79" t="str">
        <f>IF(AD1758,"►","")</f>
        <v/>
      </c>
      <c r="AE1757" s="15"/>
      <c r="AF1757" s="86" t="str">
        <f>IF(SUM(AF1758:AF1759)&gt;0,"◄","")</f>
        <v>◄</v>
      </c>
      <c r="AG1757" s="87" t="s">
        <v>1642</v>
      </c>
      <c r="AH1757" s="86" t="str">
        <f>IF(SUM(AH1758:AH1759)&gt;0,"◄","")</f>
        <v>◄</v>
      </c>
      <c r="AI1757" s="88" t="str">
        <f>IF(SUM(AI1758:AI1759)&gt;0,"►","")</f>
        <v/>
      </c>
      <c r="AJ1757" s="88" t="str">
        <f>IF(SUM(AJ1758:AJ1759)&gt;0,"►","")</f>
        <v/>
      </c>
      <c r="AK1757" s="88" t="str">
        <f>IF(SUM(AK1758:AK1759)&gt;0,"►","")</f>
        <v/>
      </c>
      <c r="AL1757" s="89" t="str">
        <f>IF(SUM(AL1758:AL1759)&gt;0,"►","")</f>
        <v/>
      </c>
      <c r="AM1757" s="41"/>
      <c r="AN1757" s="43"/>
      <c r="AO1757" s="182"/>
    </row>
    <row r="1758" spans="1:41" ht="14.4" customHeight="1" thickBot="1" x14ac:dyDescent="0.35">
      <c r="A1758" s="164" t="s">
        <v>4</v>
      </c>
      <c r="B1758" s="145" t="s">
        <v>1475</v>
      </c>
      <c r="C1758" s="162"/>
      <c r="D1758" s="138"/>
      <c r="E1758" s="172" t="str">
        <f>IF(F1758&gt;0,"ok","◄")</f>
        <v>◄</v>
      </c>
      <c r="F1758" s="173"/>
      <c r="G1758" s="171" t="str">
        <f t="shared" si="68"/>
        <v/>
      </c>
      <c r="H1758" s="185"/>
      <c r="I1758" s="210"/>
      <c r="J1758" s="101"/>
      <c r="K1758" s="116"/>
      <c r="L1758" s="101"/>
      <c r="M1758" s="102"/>
      <c r="N1758" s="109"/>
      <c r="O1758" s="110"/>
      <c r="P1758" s="106"/>
      <c r="Q1758" s="103"/>
      <c r="R1758" s="107"/>
      <c r="S1758" s="103"/>
      <c r="T1758" s="78"/>
      <c r="U1758" s="108">
        <f>J1758</f>
        <v>0</v>
      </c>
      <c r="V1758" s="111"/>
      <c r="W1758" s="108">
        <f>L1758</f>
        <v>0</v>
      </c>
      <c r="X1758" s="112"/>
      <c r="Y1758" s="113"/>
      <c r="Z1758" s="114"/>
      <c r="AA1758" s="108">
        <f>P1758</f>
        <v>0</v>
      </c>
      <c r="AB1758" s="115"/>
      <c r="AC1758" s="108">
        <f>R1758</f>
        <v>0</v>
      </c>
      <c r="AD1758" s="105"/>
      <c r="AE1758" s="15"/>
      <c r="AF1758" s="82">
        <f>IF(K1758+M1758&gt;=2,0,IF(K1758+M1758=1,0,1))</f>
        <v>1</v>
      </c>
      <c r="AG1758" s="85" t="str">
        <f>IF(K1758+M1758&gt;=2,0,IF(K1758+M1758=1,0,"of◄"))</f>
        <v>of◄</v>
      </c>
      <c r="AH1758" s="83">
        <f>IF(S1758+Q1758&gt;=1,"",IF(K1758+Q1758+S1758&gt;=2,"",1))</f>
        <v>1</v>
      </c>
      <c r="AI1758" s="84"/>
      <c r="AJ1758" s="50">
        <f>X1758</f>
        <v>0</v>
      </c>
      <c r="AK1758" s="50">
        <f>AB1758</f>
        <v>0</v>
      </c>
      <c r="AL1758" s="14">
        <f>AD1758</f>
        <v>0</v>
      </c>
      <c r="AM1758" s="11" t="str">
        <f>IF(SUM(K1758,M1758,Q1758,S1758)&gt;0,J1758*K1758+L1758*M1758+P1758*Q1758+R1758*S1758,"")</f>
        <v/>
      </c>
      <c r="AN1758" s="90" t="str">
        <f>IF(SUM(V1758,X1758,AB1758,AD1758)&gt;0,U1758*V1758+W1758*X1758+AA1758*AB1758+AC1758*AD1758,"")</f>
        <v/>
      </c>
      <c r="AO1758" s="182"/>
    </row>
    <row r="1759" spans="1:41" ht="14.4" customHeight="1" thickBot="1" x14ac:dyDescent="0.35">
      <c r="A1759" s="154"/>
      <c r="B1759" s="155"/>
      <c r="C1759" s="156"/>
      <c r="D1759" s="157"/>
      <c r="E1759" s="169" t="str">
        <f>IF(F1759="◄","◄",IF(F1759="ok","►",""))</f>
        <v>◄</v>
      </c>
      <c r="F1759" s="170" t="str">
        <f>IF(F1760&gt;0,"OK","◄")</f>
        <v>◄</v>
      </c>
      <c r="G1759" s="171" t="str">
        <f t="shared" si="68"/>
        <v/>
      </c>
      <c r="H1759" s="141">
        <v>35065</v>
      </c>
      <c r="I1759" s="132" t="s">
        <v>1716</v>
      </c>
      <c r="J1759" s="51"/>
      <c r="K1759" s="100" t="str">
        <f>IF(K1760&gt;0,"","◄")</f>
        <v>◄</v>
      </c>
      <c r="L1759" s="45"/>
      <c r="M1759" s="100" t="str">
        <f>IF(M1760&gt;0,"","◄")</f>
        <v>◄</v>
      </c>
      <c r="N1759" s="4"/>
      <c r="O1759" s="5"/>
      <c r="P1759" s="5"/>
      <c r="Q1759" s="100" t="str">
        <f>IF(Q1760&gt;0,"","◄")</f>
        <v>◄</v>
      </c>
      <c r="R1759" s="5"/>
      <c r="S1759" s="100" t="str">
        <f>IF(S1760&gt;0,"","◄")</f>
        <v>◄</v>
      </c>
      <c r="T1759" s="67"/>
      <c r="U1759" s="5"/>
      <c r="V1759" s="79" t="str">
        <f>IF(V1760,"►","")</f>
        <v/>
      </c>
      <c r="W1759" s="5"/>
      <c r="X1759" s="79" t="str">
        <f>IF(X1760,"►","")</f>
        <v/>
      </c>
      <c r="Y1759" s="5"/>
      <c r="Z1759" s="5"/>
      <c r="AA1759" s="5"/>
      <c r="AB1759" s="79" t="str">
        <f>IF(AB1760,"►","")</f>
        <v/>
      </c>
      <c r="AC1759" s="5"/>
      <c r="AD1759" s="79" t="str">
        <f>IF(AD1760,"►","")</f>
        <v/>
      </c>
      <c r="AE1759" s="15"/>
      <c r="AF1759" s="86" t="str">
        <f>IF(SUM(AF1760:AF1761)&gt;0,"◄","")</f>
        <v>◄</v>
      </c>
      <c r="AG1759" s="87" t="s">
        <v>1642</v>
      </c>
      <c r="AH1759" s="86" t="str">
        <f>IF(SUM(AH1760:AH1761)&gt;0,"◄","")</f>
        <v>◄</v>
      </c>
      <c r="AI1759" s="88" t="str">
        <f>IF(SUM(AI1760:AI1761)&gt;0,"►","")</f>
        <v/>
      </c>
      <c r="AJ1759" s="88" t="str">
        <f>IF(SUM(AJ1760:AJ1761)&gt;0,"►","")</f>
        <v/>
      </c>
      <c r="AK1759" s="88" t="str">
        <f>IF(SUM(AK1760:AK1761)&gt;0,"►","")</f>
        <v/>
      </c>
      <c r="AL1759" s="89" t="str">
        <f>IF(SUM(AL1760:AL1761)&gt;0,"►","")</f>
        <v/>
      </c>
      <c r="AM1759" s="29"/>
      <c r="AN1759" s="43"/>
      <c r="AO1759" s="182"/>
    </row>
    <row r="1760" spans="1:41" ht="14.4" customHeight="1" thickBot="1" x14ac:dyDescent="0.35">
      <c r="A1760" s="159"/>
      <c r="B1760" s="134" t="s">
        <v>1413</v>
      </c>
      <c r="C1760" s="162"/>
      <c r="D1760" s="138"/>
      <c r="E1760" s="172" t="str">
        <f>IF(F1760&gt;0,"ok","◄")</f>
        <v>◄</v>
      </c>
      <c r="F1760" s="173"/>
      <c r="G1760" s="171" t="str">
        <f t="shared" si="68"/>
        <v/>
      </c>
      <c r="H1760" s="185"/>
      <c r="I1760" s="210"/>
      <c r="J1760" s="101"/>
      <c r="K1760" s="116"/>
      <c r="L1760" s="101"/>
      <c r="M1760" s="102"/>
      <c r="N1760" s="109"/>
      <c r="O1760" s="110"/>
      <c r="P1760" s="106"/>
      <c r="Q1760" s="103"/>
      <c r="R1760" s="107"/>
      <c r="S1760" s="103"/>
      <c r="T1760" s="78"/>
      <c r="U1760" s="108">
        <f>J1760</f>
        <v>0</v>
      </c>
      <c r="V1760" s="111"/>
      <c r="W1760" s="108">
        <f>L1760</f>
        <v>0</v>
      </c>
      <c r="X1760" s="112"/>
      <c r="Y1760" s="113"/>
      <c r="Z1760" s="114"/>
      <c r="AA1760" s="108">
        <f>P1760</f>
        <v>0</v>
      </c>
      <c r="AB1760" s="115"/>
      <c r="AC1760" s="108">
        <f>R1760</f>
        <v>0</v>
      </c>
      <c r="AD1760" s="105"/>
      <c r="AE1760" s="15"/>
      <c r="AF1760" s="82">
        <f>IF(K1760+M1760&gt;=2,0,IF(K1760+M1760=1,0,1))</f>
        <v>1</v>
      </c>
      <c r="AG1760" s="85" t="str">
        <f>IF(K1760+M1760&gt;=2,0,IF(K1760+M1760=1,0,"of◄"))</f>
        <v>of◄</v>
      </c>
      <c r="AH1760" s="83">
        <f>IF(S1760+Q1760&gt;=1,"",IF(K1760+Q1760+S1760&gt;=2,"",1))</f>
        <v>1</v>
      </c>
      <c r="AI1760" s="84"/>
      <c r="AJ1760" s="50">
        <f>X1760</f>
        <v>0</v>
      </c>
      <c r="AK1760" s="50">
        <f>AB1760</f>
        <v>0</v>
      </c>
      <c r="AL1760" s="14">
        <f>AD1760</f>
        <v>0</v>
      </c>
      <c r="AM1760" s="11" t="str">
        <f>IF(SUM(K1760,M1760,Q1760,S1760)&gt;0,J1760*K1760+L1760*M1760+P1760*Q1760+R1760*S1760,"")</f>
        <v/>
      </c>
      <c r="AN1760" s="90" t="str">
        <f>IF(SUM(V1760,X1760,AB1760,AD1760)&gt;0,U1760*V1760+W1760*X1760+AA1760*AB1760+AC1760*AD1760,"")</f>
        <v/>
      </c>
      <c r="AO1760" s="182"/>
    </row>
    <row r="1761" spans="1:41" ht="14.4" customHeight="1" thickBot="1" x14ac:dyDescent="0.35">
      <c r="A1761" s="154"/>
      <c r="B1761" s="155"/>
      <c r="C1761" s="156"/>
      <c r="D1761" s="157"/>
      <c r="E1761" s="169" t="str">
        <f>IF(F1761="◄","◄",IF(F1761="ok","►",""))</f>
        <v>◄</v>
      </c>
      <c r="F1761" s="170" t="str">
        <f>IF(F1762&gt;0,"OK","◄")</f>
        <v>◄</v>
      </c>
      <c r="G1761" s="171" t="str">
        <f t="shared" si="68"/>
        <v/>
      </c>
      <c r="H1761" s="141">
        <v>35065</v>
      </c>
      <c r="I1761" s="132" t="s">
        <v>1716</v>
      </c>
      <c r="J1761" s="51"/>
      <c r="K1761" s="100" t="str">
        <f>IF(K1762&gt;0,"","◄")</f>
        <v>◄</v>
      </c>
      <c r="L1761" s="45"/>
      <c r="M1761" s="100" t="str">
        <f>IF(M1762&gt;0,"","◄")</f>
        <v>◄</v>
      </c>
      <c r="N1761" s="4"/>
      <c r="O1761" s="5"/>
      <c r="P1761" s="5"/>
      <c r="Q1761" s="100" t="str">
        <f>IF(Q1762&gt;0,"","◄")</f>
        <v>◄</v>
      </c>
      <c r="R1761" s="5"/>
      <c r="S1761" s="100" t="str">
        <f>IF(S1762&gt;0,"","◄")</f>
        <v>◄</v>
      </c>
      <c r="T1761" s="67"/>
      <c r="U1761" s="5"/>
      <c r="V1761" s="79" t="str">
        <f>IF(V1762,"►","")</f>
        <v/>
      </c>
      <c r="W1761" s="5"/>
      <c r="X1761" s="79" t="str">
        <f>IF(X1762,"►","")</f>
        <v/>
      </c>
      <c r="Y1761" s="5"/>
      <c r="Z1761" s="5"/>
      <c r="AA1761" s="5"/>
      <c r="AB1761" s="79" t="str">
        <f>IF(AB1762,"►","")</f>
        <v/>
      </c>
      <c r="AC1761" s="5"/>
      <c r="AD1761" s="79" t="str">
        <f>IF(AD1762,"►","")</f>
        <v/>
      </c>
      <c r="AE1761" s="15"/>
      <c r="AF1761" s="86" t="str">
        <f>IF(SUM(AF1762:AF1763)&gt;0,"◄","")</f>
        <v>◄</v>
      </c>
      <c r="AG1761" s="87" t="s">
        <v>1642</v>
      </c>
      <c r="AH1761" s="86" t="str">
        <f>IF(SUM(AH1762:AH1763)&gt;0,"◄","")</f>
        <v>◄</v>
      </c>
      <c r="AI1761" s="88" t="str">
        <f>IF(SUM(AI1762:AI1763)&gt;0,"►","")</f>
        <v/>
      </c>
      <c r="AJ1761" s="88" t="str">
        <f>IF(SUM(AJ1762:AJ1763)&gt;0,"►","")</f>
        <v/>
      </c>
      <c r="AK1761" s="88" t="str">
        <f>IF(SUM(AK1762:AK1763)&gt;0,"►","")</f>
        <v/>
      </c>
      <c r="AL1761" s="89" t="str">
        <f>IF(SUM(AL1762:AL1763)&gt;0,"►","")</f>
        <v/>
      </c>
      <c r="AM1761" s="29"/>
      <c r="AN1761" s="43"/>
      <c r="AO1761" s="182"/>
    </row>
    <row r="1762" spans="1:41" ht="14.4" customHeight="1" thickBot="1" x14ac:dyDescent="0.35">
      <c r="A1762" s="159"/>
      <c r="B1762" s="134" t="s">
        <v>1477</v>
      </c>
      <c r="C1762" s="162"/>
      <c r="D1762" s="138"/>
      <c r="E1762" s="172" t="str">
        <f>IF(F1762&gt;0,"ok","◄")</f>
        <v>◄</v>
      </c>
      <c r="F1762" s="173"/>
      <c r="G1762" s="171" t="str">
        <f t="shared" si="68"/>
        <v/>
      </c>
      <c r="H1762" s="185"/>
      <c r="I1762" s="210"/>
      <c r="J1762" s="101"/>
      <c r="K1762" s="116"/>
      <c r="L1762" s="101"/>
      <c r="M1762" s="102"/>
      <c r="N1762" s="109"/>
      <c r="O1762" s="110"/>
      <c r="P1762" s="106"/>
      <c r="Q1762" s="103"/>
      <c r="R1762" s="107"/>
      <c r="S1762" s="103"/>
      <c r="T1762" s="78"/>
      <c r="U1762" s="108">
        <f>J1762</f>
        <v>0</v>
      </c>
      <c r="V1762" s="111"/>
      <c r="W1762" s="108">
        <f>L1762</f>
        <v>0</v>
      </c>
      <c r="X1762" s="112"/>
      <c r="Y1762" s="113"/>
      <c r="Z1762" s="114"/>
      <c r="AA1762" s="108">
        <f>P1762</f>
        <v>0</v>
      </c>
      <c r="AB1762" s="115"/>
      <c r="AC1762" s="108">
        <f>R1762</f>
        <v>0</v>
      </c>
      <c r="AD1762" s="105"/>
      <c r="AE1762" s="15"/>
      <c r="AF1762" s="82">
        <f>IF(K1762+M1762&gt;=2,0,IF(K1762+M1762=1,0,1))</f>
        <v>1</v>
      </c>
      <c r="AG1762" s="85" t="str">
        <f>IF(K1762+M1762&gt;=2,0,IF(K1762+M1762=1,0,"of◄"))</f>
        <v>of◄</v>
      </c>
      <c r="AH1762" s="83">
        <f>IF(S1762+Q1762&gt;=1,"",IF(K1762+Q1762+S1762&gt;=2,"",1))</f>
        <v>1</v>
      </c>
      <c r="AI1762" s="84"/>
      <c r="AJ1762" s="50">
        <f>X1762</f>
        <v>0</v>
      </c>
      <c r="AK1762" s="50">
        <f>AB1762</f>
        <v>0</v>
      </c>
      <c r="AL1762" s="14">
        <f>AD1762</f>
        <v>0</v>
      </c>
      <c r="AM1762" s="11" t="str">
        <f>IF(SUM(K1762,M1762,Q1762,S1762)&gt;0,J1762*K1762+L1762*M1762+P1762*Q1762+R1762*S1762,"")</f>
        <v/>
      </c>
      <c r="AN1762" s="90" t="str">
        <f>IF(SUM(V1762,X1762,AB1762,AD1762)&gt;0,U1762*V1762+W1762*X1762+AA1762*AB1762+AC1762*AD1762,"")</f>
        <v/>
      </c>
      <c r="AO1762" s="182"/>
    </row>
    <row r="1763" spans="1:41" ht="14.4" customHeight="1" thickBot="1" x14ac:dyDescent="0.35">
      <c r="A1763" s="127" t="s">
        <v>1478</v>
      </c>
      <c r="B1763" s="128"/>
      <c r="C1763" s="129"/>
      <c r="D1763" s="130"/>
      <c r="E1763" s="169" t="str">
        <f>IF(F1763="◄","◄",IF(F1763="ok","►",""))</f>
        <v>◄</v>
      </c>
      <c r="F1763" s="170" t="str">
        <f>IF(F1764&gt;0,"OK","◄")</f>
        <v>◄</v>
      </c>
      <c r="G1763" s="171" t="str">
        <f t="shared" si="68"/>
        <v/>
      </c>
      <c r="H1763" s="141">
        <v>35112</v>
      </c>
      <c r="I1763" s="132" t="s">
        <v>1716</v>
      </c>
      <c r="J1763" s="51"/>
      <c r="K1763" s="100" t="str">
        <f>IF(K1764&gt;0,"","◄")</f>
        <v>◄</v>
      </c>
      <c r="L1763" s="45"/>
      <c r="M1763" s="100" t="str">
        <f>IF(M1764&gt;0,"","◄")</f>
        <v>◄</v>
      </c>
      <c r="N1763" s="4"/>
      <c r="O1763" s="5"/>
      <c r="P1763" s="5"/>
      <c r="Q1763" s="100" t="str">
        <f>IF(Q1764&gt;0,"","◄")</f>
        <v>◄</v>
      </c>
      <c r="R1763" s="5"/>
      <c r="S1763" s="100" t="str">
        <f>IF(S1764&gt;0,"","◄")</f>
        <v>◄</v>
      </c>
      <c r="T1763" s="67"/>
      <c r="U1763" s="5"/>
      <c r="V1763" s="79" t="str">
        <f>IF(V1764,"►","")</f>
        <v/>
      </c>
      <c r="W1763" s="5"/>
      <c r="X1763" s="79" t="str">
        <f>IF(X1764,"►","")</f>
        <v/>
      </c>
      <c r="Y1763" s="5"/>
      <c r="Z1763" s="5"/>
      <c r="AA1763" s="5"/>
      <c r="AB1763" s="79" t="str">
        <f>IF(AB1764,"►","")</f>
        <v/>
      </c>
      <c r="AC1763" s="5"/>
      <c r="AD1763" s="79" t="str">
        <f>IF(AD1764,"►","")</f>
        <v/>
      </c>
      <c r="AE1763" s="15"/>
      <c r="AF1763" s="86" t="str">
        <f>IF(SUM(AF1764:AF1765)&gt;0,"◄","")</f>
        <v>◄</v>
      </c>
      <c r="AG1763" s="87" t="s">
        <v>1642</v>
      </c>
      <c r="AH1763" s="86" t="str">
        <f>IF(SUM(AH1764:AH1765)&gt;0,"◄","")</f>
        <v>◄</v>
      </c>
      <c r="AI1763" s="88" t="str">
        <f>IF(SUM(AI1764:AI1765)&gt;0,"►","")</f>
        <v/>
      </c>
      <c r="AJ1763" s="88" t="str">
        <f>IF(SUM(AJ1764:AJ1765)&gt;0,"►","")</f>
        <v/>
      </c>
      <c r="AK1763" s="88" t="str">
        <f>IF(SUM(AK1764:AK1765)&gt;0,"►","")</f>
        <v/>
      </c>
      <c r="AL1763" s="89" t="str">
        <f>IF(SUM(AL1764:AL1765)&gt;0,"►","")</f>
        <v/>
      </c>
      <c r="AM1763" s="40"/>
      <c r="AN1763" s="43"/>
      <c r="AO1763" s="182"/>
    </row>
    <row r="1764" spans="1:41" ht="14.4" customHeight="1" thickBot="1" x14ac:dyDescent="0.35">
      <c r="A1764" s="133"/>
      <c r="B1764" s="145" t="s">
        <v>1479</v>
      </c>
      <c r="C1764" s="162"/>
      <c r="D1764" s="138"/>
      <c r="E1764" s="172" t="str">
        <f>IF(F1764&gt;0,"ok","◄")</f>
        <v>◄</v>
      </c>
      <c r="F1764" s="173"/>
      <c r="G1764" s="171" t="str">
        <f t="shared" si="68"/>
        <v/>
      </c>
      <c r="H1764" s="185"/>
      <c r="I1764" s="210"/>
      <c r="J1764" s="101"/>
      <c r="K1764" s="116"/>
      <c r="L1764" s="101"/>
      <c r="M1764" s="102"/>
      <c r="N1764" s="109"/>
      <c r="O1764" s="110"/>
      <c r="P1764" s="106"/>
      <c r="Q1764" s="103"/>
      <c r="R1764" s="107"/>
      <c r="S1764" s="103"/>
      <c r="T1764" s="78"/>
      <c r="U1764" s="108">
        <f>J1764</f>
        <v>0</v>
      </c>
      <c r="V1764" s="111"/>
      <c r="W1764" s="108">
        <f>L1764</f>
        <v>0</v>
      </c>
      <c r="X1764" s="112"/>
      <c r="Y1764" s="113"/>
      <c r="Z1764" s="114"/>
      <c r="AA1764" s="108">
        <f>P1764</f>
        <v>0</v>
      </c>
      <c r="AB1764" s="115"/>
      <c r="AC1764" s="108">
        <f>R1764</f>
        <v>0</v>
      </c>
      <c r="AD1764" s="105"/>
      <c r="AE1764" s="15"/>
      <c r="AF1764" s="82">
        <f>IF(K1764+M1764&gt;=2,0,IF(K1764+M1764=1,0,1))</f>
        <v>1</v>
      </c>
      <c r="AG1764" s="85" t="str">
        <f>IF(K1764+M1764&gt;=2,0,IF(K1764+M1764=1,0,"of◄"))</f>
        <v>of◄</v>
      </c>
      <c r="AH1764" s="83">
        <f>IF(S1764+Q1764&gt;=1,"",IF(K1764+Q1764+S1764&gt;=2,"",1))</f>
        <v>1</v>
      </c>
      <c r="AI1764" s="84"/>
      <c r="AJ1764" s="50">
        <f>X1764</f>
        <v>0</v>
      </c>
      <c r="AK1764" s="50">
        <f>AB1764</f>
        <v>0</v>
      </c>
      <c r="AL1764" s="14">
        <f>AD1764</f>
        <v>0</v>
      </c>
      <c r="AM1764" s="11" t="str">
        <f>IF(SUM(K1764,M1764,Q1764,S1764)&gt;0,J1764*K1764+L1764*M1764+P1764*Q1764+R1764*S1764,"")</f>
        <v/>
      </c>
      <c r="AN1764" s="90" t="str">
        <f>IF(SUM(V1764,X1764,AB1764,AD1764)&gt;0,U1764*V1764+W1764*X1764+AA1764*AB1764+AC1764*AD1764,"")</f>
        <v/>
      </c>
      <c r="AO1764" s="182"/>
    </row>
    <row r="1765" spans="1:41" s="2" customFormat="1" ht="15" thickBot="1" x14ac:dyDescent="0.3">
      <c r="A1765" s="127" t="s">
        <v>1480</v>
      </c>
      <c r="B1765" s="128"/>
      <c r="C1765" s="129"/>
      <c r="D1765" s="130"/>
      <c r="E1765" s="169" t="str">
        <f>IF(F1765="◄","◄",IF(F1765="ok","►",""))</f>
        <v>◄</v>
      </c>
      <c r="F1765" s="170" t="str">
        <f>IF(F1766&gt;0,"OK","◄")</f>
        <v>◄</v>
      </c>
      <c r="G1765" s="171" t="str">
        <f t="shared" si="68"/>
        <v/>
      </c>
      <c r="H1765" s="141">
        <v>35126</v>
      </c>
      <c r="I1765" s="132" t="s">
        <v>1716</v>
      </c>
      <c r="J1765" s="51"/>
      <c r="K1765" s="100" t="str">
        <f>IF(K1766&gt;0,"","◄")</f>
        <v>◄</v>
      </c>
      <c r="L1765" s="45"/>
      <c r="M1765" s="100" t="str">
        <f>IF(M1766&gt;0,"","◄")</f>
        <v>◄</v>
      </c>
      <c r="N1765" s="4"/>
      <c r="O1765" s="5"/>
      <c r="P1765" s="5"/>
      <c r="Q1765" s="100" t="str">
        <f>IF(Q1766&gt;0,"","◄")</f>
        <v>◄</v>
      </c>
      <c r="R1765" s="5"/>
      <c r="S1765" s="100" t="str">
        <f>IF(S1766&gt;0,"","◄")</f>
        <v>◄</v>
      </c>
      <c r="T1765" s="67"/>
      <c r="U1765" s="5"/>
      <c r="V1765" s="79" t="str">
        <f>IF(V1766,"►","")</f>
        <v/>
      </c>
      <c r="W1765" s="5"/>
      <c r="X1765" s="79" t="str">
        <f>IF(X1766,"►","")</f>
        <v/>
      </c>
      <c r="Y1765" s="5"/>
      <c r="Z1765" s="5"/>
      <c r="AA1765" s="5"/>
      <c r="AB1765" s="79" t="str">
        <f>IF(AB1766,"►","")</f>
        <v/>
      </c>
      <c r="AC1765" s="5"/>
      <c r="AD1765" s="79" t="str">
        <f>IF(AD1766,"►","")</f>
        <v/>
      </c>
      <c r="AE1765" s="15"/>
      <c r="AF1765" s="86" t="str">
        <f>IF(SUM(AF1766:AF1767)&gt;0,"◄","")</f>
        <v>◄</v>
      </c>
      <c r="AG1765" s="87" t="s">
        <v>1642</v>
      </c>
      <c r="AH1765" s="86" t="str">
        <f>IF(SUM(AH1766:AH1767)&gt;0,"◄","")</f>
        <v>◄</v>
      </c>
      <c r="AI1765" s="88" t="str">
        <f>IF(SUM(AI1766:AI1767)&gt;0,"►","")</f>
        <v/>
      </c>
      <c r="AJ1765" s="88" t="str">
        <f>IF(SUM(AJ1766:AJ1767)&gt;0,"►","")</f>
        <v/>
      </c>
      <c r="AK1765" s="88" t="str">
        <f>IF(SUM(AK1766:AK1767)&gt;0,"►","")</f>
        <v/>
      </c>
      <c r="AL1765" s="89" t="str">
        <f>IF(SUM(AL1766:AL1767)&gt;0,"►","")</f>
        <v/>
      </c>
      <c r="AM1765" s="40"/>
      <c r="AN1765" s="43"/>
      <c r="AO1765" s="184"/>
    </row>
    <row r="1766" spans="1:41" ht="14.4" customHeight="1" thickBot="1" x14ac:dyDescent="0.35">
      <c r="A1766" s="133"/>
      <c r="B1766" s="145" t="s">
        <v>1481</v>
      </c>
      <c r="C1766" s="162"/>
      <c r="D1766" s="138"/>
      <c r="E1766" s="172" t="str">
        <f>IF(F1766&gt;0,"ok","◄")</f>
        <v>◄</v>
      </c>
      <c r="F1766" s="173"/>
      <c r="G1766" s="171" t="str">
        <f t="shared" si="68"/>
        <v/>
      </c>
      <c r="H1766" s="266" t="s">
        <v>1516</v>
      </c>
      <c r="I1766" s="267"/>
      <c r="J1766" s="101"/>
      <c r="K1766" s="116"/>
      <c r="L1766" s="101"/>
      <c r="M1766" s="102"/>
      <c r="N1766" s="109"/>
      <c r="O1766" s="110"/>
      <c r="P1766" s="106"/>
      <c r="Q1766" s="103"/>
      <c r="R1766" s="107"/>
      <c r="S1766" s="103"/>
      <c r="T1766" s="78"/>
      <c r="U1766" s="108">
        <f>J1766</f>
        <v>0</v>
      </c>
      <c r="V1766" s="111"/>
      <c r="W1766" s="108">
        <f>L1766</f>
        <v>0</v>
      </c>
      <c r="X1766" s="112"/>
      <c r="Y1766" s="113"/>
      <c r="Z1766" s="114"/>
      <c r="AA1766" s="108">
        <f>P1766</f>
        <v>0</v>
      </c>
      <c r="AB1766" s="115"/>
      <c r="AC1766" s="108">
        <f>R1766</f>
        <v>0</v>
      </c>
      <c r="AD1766" s="105"/>
      <c r="AE1766" s="15"/>
      <c r="AF1766" s="82">
        <f>IF(K1766+M1766&gt;=2,0,IF(K1766+M1766=1,0,1))</f>
        <v>1</v>
      </c>
      <c r="AG1766" s="85" t="str">
        <f>IF(K1766+M1766&gt;=2,0,IF(K1766+M1766=1,0,"of◄"))</f>
        <v>of◄</v>
      </c>
      <c r="AH1766" s="83">
        <f>IF(S1766+Q1766&gt;=1,"",IF(K1766+Q1766+S1766&gt;=2,"",1))</f>
        <v>1</v>
      </c>
      <c r="AI1766" s="84"/>
      <c r="AJ1766" s="50">
        <f>X1766</f>
        <v>0</v>
      </c>
      <c r="AK1766" s="50">
        <f>AB1766</f>
        <v>0</v>
      </c>
      <c r="AL1766" s="14">
        <f>AD1766</f>
        <v>0</v>
      </c>
      <c r="AM1766" s="11" t="str">
        <f>IF(SUM(K1766,M1766,Q1766,S1766)&gt;0,J1766*K1766+L1766*M1766+P1766*Q1766+R1766*S1766,"")</f>
        <v/>
      </c>
      <c r="AN1766" s="90" t="str">
        <f>IF(SUM(V1766,X1766,AB1766,AD1766)&gt;0,U1766*V1766+W1766*X1766+AA1766*AB1766+AC1766*AD1766,"")</f>
        <v/>
      </c>
      <c r="AO1766" s="182"/>
    </row>
    <row r="1767" spans="1:41" s="2" customFormat="1" ht="15" thickBot="1" x14ac:dyDescent="0.3">
      <c r="A1767" s="127" t="s">
        <v>1482</v>
      </c>
      <c r="B1767" s="128"/>
      <c r="C1767" s="129"/>
      <c r="D1767" s="130"/>
      <c r="E1767" s="169" t="str">
        <f>IF(F1767="◄","◄",IF(F1767="ok","►",""))</f>
        <v>◄</v>
      </c>
      <c r="F1767" s="170" t="str">
        <f>IF(F1768&gt;0,"OK","◄")</f>
        <v>◄</v>
      </c>
      <c r="G1767" s="171" t="str">
        <f t="shared" si="68"/>
        <v/>
      </c>
      <c r="H1767" s="141">
        <v>35154</v>
      </c>
      <c r="I1767" s="132" t="s">
        <v>1716</v>
      </c>
      <c r="J1767" s="51"/>
      <c r="K1767" s="100" t="str">
        <f>IF(K1768&gt;0,"","◄")</f>
        <v>◄</v>
      </c>
      <c r="L1767" s="45"/>
      <c r="M1767" s="100" t="str">
        <f>IF(M1768&gt;0,"","◄")</f>
        <v>◄</v>
      </c>
      <c r="N1767" s="4"/>
      <c r="O1767" s="5"/>
      <c r="P1767" s="5"/>
      <c r="Q1767" s="100" t="str">
        <f>IF(Q1768&gt;0,"","◄")</f>
        <v>◄</v>
      </c>
      <c r="R1767" s="5"/>
      <c r="S1767" s="100" t="str">
        <f>IF(S1768&gt;0,"","◄")</f>
        <v>◄</v>
      </c>
      <c r="T1767" s="67"/>
      <c r="U1767" s="5"/>
      <c r="V1767" s="79" t="str">
        <f>IF(V1768,"►","")</f>
        <v/>
      </c>
      <c r="W1767" s="5"/>
      <c r="X1767" s="79" t="str">
        <f>IF(X1768,"►","")</f>
        <v/>
      </c>
      <c r="Y1767" s="5"/>
      <c r="Z1767" s="5"/>
      <c r="AA1767" s="5"/>
      <c r="AB1767" s="79" t="str">
        <f>IF(AB1768,"►","")</f>
        <v/>
      </c>
      <c r="AC1767" s="5"/>
      <c r="AD1767" s="79" t="str">
        <f>IF(AD1768,"►","")</f>
        <v/>
      </c>
      <c r="AE1767" s="15"/>
      <c r="AF1767" s="86" t="str">
        <f>IF(SUM(AF1768:AF1769)&gt;0,"◄","")</f>
        <v>◄</v>
      </c>
      <c r="AG1767" s="87" t="s">
        <v>1642</v>
      </c>
      <c r="AH1767" s="86" t="str">
        <f>IF(SUM(AH1768:AH1769)&gt;0,"◄","")</f>
        <v>◄</v>
      </c>
      <c r="AI1767" s="88" t="str">
        <f>IF(SUM(AI1768:AI1769)&gt;0,"►","")</f>
        <v/>
      </c>
      <c r="AJ1767" s="88" t="str">
        <f>IF(SUM(AJ1768:AJ1769)&gt;0,"►","")</f>
        <v/>
      </c>
      <c r="AK1767" s="88" t="str">
        <f>IF(SUM(AK1768:AK1769)&gt;0,"►","")</f>
        <v/>
      </c>
      <c r="AL1767" s="89" t="str">
        <f>IF(SUM(AL1768:AL1769)&gt;0,"►","")</f>
        <v/>
      </c>
      <c r="AM1767" s="40"/>
      <c r="AN1767" s="43"/>
      <c r="AO1767" s="184"/>
    </row>
    <row r="1768" spans="1:41" ht="14.4" customHeight="1" thickBot="1" x14ac:dyDescent="0.35">
      <c r="A1768" s="133"/>
      <c r="B1768" s="145" t="s">
        <v>1513</v>
      </c>
      <c r="C1768" s="162"/>
      <c r="D1768" s="138"/>
      <c r="E1768" s="172" t="str">
        <f>IF(F1768&gt;0,"ok","◄")</f>
        <v>◄</v>
      </c>
      <c r="F1768" s="173"/>
      <c r="G1768" s="171" t="str">
        <f t="shared" si="68"/>
        <v/>
      </c>
      <c r="H1768" s="185"/>
      <c r="I1768" s="210"/>
      <c r="J1768" s="101"/>
      <c r="K1768" s="116"/>
      <c r="L1768" s="101"/>
      <c r="M1768" s="102"/>
      <c r="N1768" s="109"/>
      <c r="O1768" s="110"/>
      <c r="P1768" s="106"/>
      <c r="Q1768" s="103"/>
      <c r="R1768" s="107"/>
      <c r="S1768" s="103"/>
      <c r="T1768" s="78"/>
      <c r="U1768" s="108">
        <f>J1768</f>
        <v>0</v>
      </c>
      <c r="V1768" s="111"/>
      <c r="W1768" s="108">
        <f>L1768</f>
        <v>0</v>
      </c>
      <c r="X1768" s="112"/>
      <c r="Y1768" s="113"/>
      <c r="Z1768" s="114"/>
      <c r="AA1768" s="108">
        <f>P1768</f>
        <v>0</v>
      </c>
      <c r="AB1768" s="115"/>
      <c r="AC1768" s="108">
        <f>R1768</f>
        <v>0</v>
      </c>
      <c r="AD1768" s="105"/>
      <c r="AE1768" s="15"/>
      <c r="AF1768" s="82">
        <f>IF(K1768+M1768&gt;=2,0,IF(K1768+M1768=1,0,1))</f>
        <v>1</v>
      </c>
      <c r="AG1768" s="85" t="str">
        <f>IF(K1768+M1768&gt;=2,0,IF(K1768+M1768=1,0,"of◄"))</f>
        <v>of◄</v>
      </c>
      <c r="AH1768" s="83">
        <f>IF(S1768+Q1768&gt;=1,"",IF(K1768+Q1768+S1768&gt;=2,"",1))</f>
        <v>1</v>
      </c>
      <c r="AI1768" s="84"/>
      <c r="AJ1768" s="50">
        <f>X1768</f>
        <v>0</v>
      </c>
      <c r="AK1768" s="50">
        <f>AB1768</f>
        <v>0</v>
      </c>
      <c r="AL1768" s="14">
        <f>AD1768</f>
        <v>0</v>
      </c>
      <c r="AM1768" s="11" t="str">
        <f>IF(SUM(K1768,M1768,Q1768,S1768)&gt;0,J1768*K1768+L1768*M1768+P1768*Q1768+R1768*S1768,"")</f>
        <v/>
      </c>
      <c r="AN1768" s="90" t="str">
        <f>IF(SUM(V1768,X1768,AB1768,AD1768)&gt;0,U1768*V1768+W1768*X1768+AA1768*AB1768+AC1768*AD1768,"")</f>
        <v/>
      </c>
      <c r="AO1768" s="182"/>
    </row>
    <row r="1769" spans="1:41" s="2" customFormat="1" ht="15" thickBot="1" x14ac:dyDescent="0.3">
      <c r="A1769" s="127" t="s">
        <v>1484</v>
      </c>
      <c r="B1769" s="128"/>
      <c r="C1769" s="129"/>
      <c r="D1769" s="130"/>
      <c r="E1769" s="169" t="str">
        <f>IF(F1769="◄","◄",IF(F1769="ok","►",""))</f>
        <v>◄</v>
      </c>
      <c r="F1769" s="170" t="str">
        <f>IF(F1770&gt;0,"OK","◄")</f>
        <v>◄</v>
      </c>
      <c r="G1769" s="171" t="str">
        <f t="shared" si="68"/>
        <v/>
      </c>
      <c r="H1769" s="141">
        <v>35154</v>
      </c>
      <c r="I1769" s="132" t="s">
        <v>1716</v>
      </c>
      <c r="J1769" s="51"/>
      <c r="K1769" s="100" t="str">
        <f>IF(K1770&gt;0,"","◄")</f>
        <v>◄</v>
      </c>
      <c r="L1769" s="45"/>
      <c r="M1769" s="100" t="str">
        <f>IF(M1770&gt;0,"","◄")</f>
        <v>◄</v>
      </c>
      <c r="N1769" s="4"/>
      <c r="O1769" s="5"/>
      <c r="P1769" s="5"/>
      <c r="Q1769" s="100" t="str">
        <f>IF(Q1770&gt;0,"","◄")</f>
        <v>◄</v>
      </c>
      <c r="R1769" s="5"/>
      <c r="S1769" s="100" t="str">
        <f>IF(S1770&gt;0,"","◄")</f>
        <v>◄</v>
      </c>
      <c r="T1769" s="67"/>
      <c r="U1769" s="5"/>
      <c r="V1769" s="79" t="str">
        <f>IF(V1770,"►","")</f>
        <v/>
      </c>
      <c r="W1769" s="5"/>
      <c r="X1769" s="79" t="str">
        <f>IF(X1770,"►","")</f>
        <v/>
      </c>
      <c r="Y1769" s="5"/>
      <c r="Z1769" s="5"/>
      <c r="AA1769" s="5"/>
      <c r="AB1769" s="79" t="str">
        <f>IF(AB1770,"►","")</f>
        <v/>
      </c>
      <c r="AC1769" s="5"/>
      <c r="AD1769" s="79" t="str">
        <f>IF(AD1770,"►","")</f>
        <v/>
      </c>
      <c r="AE1769" s="15"/>
      <c r="AF1769" s="86" t="str">
        <f>IF(SUM(AF1770:AF1771)&gt;0,"◄","")</f>
        <v>◄</v>
      </c>
      <c r="AG1769" s="87" t="s">
        <v>1642</v>
      </c>
      <c r="AH1769" s="86" t="str">
        <f>IF(SUM(AH1770:AH1771)&gt;0,"◄","")</f>
        <v>◄</v>
      </c>
      <c r="AI1769" s="88" t="str">
        <f>IF(SUM(AI1770:AI1771)&gt;0,"►","")</f>
        <v/>
      </c>
      <c r="AJ1769" s="88" t="str">
        <f>IF(SUM(AJ1770:AJ1771)&gt;0,"►","")</f>
        <v/>
      </c>
      <c r="AK1769" s="88" t="str">
        <f>IF(SUM(AK1770:AK1771)&gt;0,"►","")</f>
        <v/>
      </c>
      <c r="AL1769" s="89" t="str">
        <f>IF(SUM(AL1770:AL1771)&gt;0,"►","")</f>
        <v/>
      </c>
      <c r="AM1769" s="40"/>
      <c r="AN1769" s="43"/>
      <c r="AO1769" s="184"/>
    </row>
    <row r="1770" spans="1:41" ht="14.4" customHeight="1" thickBot="1" x14ac:dyDescent="0.35">
      <c r="A1770" s="133"/>
      <c r="B1770" s="145" t="s">
        <v>1483</v>
      </c>
      <c r="C1770" s="162"/>
      <c r="D1770" s="138"/>
      <c r="E1770" s="172" t="str">
        <f>IF(F1770&gt;0,"ok","◄")</f>
        <v>◄</v>
      </c>
      <c r="F1770" s="173"/>
      <c r="G1770" s="171" t="str">
        <f t="shared" si="68"/>
        <v/>
      </c>
      <c r="H1770" s="185"/>
      <c r="I1770" s="210"/>
      <c r="J1770" s="101"/>
      <c r="K1770" s="116"/>
      <c r="L1770" s="101"/>
      <c r="M1770" s="102"/>
      <c r="N1770" s="109"/>
      <c r="O1770" s="110"/>
      <c r="P1770" s="106"/>
      <c r="Q1770" s="103"/>
      <c r="R1770" s="107"/>
      <c r="S1770" s="103"/>
      <c r="T1770" s="78"/>
      <c r="U1770" s="108">
        <f>J1770</f>
        <v>0</v>
      </c>
      <c r="V1770" s="111"/>
      <c r="W1770" s="108">
        <f>L1770</f>
        <v>0</v>
      </c>
      <c r="X1770" s="112"/>
      <c r="Y1770" s="113"/>
      <c r="Z1770" s="114"/>
      <c r="AA1770" s="108">
        <f>P1770</f>
        <v>0</v>
      </c>
      <c r="AB1770" s="115"/>
      <c r="AC1770" s="108">
        <f>R1770</f>
        <v>0</v>
      </c>
      <c r="AD1770" s="105"/>
      <c r="AE1770" s="15"/>
      <c r="AF1770" s="82">
        <f>IF(K1770+M1770&gt;=2,0,IF(K1770+M1770=1,0,1))</f>
        <v>1</v>
      </c>
      <c r="AG1770" s="85" t="str">
        <f>IF(K1770+M1770&gt;=2,0,IF(K1770+M1770=1,0,"of◄"))</f>
        <v>of◄</v>
      </c>
      <c r="AH1770" s="83">
        <f>IF(S1770+Q1770&gt;=1,"",IF(K1770+Q1770+S1770&gt;=2,"",1))</f>
        <v>1</v>
      </c>
      <c r="AI1770" s="84"/>
      <c r="AJ1770" s="50">
        <f>X1770</f>
        <v>0</v>
      </c>
      <c r="AK1770" s="50">
        <f>AB1770</f>
        <v>0</v>
      </c>
      <c r="AL1770" s="14">
        <f>AD1770</f>
        <v>0</v>
      </c>
      <c r="AM1770" s="11" t="str">
        <f>IF(SUM(K1770,M1770,Q1770,S1770)&gt;0,J1770*K1770+L1770*M1770+P1770*Q1770+R1770*S1770,"")</f>
        <v/>
      </c>
      <c r="AN1770" s="90" t="str">
        <f>IF(SUM(V1770,X1770,AB1770,AD1770)&gt;0,U1770*V1770+W1770*X1770+AA1770*AB1770+AC1770*AD1770,"")</f>
        <v/>
      </c>
      <c r="AO1770" s="182"/>
    </row>
    <row r="1771" spans="1:41" s="2" customFormat="1" ht="15" thickBot="1" x14ac:dyDescent="0.3">
      <c r="A1771" s="127" t="s">
        <v>1485</v>
      </c>
      <c r="B1771" s="128"/>
      <c r="C1771" s="129"/>
      <c r="D1771" s="130"/>
      <c r="E1771" s="169" t="str">
        <f>IF(F1771="◄","◄",IF(F1771="ok","►",""))</f>
        <v>◄</v>
      </c>
      <c r="F1771" s="170" t="str">
        <f>IF(F1772&gt;0,"OK","◄")</f>
        <v>◄</v>
      </c>
      <c r="G1771" s="171" t="str">
        <f t="shared" si="68"/>
        <v/>
      </c>
      <c r="H1771" s="141">
        <v>35154</v>
      </c>
      <c r="I1771" s="132" t="s">
        <v>1716</v>
      </c>
      <c r="J1771" s="51"/>
      <c r="K1771" s="100" t="str">
        <f>IF(K1772&gt;0,"","◄")</f>
        <v>◄</v>
      </c>
      <c r="L1771" s="45"/>
      <c r="M1771" s="100" t="str">
        <f>IF(M1772&gt;0,"","◄")</f>
        <v>◄</v>
      </c>
      <c r="N1771" s="4"/>
      <c r="O1771" s="5"/>
      <c r="P1771" s="5"/>
      <c r="Q1771" s="100" t="str">
        <f>IF(Q1772&gt;0,"","◄")</f>
        <v>◄</v>
      </c>
      <c r="R1771" s="5"/>
      <c r="S1771" s="100" t="str">
        <f>IF(S1772&gt;0,"","◄")</f>
        <v>◄</v>
      </c>
      <c r="T1771" s="67"/>
      <c r="U1771" s="5"/>
      <c r="V1771" s="79" t="str">
        <f>IF(V1772,"►","")</f>
        <v/>
      </c>
      <c r="W1771" s="5"/>
      <c r="X1771" s="79" t="str">
        <f>IF(X1772,"►","")</f>
        <v/>
      </c>
      <c r="Y1771" s="5"/>
      <c r="Z1771" s="5"/>
      <c r="AA1771" s="5"/>
      <c r="AB1771" s="79" t="str">
        <f>IF(AB1772,"►","")</f>
        <v/>
      </c>
      <c r="AC1771" s="5"/>
      <c r="AD1771" s="79" t="str">
        <f>IF(AD1772,"►","")</f>
        <v/>
      </c>
      <c r="AE1771" s="15"/>
      <c r="AF1771" s="86" t="str">
        <f>IF(SUM(AF1772:AF1773)&gt;0,"◄","")</f>
        <v>◄</v>
      </c>
      <c r="AG1771" s="87" t="s">
        <v>1642</v>
      </c>
      <c r="AH1771" s="86" t="str">
        <f>IF(SUM(AH1772:AH1773)&gt;0,"◄","")</f>
        <v>◄</v>
      </c>
      <c r="AI1771" s="88" t="str">
        <f>IF(SUM(AI1772:AI1773)&gt;0,"►","")</f>
        <v/>
      </c>
      <c r="AJ1771" s="88" t="str">
        <f>IF(SUM(AJ1772:AJ1773)&gt;0,"►","")</f>
        <v/>
      </c>
      <c r="AK1771" s="88" t="str">
        <f>IF(SUM(AK1772:AK1773)&gt;0,"►","")</f>
        <v/>
      </c>
      <c r="AL1771" s="89" t="str">
        <f>IF(SUM(AL1772:AL1773)&gt;0,"►","")</f>
        <v/>
      </c>
      <c r="AM1771" s="40"/>
      <c r="AN1771" s="43"/>
      <c r="AO1771" s="184"/>
    </row>
    <row r="1772" spans="1:41" ht="14.4" customHeight="1" thickBot="1" x14ac:dyDescent="0.35">
      <c r="A1772" s="133"/>
      <c r="B1772" s="145" t="s">
        <v>1486</v>
      </c>
      <c r="C1772" s="162"/>
      <c r="D1772" s="138"/>
      <c r="E1772" s="172" t="str">
        <f>IF(F1772&gt;0,"ok","◄")</f>
        <v>◄</v>
      </c>
      <c r="F1772" s="173"/>
      <c r="G1772" s="171" t="str">
        <f t="shared" si="68"/>
        <v/>
      </c>
      <c r="H1772" s="185"/>
      <c r="I1772" s="210"/>
      <c r="J1772" s="101"/>
      <c r="K1772" s="116"/>
      <c r="L1772" s="101"/>
      <c r="M1772" s="102"/>
      <c r="N1772" s="109"/>
      <c r="O1772" s="110"/>
      <c r="P1772" s="106"/>
      <c r="Q1772" s="103"/>
      <c r="R1772" s="107"/>
      <c r="S1772" s="103"/>
      <c r="T1772" s="78"/>
      <c r="U1772" s="108">
        <f>J1772</f>
        <v>0</v>
      </c>
      <c r="V1772" s="111"/>
      <c r="W1772" s="108">
        <f>L1772</f>
        <v>0</v>
      </c>
      <c r="X1772" s="112"/>
      <c r="Y1772" s="113"/>
      <c r="Z1772" s="114"/>
      <c r="AA1772" s="108">
        <f>P1772</f>
        <v>0</v>
      </c>
      <c r="AB1772" s="115"/>
      <c r="AC1772" s="108">
        <f>R1772</f>
        <v>0</v>
      </c>
      <c r="AD1772" s="105"/>
      <c r="AE1772" s="15"/>
      <c r="AF1772" s="82">
        <f>IF(K1772+M1772&gt;=2,0,IF(K1772+M1772=1,0,1))</f>
        <v>1</v>
      </c>
      <c r="AG1772" s="85" t="str">
        <f>IF(K1772+M1772&gt;=2,0,IF(K1772+M1772=1,0,"of◄"))</f>
        <v>of◄</v>
      </c>
      <c r="AH1772" s="83">
        <f>IF(S1772+Q1772&gt;=1,"",IF(K1772+Q1772+S1772&gt;=2,"",1))</f>
        <v>1</v>
      </c>
      <c r="AI1772" s="84"/>
      <c r="AJ1772" s="50">
        <f>X1772</f>
        <v>0</v>
      </c>
      <c r="AK1772" s="50">
        <f>AB1772</f>
        <v>0</v>
      </c>
      <c r="AL1772" s="14">
        <f>AD1772</f>
        <v>0</v>
      </c>
      <c r="AM1772" s="11" t="str">
        <f>IF(SUM(K1772,M1772,Q1772,S1772)&gt;0,J1772*K1772+L1772*M1772+P1772*Q1772+R1772*S1772,"")</f>
        <v/>
      </c>
      <c r="AN1772" s="90" t="str">
        <f>IF(SUM(V1772,X1772,AB1772,AD1772)&gt;0,U1772*V1772+W1772*X1772+AA1772*AB1772+AC1772*AD1772,"")</f>
        <v/>
      </c>
      <c r="AO1772" s="182"/>
    </row>
    <row r="1773" spans="1:41" s="2" customFormat="1" ht="15" thickBot="1" x14ac:dyDescent="0.3">
      <c r="A1773" s="127" t="s">
        <v>1487</v>
      </c>
      <c r="B1773" s="128"/>
      <c r="C1773" s="129"/>
      <c r="D1773" s="130"/>
      <c r="E1773" s="169" t="str">
        <f>IF(F1773="◄","◄",IF(F1773="ok","►",""))</f>
        <v>◄</v>
      </c>
      <c r="F1773" s="170" t="str">
        <f>IF(F1774&gt;0,"OK","◄")</f>
        <v>◄</v>
      </c>
      <c r="G1773" s="171" t="str">
        <f t="shared" si="68"/>
        <v/>
      </c>
      <c r="H1773" s="141">
        <v>35189</v>
      </c>
      <c r="I1773" s="132" t="s">
        <v>1716</v>
      </c>
      <c r="J1773" s="51"/>
      <c r="K1773" s="100" t="str">
        <f>IF(K1774&gt;0,"","◄")</f>
        <v>◄</v>
      </c>
      <c r="L1773" s="45"/>
      <c r="M1773" s="100" t="str">
        <f>IF(M1774&gt;0,"","◄")</f>
        <v>◄</v>
      </c>
      <c r="N1773" s="4"/>
      <c r="O1773" s="5"/>
      <c r="P1773" s="5"/>
      <c r="Q1773" s="100" t="str">
        <f>IF(Q1774&gt;0,"","◄")</f>
        <v>◄</v>
      </c>
      <c r="R1773" s="5"/>
      <c r="S1773" s="100" t="str">
        <f>IF(S1774&gt;0,"","◄")</f>
        <v>◄</v>
      </c>
      <c r="T1773" s="67"/>
      <c r="U1773" s="5"/>
      <c r="V1773" s="79" t="str">
        <f>IF(V1774,"►","")</f>
        <v/>
      </c>
      <c r="W1773" s="5"/>
      <c r="X1773" s="79" t="str">
        <f>IF(X1774,"►","")</f>
        <v/>
      </c>
      <c r="Y1773" s="5"/>
      <c r="Z1773" s="5"/>
      <c r="AA1773" s="5"/>
      <c r="AB1773" s="79" t="str">
        <f>IF(AB1774,"►","")</f>
        <v/>
      </c>
      <c r="AC1773" s="5"/>
      <c r="AD1773" s="79" t="str">
        <f>IF(AD1774,"►","")</f>
        <v/>
      </c>
      <c r="AE1773" s="15"/>
      <c r="AF1773" s="86" t="str">
        <f>IF(SUM(AF1774:AF1775)&gt;0,"◄","")</f>
        <v>◄</v>
      </c>
      <c r="AG1773" s="87" t="s">
        <v>1642</v>
      </c>
      <c r="AH1773" s="86" t="str">
        <f>IF(SUM(AH1774:AH1775)&gt;0,"◄","")</f>
        <v>◄</v>
      </c>
      <c r="AI1773" s="88" t="str">
        <f>IF(SUM(AI1774:AI1775)&gt;0,"►","")</f>
        <v/>
      </c>
      <c r="AJ1773" s="88" t="str">
        <f>IF(SUM(AJ1774:AJ1775)&gt;0,"►","")</f>
        <v/>
      </c>
      <c r="AK1773" s="88" t="str">
        <f>IF(SUM(AK1774:AK1775)&gt;0,"►","")</f>
        <v/>
      </c>
      <c r="AL1773" s="89" t="str">
        <f>IF(SUM(AL1774:AL1775)&gt;0,"►","")</f>
        <v/>
      </c>
      <c r="AM1773" s="40"/>
      <c r="AN1773" s="43"/>
      <c r="AO1773" s="184"/>
    </row>
    <row r="1774" spans="1:41" ht="14.4" customHeight="1" thickBot="1" x14ac:dyDescent="0.35">
      <c r="A1774" s="133"/>
      <c r="B1774" s="145" t="s">
        <v>1488</v>
      </c>
      <c r="C1774" s="162"/>
      <c r="D1774" s="138"/>
      <c r="E1774" s="172" t="str">
        <f>IF(F1774&gt;0,"ok","◄")</f>
        <v>◄</v>
      </c>
      <c r="F1774" s="173"/>
      <c r="G1774" s="171" t="str">
        <f t="shared" si="68"/>
        <v/>
      </c>
      <c r="H1774" s="185"/>
      <c r="I1774" s="210"/>
      <c r="J1774" s="101"/>
      <c r="K1774" s="116"/>
      <c r="L1774" s="101"/>
      <c r="M1774" s="102"/>
      <c r="N1774" s="109"/>
      <c r="O1774" s="110"/>
      <c r="P1774" s="106"/>
      <c r="Q1774" s="103"/>
      <c r="R1774" s="107"/>
      <c r="S1774" s="103"/>
      <c r="T1774" s="78"/>
      <c r="U1774" s="108">
        <f>J1774</f>
        <v>0</v>
      </c>
      <c r="V1774" s="111"/>
      <c r="W1774" s="108">
        <f>L1774</f>
        <v>0</v>
      </c>
      <c r="X1774" s="112"/>
      <c r="Y1774" s="113"/>
      <c r="Z1774" s="114"/>
      <c r="AA1774" s="108">
        <f>P1774</f>
        <v>0</v>
      </c>
      <c r="AB1774" s="115"/>
      <c r="AC1774" s="108">
        <f>R1774</f>
        <v>0</v>
      </c>
      <c r="AD1774" s="105"/>
      <c r="AE1774" s="15"/>
      <c r="AF1774" s="82">
        <f>IF(K1774+M1774&gt;=2,0,IF(K1774+M1774=1,0,1))</f>
        <v>1</v>
      </c>
      <c r="AG1774" s="85" t="str">
        <f>IF(K1774+M1774&gt;=2,0,IF(K1774+M1774=1,0,"of◄"))</f>
        <v>of◄</v>
      </c>
      <c r="AH1774" s="83">
        <f>IF(S1774+Q1774&gt;=1,"",IF(K1774+Q1774+S1774&gt;=2,"",1))</f>
        <v>1</v>
      </c>
      <c r="AI1774" s="84"/>
      <c r="AJ1774" s="50">
        <f>X1774</f>
        <v>0</v>
      </c>
      <c r="AK1774" s="50">
        <f>AB1774</f>
        <v>0</v>
      </c>
      <c r="AL1774" s="14">
        <f>AD1774</f>
        <v>0</v>
      </c>
      <c r="AM1774" s="11" t="str">
        <f>IF(SUM(K1774,M1774,Q1774,S1774)&gt;0,J1774*K1774+L1774*M1774+P1774*Q1774+R1774*S1774,"")</f>
        <v/>
      </c>
      <c r="AN1774" s="90" t="str">
        <f>IF(SUM(V1774,X1774,AB1774,AD1774)&gt;0,U1774*V1774+W1774*X1774+AA1774*AB1774+AC1774*AD1774,"")</f>
        <v/>
      </c>
      <c r="AO1774" s="182"/>
    </row>
    <row r="1775" spans="1:41" s="2" customFormat="1" ht="15" thickBot="1" x14ac:dyDescent="0.3">
      <c r="A1775" s="127" t="s">
        <v>1489</v>
      </c>
      <c r="B1775" s="128"/>
      <c r="C1775" s="129"/>
      <c r="D1775" s="130"/>
      <c r="E1775" s="171" t="str">
        <f>IF(AND(F1775="◄",G1775="►"),"◄?►",IF(F1775="◄","◄",IF(G1775="►","►","")))</f>
        <v/>
      </c>
      <c r="F1775" s="171" t="str">
        <f>IF(AND(G1775="◄",H1777="►"),"◄?►",IF(G1775="◄","◄",IF(H1777="►","►","")))</f>
        <v/>
      </c>
      <c r="G1775" s="171" t="str">
        <f t="shared" si="68"/>
        <v/>
      </c>
      <c r="H1775" s="141">
        <v>35191</v>
      </c>
      <c r="I1775" s="132" t="s">
        <v>1716</v>
      </c>
      <c r="J1775" s="51"/>
      <c r="K1775" s="100" t="str">
        <f>IF(K1776&gt;0,"","◄")</f>
        <v>◄</v>
      </c>
      <c r="L1775" s="45"/>
      <c r="M1775" s="100" t="str">
        <f>IF(M1776&gt;0,"","◄")</f>
        <v>◄</v>
      </c>
      <c r="N1775" s="4"/>
      <c r="O1775" s="5"/>
      <c r="P1775" s="5"/>
      <c r="Q1775" s="100" t="str">
        <f>IF(Q1776&gt;0,"","◄")</f>
        <v>◄</v>
      </c>
      <c r="R1775" s="5"/>
      <c r="S1775" s="100" t="str">
        <f>IF(S1776&gt;0,"","◄")</f>
        <v>◄</v>
      </c>
      <c r="T1775" s="67"/>
      <c r="U1775" s="5"/>
      <c r="V1775" s="79" t="str">
        <f>IF(V1776,"►","")</f>
        <v/>
      </c>
      <c r="W1775" s="5"/>
      <c r="X1775" s="79" t="str">
        <f>IF(X1776,"►","")</f>
        <v/>
      </c>
      <c r="Y1775" s="5"/>
      <c r="Z1775" s="5"/>
      <c r="AA1775" s="5"/>
      <c r="AB1775" s="79" t="str">
        <f>IF(AB1776,"►","")</f>
        <v/>
      </c>
      <c r="AC1775" s="5"/>
      <c r="AD1775" s="79" t="str">
        <f>IF(AD1776,"►","")</f>
        <v/>
      </c>
      <c r="AE1775" s="15"/>
      <c r="AF1775" s="86" t="str">
        <f>IF(SUM(AF1776:AF1777)&gt;0,"◄","")</f>
        <v>◄</v>
      </c>
      <c r="AG1775" s="87" t="s">
        <v>1642</v>
      </c>
      <c r="AH1775" s="86" t="str">
        <f>IF(SUM(AH1776:AH1777)&gt;0,"◄","")</f>
        <v>◄</v>
      </c>
      <c r="AI1775" s="88" t="str">
        <f>IF(SUM(AI1776:AI1777)&gt;0,"►","")</f>
        <v/>
      </c>
      <c r="AJ1775" s="88" t="str">
        <f>IF(SUM(AJ1776:AJ1777)&gt;0,"►","")</f>
        <v/>
      </c>
      <c r="AK1775" s="88" t="str">
        <f>IF(SUM(AK1776:AK1777)&gt;0,"►","")</f>
        <v/>
      </c>
      <c r="AL1775" s="89" t="str">
        <f>IF(SUM(AL1776:AL1777)&gt;0,"►","")</f>
        <v/>
      </c>
      <c r="AM1775" s="40"/>
      <c r="AN1775" s="43"/>
      <c r="AO1775" s="184"/>
    </row>
    <row r="1776" spans="1:41" ht="14.4" customHeight="1" thickBot="1" x14ac:dyDescent="0.35">
      <c r="A1776" s="133"/>
      <c r="B1776" s="145" t="s">
        <v>1488</v>
      </c>
      <c r="C1776" s="162"/>
      <c r="D1776" s="138"/>
      <c r="E1776" s="172"/>
      <c r="F1776" s="174" t="s">
        <v>1744</v>
      </c>
      <c r="G1776" s="171" t="str">
        <f t="shared" si="68"/>
        <v/>
      </c>
      <c r="H1776" s="185"/>
      <c r="I1776" s="210"/>
      <c r="J1776" s="101"/>
      <c r="K1776" s="116"/>
      <c r="L1776" s="101"/>
      <c r="M1776" s="102"/>
      <c r="N1776" s="109"/>
      <c r="O1776" s="110"/>
      <c r="P1776" s="106"/>
      <c r="Q1776" s="103"/>
      <c r="R1776" s="107"/>
      <c r="S1776" s="103"/>
      <c r="T1776" s="78"/>
      <c r="U1776" s="108">
        <f>J1776</f>
        <v>0</v>
      </c>
      <c r="V1776" s="111"/>
      <c r="W1776" s="108">
        <f>L1776</f>
        <v>0</v>
      </c>
      <c r="X1776" s="112"/>
      <c r="Y1776" s="113"/>
      <c r="Z1776" s="114"/>
      <c r="AA1776" s="108">
        <f>P1776</f>
        <v>0</v>
      </c>
      <c r="AB1776" s="115"/>
      <c r="AC1776" s="108">
        <f>R1776</f>
        <v>0</v>
      </c>
      <c r="AD1776" s="105"/>
      <c r="AE1776" s="15"/>
      <c r="AF1776" s="82">
        <f>IF(K1776+M1776&gt;=2,0,IF(K1776+M1776=1,0,1))</f>
        <v>1</v>
      </c>
      <c r="AG1776" s="85" t="str">
        <f>IF(K1776+M1776&gt;=2,0,IF(K1776+M1776=1,0,"of◄"))</f>
        <v>of◄</v>
      </c>
      <c r="AH1776" s="83">
        <f>IF(S1776+Q1776&gt;=1,"",IF(K1776+Q1776+S1776&gt;=2,"",1))</f>
        <v>1</v>
      </c>
      <c r="AI1776" s="84"/>
      <c r="AJ1776" s="50">
        <f>X1776</f>
        <v>0</v>
      </c>
      <c r="AK1776" s="50">
        <f>AB1776</f>
        <v>0</v>
      </c>
      <c r="AL1776" s="14">
        <f>AD1776</f>
        <v>0</v>
      </c>
      <c r="AM1776" s="11" t="str">
        <f>IF(SUM(K1776,M1776,Q1776,S1776)&gt;0,J1776*K1776+L1776*M1776+P1776*Q1776+R1776*S1776,"")</f>
        <v/>
      </c>
      <c r="AN1776" s="90" t="str">
        <f>IF(SUM(V1776,X1776,AB1776,AD1776)&gt;0,U1776*V1776+W1776*X1776+AA1776*AB1776+AC1776*AD1776,"")</f>
        <v/>
      </c>
      <c r="AO1776" s="182"/>
    </row>
    <row r="1777" spans="1:41" s="2" customFormat="1" ht="15" thickBot="1" x14ac:dyDescent="0.3">
      <c r="A1777" s="127" t="s">
        <v>1515</v>
      </c>
      <c r="B1777" s="128"/>
      <c r="C1777" s="129"/>
      <c r="D1777" s="130"/>
      <c r="E1777" s="169" t="str">
        <f>IF(F1777="◄","◄",IF(F1777="ok","►",""))</f>
        <v>◄</v>
      </c>
      <c r="F1777" s="170" t="str">
        <f>IF(F1778&gt;0,"OK","◄")</f>
        <v>◄</v>
      </c>
      <c r="G1777" s="171" t="str">
        <f t="shared" si="68"/>
        <v/>
      </c>
      <c r="H1777" s="141">
        <v>35222</v>
      </c>
      <c r="I1777" s="132" t="s">
        <v>1716</v>
      </c>
      <c r="J1777" s="51"/>
      <c r="K1777" s="100" t="str">
        <f>IF(K1778&gt;0,"","◄")</f>
        <v>◄</v>
      </c>
      <c r="L1777" s="45"/>
      <c r="M1777" s="100" t="str">
        <f>IF(M1778&gt;0,"","◄")</f>
        <v>◄</v>
      </c>
      <c r="N1777" s="4"/>
      <c r="O1777" s="5"/>
      <c r="P1777" s="5"/>
      <c r="Q1777" s="100" t="str">
        <f>IF(Q1778&gt;0,"","◄")</f>
        <v>◄</v>
      </c>
      <c r="R1777" s="5"/>
      <c r="S1777" s="100" t="str">
        <f>IF(S1778&gt;0,"","◄")</f>
        <v>◄</v>
      </c>
      <c r="T1777" s="67"/>
      <c r="U1777" s="5"/>
      <c r="V1777" s="79" t="str">
        <f>IF(V1778,"►","")</f>
        <v/>
      </c>
      <c r="W1777" s="5"/>
      <c r="X1777" s="79" t="str">
        <f>IF(X1778,"►","")</f>
        <v/>
      </c>
      <c r="Y1777" s="5"/>
      <c r="Z1777" s="5"/>
      <c r="AA1777" s="5"/>
      <c r="AB1777" s="79" t="str">
        <f>IF(AB1778,"►","")</f>
        <v/>
      </c>
      <c r="AC1777" s="5"/>
      <c r="AD1777" s="79" t="str">
        <f>IF(AD1778,"►","")</f>
        <v/>
      </c>
      <c r="AE1777" s="15"/>
      <c r="AF1777" s="86" t="str">
        <f>IF(SUM(AF1778:AF1779)&gt;0,"◄","")</f>
        <v>◄</v>
      </c>
      <c r="AG1777" s="87" t="s">
        <v>1642</v>
      </c>
      <c r="AH1777" s="86" t="str">
        <f>IF(SUM(AH1778:AH1779)&gt;0,"◄","")</f>
        <v>◄</v>
      </c>
      <c r="AI1777" s="88" t="str">
        <f>IF(SUM(AI1778:AI1779)&gt;0,"►","")</f>
        <v/>
      </c>
      <c r="AJ1777" s="88" t="str">
        <f>IF(SUM(AJ1778:AJ1779)&gt;0,"►","")</f>
        <v/>
      </c>
      <c r="AK1777" s="88" t="str">
        <f>IF(SUM(AK1778:AK1779)&gt;0,"►","")</f>
        <v/>
      </c>
      <c r="AL1777" s="89" t="str">
        <f>IF(SUM(AL1778:AL1779)&gt;0,"►","")</f>
        <v/>
      </c>
      <c r="AM1777" s="40"/>
      <c r="AN1777" s="43"/>
      <c r="AO1777" s="184"/>
    </row>
    <row r="1778" spans="1:41" ht="14.4" customHeight="1" thickBot="1" x14ac:dyDescent="0.35">
      <c r="A1778" s="133"/>
      <c r="B1778" s="145" t="s">
        <v>1493</v>
      </c>
      <c r="C1778" s="162"/>
      <c r="D1778" s="138"/>
      <c r="E1778" s="172" t="str">
        <f>IF(F1778&gt;0,"ok","◄")</f>
        <v>◄</v>
      </c>
      <c r="F1778" s="173"/>
      <c r="G1778" s="171" t="str">
        <f t="shared" si="68"/>
        <v/>
      </c>
      <c r="H1778" s="185"/>
      <c r="I1778" s="210"/>
      <c r="J1778" s="101"/>
      <c r="K1778" s="116"/>
      <c r="L1778" s="101"/>
      <c r="M1778" s="102"/>
      <c r="N1778" s="109"/>
      <c r="O1778" s="110"/>
      <c r="P1778" s="106"/>
      <c r="Q1778" s="103"/>
      <c r="R1778" s="107"/>
      <c r="S1778" s="103"/>
      <c r="T1778" s="78"/>
      <c r="U1778" s="108">
        <f>J1778</f>
        <v>0</v>
      </c>
      <c r="V1778" s="111"/>
      <c r="W1778" s="108">
        <f>L1778</f>
        <v>0</v>
      </c>
      <c r="X1778" s="112"/>
      <c r="Y1778" s="113"/>
      <c r="Z1778" s="114"/>
      <c r="AA1778" s="108">
        <f>P1778</f>
        <v>0</v>
      </c>
      <c r="AB1778" s="115"/>
      <c r="AC1778" s="108">
        <f>R1778</f>
        <v>0</v>
      </c>
      <c r="AD1778" s="105"/>
      <c r="AE1778" s="15"/>
      <c r="AF1778" s="82">
        <f>IF(K1778+M1778&gt;=2,0,IF(K1778+M1778=1,0,1))</f>
        <v>1</v>
      </c>
      <c r="AG1778" s="85" t="str">
        <f>IF(K1778+M1778&gt;=2,0,IF(K1778+M1778=1,0,"of◄"))</f>
        <v>of◄</v>
      </c>
      <c r="AH1778" s="83">
        <f>IF(S1778+Q1778&gt;=1,"",IF(K1778+Q1778+S1778&gt;=2,"",1))</f>
        <v>1</v>
      </c>
      <c r="AI1778" s="84"/>
      <c r="AJ1778" s="50">
        <f>X1778</f>
        <v>0</v>
      </c>
      <c r="AK1778" s="50">
        <f>AB1778</f>
        <v>0</v>
      </c>
      <c r="AL1778" s="14">
        <f>AD1778</f>
        <v>0</v>
      </c>
      <c r="AM1778" s="11" t="str">
        <f>IF(SUM(K1778,M1778,Q1778,S1778)&gt;0,J1778*K1778+L1778*M1778+P1778*Q1778+R1778*S1778,"")</f>
        <v/>
      </c>
      <c r="AN1778" s="90" t="str">
        <f>IF(SUM(V1778,X1778,AB1778,AD1778)&gt;0,U1778*V1778+W1778*X1778+AA1778*AB1778+AC1778*AD1778,"")</f>
        <v/>
      </c>
      <c r="AO1778" s="182"/>
    </row>
    <row r="1779" spans="1:41" s="2" customFormat="1" ht="15" thickBot="1" x14ac:dyDescent="0.3">
      <c r="A1779" s="127" t="s">
        <v>1490</v>
      </c>
      <c r="B1779" s="128"/>
      <c r="C1779" s="129"/>
      <c r="D1779" s="130"/>
      <c r="E1779" s="169" t="str">
        <f>IF(F1779="◄","◄",IF(F1779="ok","►",""))</f>
        <v>◄</v>
      </c>
      <c r="F1779" s="170" t="str">
        <f>IF(F1780&gt;0,"OK","◄")</f>
        <v>◄</v>
      </c>
      <c r="G1779" s="171" t="str">
        <f t="shared" si="68"/>
        <v/>
      </c>
      <c r="H1779" s="141">
        <v>35224</v>
      </c>
      <c r="I1779" s="132" t="s">
        <v>1716</v>
      </c>
      <c r="J1779" s="51"/>
      <c r="K1779" s="100" t="str">
        <f>IF(K1780&gt;0,"","◄")</f>
        <v>◄</v>
      </c>
      <c r="L1779" s="45"/>
      <c r="M1779" s="100" t="str">
        <f>IF(M1780&gt;0,"","◄")</f>
        <v>◄</v>
      </c>
      <c r="N1779" s="4"/>
      <c r="O1779" s="5"/>
      <c r="P1779" s="5"/>
      <c r="Q1779" s="100" t="str">
        <f>IF(Q1780&gt;0,"","◄")</f>
        <v>◄</v>
      </c>
      <c r="R1779" s="5"/>
      <c r="S1779" s="100" t="str">
        <f>IF(S1780&gt;0,"","◄")</f>
        <v>◄</v>
      </c>
      <c r="T1779" s="67"/>
      <c r="U1779" s="5"/>
      <c r="V1779" s="79" t="str">
        <f>IF(V1780,"►","")</f>
        <v/>
      </c>
      <c r="W1779" s="5"/>
      <c r="X1779" s="79" t="str">
        <f>IF(X1780,"►","")</f>
        <v/>
      </c>
      <c r="Y1779" s="5"/>
      <c r="Z1779" s="5"/>
      <c r="AA1779" s="5"/>
      <c r="AB1779" s="79" t="str">
        <f>IF(AB1780,"►","")</f>
        <v/>
      </c>
      <c r="AC1779" s="5"/>
      <c r="AD1779" s="79" t="str">
        <f>IF(AD1780,"►","")</f>
        <v/>
      </c>
      <c r="AE1779" s="15"/>
      <c r="AF1779" s="86" t="str">
        <f>IF(SUM(AF1780:AF1781)&gt;0,"◄","")</f>
        <v>◄</v>
      </c>
      <c r="AG1779" s="87" t="s">
        <v>1642</v>
      </c>
      <c r="AH1779" s="86" t="str">
        <f>IF(SUM(AH1780:AH1781)&gt;0,"◄","")</f>
        <v>◄</v>
      </c>
      <c r="AI1779" s="88" t="str">
        <f>IF(SUM(AI1780:AI1781)&gt;0,"►","")</f>
        <v/>
      </c>
      <c r="AJ1779" s="88" t="str">
        <f>IF(SUM(AJ1780:AJ1781)&gt;0,"►","")</f>
        <v/>
      </c>
      <c r="AK1779" s="88" t="str">
        <f>IF(SUM(AK1780:AK1781)&gt;0,"►","")</f>
        <v/>
      </c>
      <c r="AL1779" s="89" t="str">
        <f>IF(SUM(AL1780:AL1781)&gt;0,"►","")</f>
        <v/>
      </c>
      <c r="AM1779" s="40"/>
      <c r="AN1779" s="43"/>
      <c r="AO1779" s="184"/>
    </row>
    <row r="1780" spans="1:41" ht="14.4" customHeight="1" thickBot="1" x14ac:dyDescent="0.35">
      <c r="A1780" s="133"/>
      <c r="B1780" s="145" t="s">
        <v>1491</v>
      </c>
      <c r="C1780" s="162"/>
      <c r="D1780" s="138"/>
      <c r="E1780" s="172" t="str">
        <f>IF(F1780&gt;0,"ok","◄")</f>
        <v>◄</v>
      </c>
      <c r="F1780" s="173"/>
      <c r="G1780" s="171" t="str">
        <f t="shared" si="68"/>
        <v/>
      </c>
      <c r="H1780" s="185"/>
      <c r="I1780" s="210"/>
      <c r="J1780" s="101"/>
      <c r="K1780" s="116"/>
      <c r="L1780" s="101"/>
      <c r="M1780" s="102"/>
      <c r="N1780" s="109"/>
      <c r="O1780" s="110"/>
      <c r="P1780" s="106"/>
      <c r="Q1780" s="103"/>
      <c r="R1780" s="107"/>
      <c r="S1780" s="103"/>
      <c r="T1780" s="78"/>
      <c r="U1780" s="108">
        <f>J1780</f>
        <v>0</v>
      </c>
      <c r="V1780" s="111"/>
      <c r="W1780" s="108">
        <f>L1780</f>
        <v>0</v>
      </c>
      <c r="X1780" s="112"/>
      <c r="Y1780" s="113"/>
      <c r="Z1780" s="114"/>
      <c r="AA1780" s="108">
        <f>P1780</f>
        <v>0</v>
      </c>
      <c r="AB1780" s="115"/>
      <c r="AC1780" s="108">
        <f>R1780</f>
        <v>0</v>
      </c>
      <c r="AD1780" s="105"/>
      <c r="AE1780" s="15"/>
      <c r="AF1780" s="82">
        <f>IF(K1780+M1780&gt;=2,0,IF(K1780+M1780=1,0,1))</f>
        <v>1</v>
      </c>
      <c r="AG1780" s="85" t="str">
        <f>IF(K1780+M1780&gt;=2,0,IF(K1780+M1780=1,0,"of◄"))</f>
        <v>of◄</v>
      </c>
      <c r="AH1780" s="83">
        <f>IF(S1780+Q1780&gt;=1,"",IF(K1780+Q1780+S1780&gt;=2,"",1))</f>
        <v>1</v>
      </c>
      <c r="AI1780" s="84"/>
      <c r="AJ1780" s="50">
        <f>X1780</f>
        <v>0</v>
      </c>
      <c r="AK1780" s="50">
        <f>AB1780</f>
        <v>0</v>
      </c>
      <c r="AL1780" s="14">
        <f>AD1780</f>
        <v>0</v>
      </c>
      <c r="AM1780" s="11" t="str">
        <f>IF(SUM(K1780,M1780,Q1780,S1780)&gt;0,J1780*K1780+L1780*M1780+P1780*Q1780+R1780*S1780,"")</f>
        <v/>
      </c>
      <c r="AN1780" s="90" t="str">
        <f>IF(SUM(V1780,X1780,AB1780,AD1780)&gt;0,U1780*V1780+W1780*X1780+AA1780*AB1780+AC1780*AD1780,"")</f>
        <v/>
      </c>
      <c r="AO1780" s="182"/>
    </row>
    <row r="1781" spans="1:41" s="2" customFormat="1" ht="15" thickBot="1" x14ac:dyDescent="0.3">
      <c r="A1781" s="127" t="s">
        <v>1492</v>
      </c>
      <c r="B1781" s="128"/>
      <c r="C1781" s="129"/>
      <c r="D1781" s="130"/>
      <c r="E1781" s="171" t="str">
        <f>IF(AND(F1781="◄",G1781="►"),"◄?►",IF(F1781="◄","◄",IF(G1781="►","►","")))</f>
        <v/>
      </c>
      <c r="F1781" s="171" t="str">
        <f>IF(AND(G1781="◄",H1783="►"),"◄?►",IF(G1781="◄","◄",IF(H1783="►","►","")))</f>
        <v/>
      </c>
      <c r="G1781" s="171" t="str">
        <f t="shared" si="68"/>
        <v/>
      </c>
      <c r="H1781" s="141">
        <v>35224</v>
      </c>
      <c r="I1781" s="132" t="s">
        <v>1716</v>
      </c>
      <c r="J1781" s="51"/>
      <c r="K1781" s="100" t="str">
        <f>IF(K1782&gt;0,"","◄")</f>
        <v>◄</v>
      </c>
      <c r="L1781" s="45"/>
      <c r="M1781" s="100" t="str">
        <f>IF(M1782&gt;0,"","◄")</f>
        <v>◄</v>
      </c>
      <c r="N1781" s="4"/>
      <c r="O1781" s="5"/>
      <c r="P1781" s="5"/>
      <c r="Q1781" s="100" t="str">
        <f>IF(Q1782&gt;0,"","◄")</f>
        <v>◄</v>
      </c>
      <c r="R1781" s="5"/>
      <c r="S1781" s="100" t="str">
        <f>IF(S1782&gt;0,"","◄")</f>
        <v>◄</v>
      </c>
      <c r="T1781" s="67"/>
      <c r="U1781" s="5"/>
      <c r="V1781" s="79" t="str">
        <f>IF(V1782,"►","")</f>
        <v/>
      </c>
      <c r="W1781" s="5"/>
      <c r="X1781" s="79" t="str">
        <f>IF(X1782,"►","")</f>
        <v/>
      </c>
      <c r="Y1781" s="5"/>
      <c r="Z1781" s="5"/>
      <c r="AA1781" s="5"/>
      <c r="AB1781" s="79" t="str">
        <f>IF(AB1782,"►","")</f>
        <v/>
      </c>
      <c r="AC1781" s="5"/>
      <c r="AD1781" s="79" t="str">
        <f>IF(AD1782,"►","")</f>
        <v/>
      </c>
      <c r="AE1781" s="15"/>
      <c r="AF1781" s="86" t="str">
        <f>IF(SUM(AF1782:AF1783)&gt;0,"◄","")</f>
        <v>◄</v>
      </c>
      <c r="AG1781" s="87" t="s">
        <v>1642</v>
      </c>
      <c r="AH1781" s="86" t="str">
        <f>IF(SUM(AH1782:AH1783)&gt;0,"◄","")</f>
        <v>◄</v>
      </c>
      <c r="AI1781" s="88" t="str">
        <f>IF(SUM(AI1782:AI1783)&gt;0,"►","")</f>
        <v/>
      </c>
      <c r="AJ1781" s="88" t="str">
        <f>IF(SUM(AJ1782:AJ1783)&gt;0,"►","")</f>
        <v/>
      </c>
      <c r="AK1781" s="88" t="str">
        <f>IF(SUM(AK1782:AK1783)&gt;0,"►","")</f>
        <v/>
      </c>
      <c r="AL1781" s="89" t="str">
        <f>IF(SUM(AL1782:AL1783)&gt;0,"►","")</f>
        <v/>
      </c>
      <c r="AM1781" s="40"/>
      <c r="AN1781" s="43"/>
      <c r="AO1781" s="184"/>
    </row>
    <row r="1782" spans="1:41" ht="14.4" customHeight="1" thickBot="1" x14ac:dyDescent="0.35">
      <c r="A1782" s="133"/>
      <c r="B1782" s="145" t="s">
        <v>1493</v>
      </c>
      <c r="C1782" s="162"/>
      <c r="D1782" s="138"/>
      <c r="E1782" s="172"/>
      <c r="F1782" s="174" t="s">
        <v>1744</v>
      </c>
      <c r="G1782" s="171" t="str">
        <f t="shared" si="68"/>
        <v/>
      </c>
      <c r="H1782" s="185"/>
      <c r="I1782" s="210"/>
      <c r="J1782" s="101"/>
      <c r="K1782" s="116"/>
      <c r="L1782" s="101"/>
      <c r="M1782" s="102"/>
      <c r="N1782" s="109"/>
      <c r="O1782" s="110"/>
      <c r="P1782" s="106"/>
      <c r="Q1782" s="103"/>
      <c r="R1782" s="107"/>
      <c r="S1782" s="103"/>
      <c r="T1782" s="78"/>
      <c r="U1782" s="108">
        <f>J1782</f>
        <v>0</v>
      </c>
      <c r="V1782" s="111"/>
      <c r="W1782" s="108">
        <f>L1782</f>
        <v>0</v>
      </c>
      <c r="X1782" s="112"/>
      <c r="Y1782" s="113"/>
      <c r="Z1782" s="114"/>
      <c r="AA1782" s="108">
        <f>P1782</f>
        <v>0</v>
      </c>
      <c r="AB1782" s="115"/>
      <c r="AC1782" s="108">
        <f>R1782</f>
        <v>0</v>
      </c>
      <c r="AD1782" s="105"/>
      <c r="AE1782" s="15"/>
      <c r="AF1782" s="82">
        <f>IF(K1782+M1782&gt;=2,0,IF(K1782+M1782=1,0,1))</f>
        <v>1</v>
      </c>
      <c r="AG1782" s="85" t="str">
        <f>IF(K1782+M1782&gt;=2,0,IF(K1782+M1782=1,0,"of◄"))</f>
        <v>of◄</v>
      </c>
      <c r="AH1782" s="83">
        <f>IF(S1782+Q1782&gt;=1,"",IF(K1782+Q1782+S1782&gt;=2,"",1))</f>
        <v>1</v>
      </c>
      <c r="AI1782" s="84"/>
      <c r="AJ1782" s="50">
        <f>X1782</f>
        <v>0</v>
      </c>
      <c r="AK1782" s="50">
        <f>AB1782</f>
        <v>0</v>
      </c>
      <c r="AL1782" s="14">
        <f>AD1782</f>
        <v>0</v>
      </c>
      <c r="AM1782" s="11" t="str">
        <f>IF(SUM(K1782,M1782,Q1782,S1782)&gt;0,J1782*K1782+L1782*M1782+P1782*Q1782+R1782*S1782,"")</f>
        <v/>
      </c>
      <c r="AN1782" s="90" t="str">
        <f>IF(SUM(V1782,X1782,AB1782,AD1782)&gt;0,U1782*V1782+W1782*X1782+AA1782*AB1782+AC1782*AD1782,"")</f>
        <v/>
      </c>
      <c r="AO1782" s="182"/>
    </row>
    <row r="1783" spans="1:41" s="2" customFormat="1" ht="15" thickBot="1" x14ac:dyDescent="0.3">
      <c r="A1783" s="127" t="s">
        <v>1494</v>
      </c>
      <c r="B1783" s="128"/>
      <c r="C1783" s="129"/>
      <c r="D1783" s="130"/>
      <c r="E1783" s="169" t="str">
        <f>IF(F1783="◄","◄",IF(F1783="ok","►",""))</f>
        <v>◄</v>
      </c>
      <c r="F1783" s="170" t="str">
        <f>IF(F1784&gt;0,"OK","◄")</f>
        <v>◄</v>
      </c>
      <c r="G1783" s="171" t="str">
        <f t="shared" si="68"/>
        <v/>
      </c>
      <c r="H1783" s="141">
        <v>35245</v>
      </c>
      <c r="I1783" s="132" t="s">
        <v>1716</v>
      </c>
      <c r="J1783" s="51"/>
      <c r="K1783" s="100" t="str">
        <f>IF(K1784&gt;0,"","◄")</f>
        <v>◄</v>
      </c>
      <c r="L1783" s="45"/>
      <c r="M1783" s="100" t="str">
        <f>IF(M1784&gt;0,"","◄")</f>
        <v>◄</v>
      </c>
      <c r="N1783" s="4"/>
      <c r="O1783" s="5"/>
      <c r="P1783" s="5"/>
      <c r="Q1783" s="100" t="str">
        <f>IF(Q1784&gt;0,"","◄")</f>
        <v>◄</v>
      </c>
      <c r="R1783" s="5"/>
      <c r="S1783" s="100" t="str">
        <f>IF(S1784&gt;0,"","◄")</f>
        <v>◄</v>
      </c>
      <c r="T1783" s="67"/>
      <c r="U1783" s="5"/>
      <c r="V1783" s="79" t="str">
        <f>IF(V1784,"►","")</f>
        <v/>
      </c>
      <c r="W1783" s="5"/>
      <c r="X1783" s="79" t="str">
        <f>IF(X1784,"►","")</f>
        <v/>
      </c>
      <c r="Y1783" s="5"/>
      <c r="Z1783" s="5"/>
      <c r="AA1783" s="5"/>
      <c r="AB1783" s="79" t="str">
        <f>IF(AB1784,"►","")</f>
        <v/>
      </c>
      <c r="AC1783" s="5"/>
      <c r="AD1783" s="79" t="str">
        <f>IF(AD1784,"►","")</f>
        <v/>
      </c>
      <c r="AE1783" s="15"/>
      <c r="AF1783" s="86" t="str">
        <f>IF(SUM(AF1784:AF1785)&gt;0,"◄","")</f>
        <v>◄</v>
      </c>
      <c r="AG1783" s="87" t="s">
        <v>1642</v>
      </c>
      <c r="AH1783" s="86" t="str">
        <f>IF(SUM(AH1784:AH1785)&gt;0,"◄","")</f>
        <v>◄</v>
      </c>
      <c r="AI1783" s="88" t="str">
        <f>IF(SUM(AI1784:AI1785)&gt;0,"►","")</f>
        <v/>
      </c>
      <c r="AJ1783" s="88" t="str">
        <f>IF(SUM(AJ1784:AJ1785)&gt;0,"►","")</f>
        <v/>
      </c>
      <c r="AK1783" s="88" t="str">
        <f>IF(SUM(AK1784:AK1785)&gt;0,"►","")</f>
        <v/>
      </c>
      <c r="AL1783" s="89" t="str">
        <f>IF(SUM(AL1784:AL1785)&gt;0,"►","")</f>
        <v/>
      </c>
      <c r="AM1783" s="40"/>
      <c r="AN1783" s="43"/>
      <c r="AO1783" s="184"/>
    </row>
    <row r="1784" spans="1:41" ht="14.4" customHeight="1" thickBot="1" x14ac:dyDescent="0.35">
      <c r="A1784" s="133"/>
      <c r="B1784" s="145" t="s">
        <v>1514</v>
      </c>
      <c r="C1784" s="162"/>
      <c r="D1784" s="138"/>
      <c r="E1784" s="172" t="str">
        <f>IF(F1784&gt;0,"ok","◄")</f>
        <v>◄</v>
      </c>
      <c r="F1784" s="173"/>
      <c r="G1784" s="171" t="str">
        <f t="shared" si="68"/>
        <v/>
      </c>
      <c r="H1784" s="185"/>
      <c r="I1784" s="210"/>
      <c r="J1784" s="101"/>
      <c r="K1784" s="116"/>
      <c r="L1784" s="101"/>
      <c r="M1784" s="102"/>
      <c r="N1784" s="109"/>
      <c r="O1784" s="110"/>
      <c r="P1784" s="106"/>
      <c r="Q1784" s="103"/>
      <c r="R1784" s="107"/>
      <c r="S1784" s="103"/>
      <c r="T1784" s="78"/>
      <c r="U1784" s="108">
        <f>J1784</f>
        <v>0</v>
      </c>
      <c r="V1784" s="111"/>
      <c r="W1784" s="108">
        <f>L1784</f>
        <v>0</v>
      </c>
      <c r="X1784" s="112"/>
      <c r="Y1784" s="113"/>
      <c r="Z1784" s="114"/>
      <c r="AA1784" s="108">
        <f>P1784</f>
        <v>0</v>
      </c>
      <c r="AB1784" s="115"/>
      <c r="AC1784" s="108">
        <f>R1784</f>
        <v>0</v>
      </c>
      <c r="AD1784" s="105"/>
      <c r="AE1784" s="15"/>
      <c r="AF1784" s="82">
        <f>IF(K1784+M1784&gt;=2,0,IF(K1784+M1784=1,0,1))</f>
        <v>1</v>
      </c>
      <c r="AG1784" s="85" t="str">
        <f>IF(K1784+M1784&gt;=2,0,IF(K1784+M1784=1,0,"of◄"))</f>
        <v>of◄</v>
      </c>
      <c r="AH1784" s="83">
        <f>IF(S1784+Q1784&gt;=1,"",IF(K1784+Q1784+S1784&gt;=2,"",1))</f>
        <v>1</v>
      </c>
      <c r="AI1784" s="84"/>
      <c r="AJ1784" s="50">
        <f>X1784</f>
        <v>0</v>
      </c>
      <c r="AK1784" s="50">
        <f>AB1784</f>
        <v>0</v>
      </c>
      <c r="AL1784" s="14">
        <f>AD1784</f>
        <v>0</v>
      </c>
      <c r="AM1784" s="11" t="str">
        <f>IF(SUM(K1784,M1784,Q1784,S1784)&gt;0,J1784*K1784+L1784*M1784+P1784*Q1784+R1784*S1784,"")</f>
        <v/>
      </c>
      <c r="AN1784" s="90" t="str">
        <f>IF(SUM(V1784,X1784,AB1784,AD1784)&gt;0,U1784*V1784+W1784*X1784+AA1784*AB1784+AC1784*AD1784,"")</f>
        <v/>
      </c>
      <c r="AO1784" s="182"/>
    </row>
    <row r="1785" spans="1:41" s="2" customFormat="1" ht="15" thickBot="1" x14ac:dyDescent="0.3">
      <c r="A1785" s="127" t="s">
        <v>1495</v>
      </c>
      <c r="B1785" s="128"/>
      <c r="C1785" s="129"/>
      <c r="D1785" s="130"/>
      <c r="E1785" s="169" t="str">
        <f>IF(F1785="◄","◄",IF(F1785="ok","►",""))</f>
        <v>◄</v>
      </c>
      <c r="F1785" s="170" t="str">
        <f>IF(F1786&gt;0,"OK","◄")</f>
        <v>◄</v>
      </c>
      <c r="G1785" s="171" t="str">
        <f t="shared" si="68"/>
        <v/>
      </c>
      <c r="H1785" s="141">
        <v>35245</v>
      </c>
      <c r="I1785" s="132" t="s">
        <v>1716</v>
      </c>
      <c r="J1785" s="51"/>
      <c r="K1785" s="100" t="str">
        <f>IF(K1786&gt;0,"","◄")</f>
        <v>◄</v>
      </c>
      <c r="L1785" s="45"/>
      <c r="M1785" s="100" t="str">
        <f>IF(M1786&gt;0,"","◄")</f>
        <v>◄</v>
      </c>
      <c r="N1785" s="4"/>
      <c r="O1785" s="5"/>
      <c r="P1785" s="5"/>
      <c r="Q1785" s="100" t="str">
        <f>IF(Q1786&gt;0,"","◄")</f>
        <v>◄</v>
      </c>
      <c r="R1785" s="5"/>
      <c r="S1785" s="100" t="str">
        <f>IF(S1786&gt;0,"","◄")</f>
        <v>◄</v>
      </c>
      <c r="T1785" s="67"/>
      <c r="U1785" s="5"/>
      <c r="V1785" s="79" t="str">
        <f>IF(V1786,"►","")</f>
        <v/>
      </c>
      <c r="W1785" s="5"/>
      <c r="X1785" s="79" t="str">
        <f>IF(X1786,"►","")</f>
        <v/>
      </c>
      <c r="Y1785" s="5"/>
      <c r="Z1785" s="5"/>
      <c r="AA1785" s="5"/>
      <c r="AB1785" s="79" t="str">
        <f>IF(AB1786,"►","")</f>
        <v/>
      </c>
      <c r="AC1785" s="5"/>
      <c r="AD1785" s="79" t="str">
        <f>IF(AD1786,"►","")</f>
        <v/>
      </c>
      <c r="AE1785" s="15"/>
      <c r="AF1785" s="86" t="str">
        <f>IF(SUM(AF1786:AF1787)&gt;0,"◄","")</f>
        <v>◄</v>
      </c>
      <c r="AG1785" s="87" t="s">
        <v>1642</v>
      </c>
      <c r="AH1785" s="86" t="str">
        <f>IF(SUM(AH1786:AH1787)&gt;0,"◄","")</f>
        <v>◄</v>
      </c>
      <c r="AI1785" s="88" t="str">
        <f>IF(SUM(AI1786:AI1787)&gt;0,"►","")</f>
        <v/>
      </c>
      <c r="AJ1785" s="88" t="str">
        <f>IF(SUM(AJ1786:AJ1787)&gt;0,"►","")</f>
        <v/>
      </c>
      <c r="AK1785" s="88" t="str">
        <f>IF(SUM(AK1786:AK1787)&gt;0,"►","")</f>
        <v/>
      </c>
      <c r="AL1785" s="89" t="str">
        <f>IF(SUM(AL1786:AL1787)&gt;0,"►","")</f>
        <v/>
      </c>
      <c r="AM1785" s="40"/>
      <c r="AN1785" s="43"/>
      <c r="AO1785" s="184"/>
    </row>
    <row r="1786" spans="1:41" ht="14.4" customHeight="1" thickBot="1" x14ac:dyDescent="0.35">
      <c r="A1786" s="133"/>
      <c r="B1786" s="145" t="s">
        <v>1496</v>
      </c>
      <c r="C1786" s="162"/>
      <c r="D1786" s="138"/>
      <c r="E1786" s="172" t="str">
        <f>IF(F1786&gt;0,"ok","◄")</f>
        <v>◄</v>
      </c>
      <c r="F1786" s="173"/>
      <c r="G1786" s="171" t="str">
        <f t="shared" si="68"/>
        <v/>
      </c>
      <c r="H1786" s="185"/>
      <c r="I1786" s="210"/>
      <c r="J1786" s="101"/>
      <c r="K1786" s="116"/>
      <c r="L1786" s="101"/>
      <c r="M1786" s="102"/>
      <c r="N1786" s="109"/>
      <c r="O1786" s="110"/>
      <c r="P1786" s="106"/>
      <c r="Q1786" s="103"/>
      <c r="R1786" s="107"/>
      <c r="S1786" s="103"/>
      <c r="T1786" s="78"/>
      <c r="U1786" s="108">
        <f>J1786</f>
        <v>0</v>
      </c>
      <c r="V1786" s="111"/>
      <c r="W1786" s="108">
        <f>L1786</f>
        <v>0</v>
      </c>
      <c r="X1786" s="112"/>
      <c r="Y1786" s="113"/>
      <c r="Z1786" s="114"/>
      <c r="AA1786" s="108">
        <f>P1786</f>
        <v>0</v>
      </c>
      <c r="AB1786" s="115"/>
      <c r="AC1786" s="108">
        <f>R1786</f>
        <v>0</v>
      </c>
      <c r="AD1786" s="105"/>
      <c r="AE1786" s="15"/>
      <c r="AF1786" s="82">
        <f>IF(K1786+M1786&gt;=2,0,IF(K1786+M1786=1,0,1))</f>
        <v>1</v>
      </c>
      <c r="AG1786" s="85" t="str">
        <f>IF(K1786+M1786&gt;=2,0,IF(K1786+M1786=1,0,"of◄"))</f>
        <v>of◄</v>
      </c>
      <c r="AH1786" s="83">
        <f>IF(S1786+Q1786&gt;=1,"",IF(K1786+Q1786+S1786&gt;=2,"",1))</f>
        <v>1</v>
      </c>
      <c r="AI1786" s="84"/>
      <c r="AJ1786" s="50">
        <f>X1786</f>
        <v>0</v>
      </c>
      <c r="AK1786" s="50">
        <f>AB1786</f>
        <v>0</v>
      </c>
      <c r="AL1786" s="14">
        <f>AD1786</f>
        <v>0</v>
      </c>
      <c r="AM1786" s="11" t="str">
        <f>IF(SUM(K1786,M1786,Q1786,S1786)&gt;0,J1786*K1786+L1786*M1786+P1786*Q1786+R1786*S1786,"")</f>
        <v/>
      </c>
      <c r="AN1786" s="90" t="str">
        <f>IF(SUM(V1786,X1786,AB1786,AD1786)&gt;0,U1786*V1786+W1786*X1786+AA1786*AB1786+AC1786*AD1786,"")</f>
        <v/>
      </c>
      <c r="AO1786" s="182"/>
    </row>
    <row r="1787" spans="1:41" s="2" customFormat="1" ht="15" thickBot="1" x14ac:dyDescent="0.3">
      <c r="A1787" s="127" t="s">
        <v>1497</v>
      </c>
      <c r="B1787" s="128"/>
      <c r="C1787" s="129"/>
      <c r="D1787" s="130"/>
      <c r="E1787" s="171" t="str">
        <f>IF(AND(F1787="◄",G1787="►"),"◄?►",IF(F1787="◄","◄",IF(G1787="►","►","")))</f>
        <v/>
      </c>
      <c r="F1787" s="171" t="str">
        <f>IF(AND(G1787="◄",H1789="►"),"◄?►",IF(G1787="◄","◄",IF(H1789="►","►","")))</f>
        <v/>
      </c>
      <c r="G1787" s="171" t="str">
        <f t="shared" si="68"/>
        <v/>
      </c>
      <c r="H1787" s="141">
        <v>35245</v>
      </c>
      <c r="I1787" s="132" t="s">
        <v>1716</v>
      </c>
      <c r="J1787" s="51"/>
      <c r="K1787" s="100" t="str">
        <f>IF(K1788&gt;0,"","◄")</f>
        <v>◄</v>
      </c>
      <c r="L1787" s="45"/>
      <c r="M1787" s="100" t="str">
        <f>IF(M1788&gt;0,"","◄")</f>
        <v>◄</v>
      </c>
      <c r="N1787" s="4"/>
      <c r="O1787" s="5"/>
      <c r="P1787" s="5"/>
      <c r="Q1787" s="100" t="str">
        <f>IF(Q1788&gt;0,"","◄")</f>
        <v>◄</v>
      </c>
      <c r="R1787" s="5"/>
      <c r="S1787" s="100" t="str">
        <f>IF(S1788&gt;0,"","◄")</f>
        <v>◄</v>
      </c>
      <c r="T1787" s="67"/>
      <c r="U1787" s="5"/>
      <c r="V1787" s="79" t="str">
        <f>IF(V1788,"►","")</f>
        <v/>
      </c>
      <c r="W1787" s="5"/>
      <c r="X1787" s="79" t="str">
        <f>IF(X1788,"►","")</f>
        <v/>
      </c>
      <c r="Y1787" s="5"/>
      <c r="Z1787" s="5"/>
      <c r="AA1787" s="5"/>
      <c r="AB1787" s="79" t="str">
        <f>IF(AB1788,"►","")</f>
        <v/>
      </c>
      <c r="AC1787" s="5"/>
      <c r="AD1787" s="79" t="str">
        <f>IF(AD1788,"►","")</f>
        <v/>
      </c>
      <c r="AE1787" s="15"/>
      <c r="AF1787" s="86" t="str">
        <f>IF(SUM(AF1788:AF1789)&gt;0,"◄","")</f>
        <v>◄</v>
      </c>
      <c r="AG1787" s="87" t="s">
        <v>1642</v>
      </c>
      <c r="AH1787" s="86" t="str">
        <f>IF(SUM(AH1788:AH1789)&gt;0,"◄","")</f>
        <v>◄</v>
      </c>
      <c r="AI1787" s="88" t="str">
        <f>IF(SUM(AI1788:AI1789)&gt;0,"►","")</f>
        <v/>
      </c>
      <c r="AJ1787" s="88" t="str">
        <f>IF(SUM(AJ1788:AJ1789)&gt;0,"►","")</f>
        <v/>
      </c>
      <c r="AK1787" s="88" t="str">
        <f>IF(SUM(AK1788:AK1789)&gt;0,"►","")</f>
        <v/>
      </c>
      <c r="AL1787" s="89" t="str">
        <f>IF(SUM(AL1788:AL1789)&gt;0,"►","")</f>
        <v/>
      </c>
      <c r="AM1787" s="40"/>
      <c r="AN1787" s="43"/>
      <c r="AO1787" s="184"/>
    </row>
    <row r="1788" spans="1:41" ht="14.4" customHeight="1" thickBot="1" x14ac:dyDescent="0.35">
      <c r="A1788" s="133"/>
      <c r="B1788" s="145" t="s">
        <v>1496</v>
      </c>
      <c r="C1788" s="162"/>
      <c r="D1788" s="138"/>
      <c r="E1788" s="172"/>
      <c r="F1788" s="174" t="s">
        <v>1744</v>
      </c>
      <c r="G1788" s="171" t="str">
        <f t="shared" si="68"/>
        <v/>
      </c>
      <c r="H1788" s="185"/>
      <c r="I1788" s="210"/>
      <c r="J1788" s="101"/>
      <c r="K1788" s="116"/>
      <c r="L1788" s="101"/>
      <c r="M1788" s="102"/>
      <c r="N1788" s="109"/>
      <c r="O1788" s="110"/>
      <c r="P1788" s="106"/>
      <c r="Q1788" s="103"/>
      <c r="R1788" s="107"/>
      <c r="S1788" s="103"/>
      <c r="T1788" s="78"/>
      <c r="U1788" s="108">
        <f>J1788</f>
        <v>0</v>
      </c>
      <c r="V1788" s="111"/>
      <c r="W1788" s="108">
        <f>L1788</f>
        <v>0</v>
      </c>
      <c r="X1788" s="112"/>
      <c r="Y1788" s="113"/>
      <c r="Z1788" s="114"/>
      <c r="AA1788" s="108">
        <f>P1788</f>
        <v>0</v>
      </c>
      <c r="AB1788" s="115"/>
      <c r="AC1788" s="108">
        <f>R1788</f>
        <v>0</v>
      </c>
      <c r="AD1788" s="105"/>
      <c r="AE1788" s="15"/>
      <c r="AF1788" s="82">
        <f>IF(K1788+M1788&gt;=2,0,IF(K1788+M1788=1,0,1))</f>
        <v>1</v>
      </c>
      <c r="AG1788" s="85" t="str">
        <f>IF(K1788+M1788&gt;=2,0,IF(K1788+M1788=1,0,"of◄"))</f>
        <v>of◄</v>
      </c>
      <c r="AH1788" s="83">
        <f>IF(S1788+Q1788&gt;=1,"",IF(K1788+Q1788+S1788&gt;=2,"",1))</f>
        <v>1</v>
      </c>
      <c r="AI1788" s="84"/>
      <c r="AJ1788" s="50">
        <f>X1788</f>
        <v>0</v>
      </c>
      <c r="AK1788" s="50">
        <f>AB1788</f>
        <v>0</v>
      </c>
      <c r="AL1788" s="14">
        <f>AD1788</f>
        <v>0</v>
      </c>
      <c r="AM1788" s="11" t="str">
        <f>IF(SUM(K1788,M1788,Q1788,S1788)&gt;0,J1788*K1788+L1788*M1788+P1788*Q1788+R1788*S1788,"")</f>
        <v/>
      </c>
      <c r="AN1788" s="90" t="str">
        <f>IF(SUM(V1788,X1788,AB1788,AD1788)&gt;0,U1788*V1788+W1788*X1788+AA1788*AB1788+AC1788*AD1788,"")</f>
        <v/>
      </c>
      <c r="AO1788" s="182"/>
    </row>
    <row r="1789" spans="1:41" s="2" customFormat="1" ht="15" thickBot="1" x14ac:dyDescent="0.3">
      <c r="A1789" s="127" t="s">
        <v>1498</v>
      </c>
      <c r="B1789" s="128"/>
      <c r="C1789" s="129"/>
      <c r="D1789" s="130"/>
      <c r="E1789" s="169" t="str">
        <f>IF(F1789="◄","◄",IF(F1789="ok","►",""))</f>
        <v>◄</v>
      </c>
      <c r="F1789" s="170" t="str">
        <f>IF(F1790&gt;0,"OK","◄")</f>
        <v>◄</v>
      </c>
      <c r="G1789" s="171" t="str">
        <f t="shared" si="68"/>
        <v/>
      </c>
      <c r="H1789" s="141">
        <v>35308</v>
      </c>
      <c r="I1789" s="132" t="s">
        <v>1716</v>
      </c>
      <c r="J1789" s="51"/>
      <c r="K1789" s="100" t="str">
        <f>IF(K1790&gt;0,"","◄")</f>
        <v>◄</v>
      </c>
      <c r="L1789" s="45"/>
      <c r="M1789" s="100" t="str">
        <f>IF(M1790&gt;0,"","◄")</f>
        <v>◄</v>
      </c>
      <c r="N1789" s="4"/>
      <c r="O1789" s="5"/>
      <c r="P1789" s="5"/>
      <c r="Q1789" s="100" t="str">
        <f>IF(Q1790&gt;0,"","◄")</f>
        <v>◄</v>
      </c>
      <c r="R1789" s="5"/>
      <c r="S1789" s="100" t="str">
        <f>IF(S1790&gt;0,"","◄")</f>
        <v>◄</v>
      </c>
      <c r="T1789" s="67"/>
      <c r="U1789" s="5"/>
      <c r="V1789" s="79" t="str">
        <f>IF(V1790,"►","")</f>
        <v/>
      </c>
      <c r="W1789" s="5"/>
      <c r="X1789" s="79" t="str">
        <f>IF(X1790,"►","")</f>
        <v/>
      </c>
      <c r="Y1789" s="5"/>
      <c r="Z1789" s="5"/>
      <c r="AA1789" s="5"/>
      <c r="AB1789" s="79" t="str">
        <f>IF(AB1790,"►","")</f>
        <v/>
      </c>
      <c r="AC1789" s="5"/>
      <c r="AD1789" s="79" t="str">
        <f>IF(AD1790,"►","")</f>
        <v/>
      </c>
      <c r="AE1789" s="15"/>
      <c r="AF1789" s="86" t="str">
        <f>IF(SUM(AF1790:AF1791)&gt;0,"◄","")</f>
        <v>◄</v>
      </c>
      <c r="AG1789" s="87" t="s">
        <v>1642</v>
      </c>
      <c r="AH1789" s="86" t="str">
        <f>IF(SUM(AH1790:AH1791)&gt;0,"◄","")</f>
        <v>◄</v>
      </c>
      <c r="AI1789" s="88" t="str">
        <f>IF(SUM(AI1790:AI1791)&gt;0,"►","")</f>
        <v/>
      </c>
      <c r="AJ1789" s="88" t="str">
        <f>IF(SUM(AJ1790:AJ1791)&gt;0,"►","")</f>
        <v/>
      </c>
      <c r="AK1789" s="88" t="str">
        <f>IF(SUM(AK1790:AK1791)&gt;0,"►","")</f>
        <v/>
      </c>
      <c r="AL1789" s="89" t="str">
        <f>IF(SUM(AL1790:AL1791)&gt;0,"►","")</f>
        <v/>
      </c>
      <c r="AM1789" s="40"/>
      <c r="AN1789" s="43"/>
      <c r="AO1789" s="184"/>
    </row>
    <row r="1790" spans="1:41" ht="14.4" customHeight="1" thickBot="1" x14ac:dyDescent="0.35">
      <c r="A1790" s="133"/>
      <c r="B1790" s="145" t="s">
        <v>1499</v>
      </c>
      <c r="C1790" s="162"/>
      <c r="D1790" s="138"/>
      <c r="E1790" s="172" t="str">
        <f>IF(F1790&gt;0,"ok","◄")</f>
        <v>◄</v>
      </c>
      <c r="F1790" s="173"/>
      <c r="G1790" s="171" t="str">
        <f t="shared" si="68"/>
        <v/>
      </c>
      <c r="H1790" s="185"/>
      <c r="I1790" s="210"/>
      <c r="J1790" s="101"/>
      <c r="K1790" s="116"/>
      <c r="L1790" s="101"/>
      <c r="M1790" s="102"/>
      <c r="N1790" s="109"/>
      <c r="O1790" s="110"/>
      <c r="P1790" s="106"/>
      <c r="Q1790" s="103"/>
      <c r="R1790" s="107"/>
      <c r="S1790" s="103"/>
      <c r="T1790" s="78"/>
      <c r="U1790" s="108">
        <f>J1790</f>
        <v>0</v>
      </c>
      <c r="V1790" s="111"/>
      <c r="W1790" s="108">
        <f>L1790</f>
        <v>0</v>
      </c>
      <c r="X1790" s="112"/>
      <c r="Y1790" s="113"/>
      <c r="Z1790" s="114"/>
      <c r="AA1790" s="108">
        <f>P1790</f>
        <v>0</v>
      </c>
      <c r="AB1790" s="115"/>
      <c r="AC1790" s="108">
        <f>R1790</f>
        <v>0</v>
      </c>
      <c r="AD1790" s="105"/>
      <c r="AE1790" s="15"/>
      <c r="AF1790" s="82">
        <f>IF(K1790+M1790&gt;=2,0,IF(K1790+M1790=1,0,1))</f>
        <v>1</v>
      </c>
      <c r="AG1790" s="85" t="str">
        <f>IF(K1790+M1790&gt;=2,0,IF(K1790+M1790=1,0,"of◄"))</f>
        <v>of◄</v>
      </c>
      <c r="AH1790" s="83">
        <f>IF(S1790+Q1790&gt;=1,"",IF(K1790+Q1790+S1790&gt;=2,"",1))</f>
        <v>1</v>
      </c>
      <c r="AI1790" s="84"/>
      <c r="AJ1790" s="50">
        <f>X1790</f>
        <v>0</v>
      </c>
      <c r="AK1790" s="50">
        <f>AB1790</f>
        <v>0</v>
      </c>
      <c r="AL1790" s="14">
        <f>AD1790</f>
        <v>0</v>
      </c>
      <c r="AM1790" s="11" t="str">
        <f>IF(SUM(K1790,M1790,Q1790,S1790)&gt;0,J1790*K1790+L1790*M1790+P1790*Q1790+R1790*S1790,"")</f>
        <v/>
      </c>
      <c r="AN1790" s="90" t="str">
        <f>IF(SUM(V1790,X1790,AB1790,AD1790)&gt;0,U1790*V1790+W1790*X1790+AA1790*AB1790+AC1790*AD1790,"")</f>
        <v/>
      </c>
      <c r="AO1790" s="182"/>
    </row>
    <row r="1791" spans="1:41" s="2" customFormat="1" ht="15" thickBot="1" x14ac:dyDescent="0.3">
      <c r="A1791" s="127" t="s">
        <v>1500</v>
      </c>
      <c r="B1791" s="128"/>
      <c r="C1791" s="129"/>
      <c r="D1791" s="130"/>
      <c r="E1791" s="169" t="str">
        <f>IF(F1791="◄","◄",IF(F1791="ok","►",""))</f>
        <v>◄</v>
      </c>
      <c r="F1791" s="170" t="str">
        <f>IF(F1792&gt;0,"OK","◄")</f>
        <v>◄</v>
      </c>
      <c r="G1791" s="171" t="str">
        <f t="shared" si="68"/>
        <v/>
      </c>
      <c r="H1791" s="141">
        <v>35308</v>
      </c>
      <c r="I1791" s="132" t="s">
        <v>1716</v>
      </c>
      <c r="J1791" s="51"/>
      <c r="K1791" s="100" t="str">
        <f>IF(K1792&gt;0,"","◄")</f>
        <v>◄</v>
      </c>
      <c r="L1791" s="45"/>
      <c r="M1791" s="100" t="str">
        <f>IF(M1792&gt;0,"","◄")</f>
        <v>◄</v>
      </c>
      <c r="N1791" s="4"/>
      <c r="O1791" s="5"/>
      <c r="P1791" s="5"/>
      <c r="Q1791" s="100" t="str">
        <f>IF(Q1792&gt;0,"","◄")</f>
        <v>◄</v>
      </c>
      <c r="R1791" s="5"/>
      <c r="S1791" s="100" t="str">
        <f>IF(S1792&gt;0,"","◄")</f>
        <v>◄</v>
      </c>
      <c r="T1791" s="67"/>
      <c r="U1791" s="5"/>
      <c r="V1791" s="79" t="str">
        <f>IF(V1792,"►","")</f>
        <v/>
      </c>
      <c r="W1791" s="5"/>
      <c r="X1791" s="79" t="str">
        <f>IF(X1792,"►","")</f>
        <v/>
      </c>
      <c r="Y1791" s="5"/>
      <c r="Z1791" s="5"/>
      <c r="AA1791" s="5"/>
      <c r="AB1791" s="79" t="str">
        <f>IF(AB1792,"►","")</f>
        <v/>
      </c>
      <c r="AC1791" s="5"/>
      <c r="AD1791" s="79" t="str">
        <f>IF(AD1792,"►","")</f>
        <v/>
      </c>
      <c r="AE1791" s="15"/>
      <c r="AF1791" s="86" t="str">
        <f>IF(SUM(AF1792:AF1793)&gt;0,"◄","")</f>
        <v>◄</v>
      </c>
      <c r="AG1791" s="87" t="s">
        <v>1642</v>
      </c>
      <c r="AH1791" s="86" t="str">
        <f>IF(SUM(AH1792:AH1793)&gt;0,"◄","")</f>
        <v>◄</v>
      </c>
      <c r="AI1791" s="88" t="str">
        <f>IF(SUM(AI1792:AI1793)&gt;0,"►","")</f>
        <v/>
      </c>
      <c r="AJ1791" s="88" t="str">
        <f>IF(SUM(AJ1792:AJ1793)&gt;0,"►","")</f>
        <v/>
      </c>
      <c r="AK1791" s="88" t="str">
        <f>IF(SUM(AK1792:AK1793)&gt;0,"►","")</f>
        <v/>
      </c>
      <c r="AL1791" s="89" t="str">
        <f>IF(SUM(AL1792:AL1793)&gt;0,"►","")</f>
        <v/>
      </c>
      <c r="AM1791" s="40"/>
      <c r="AN1791" s="43"/>
      <c r="AO1791" s="184"/>
    </row>
    <row r="1792" spans="1:41" ht="14.4" customHeight="1" thickBot="1" x14ac:dyDescent="0.35">
      <c r="A1792" s="133"/>
      <c r="B1792" s="145" t="s">
        <v>1501</v>
      </c>
      <c r="C1792" s="162"/>
      <c r="D1792" s="138"/>
      <c r="E1792" s="172" t="str">
        <f>IF(F1792&gt;0,"ok","◄")</f>
        <v>◄</v>
      </c>
      <c r="F1792" s="173"/>
      <c r="G1792" s="171" t="str">
        <f t="shared" si="68"/>
        <v/>
      </c>
      <c r="H1792" s="185"/>
      <c r="I1792" s="210"/>
      <c r="J1792" s="101"/>
      <c r="K1792" s="116"/>
      <c r="L1792" s="101"/>
      <c r="M1792" s="102"/>
      <c r="N1792" s="109"/>
      <c r="O1792" s="110"/>
      <c r="P1792" s="106"/>
      <c r="Q1792" s="103"/>
      <c r="R1792" s="107"/>
      <c r="S1792" s="103"/>
      <c r="T1792" s="78"/>
      <c r="U1792" s="108">
        <f>J1792</f>
        <v>0</v>
      </c>
      <c r="V1792" s="111"/>
      <c r="W1792" s="108">
        <f>L1792</f>
        <v>0</v>
      </c>
      <c r="X1792" s="112"/>
      <c r="Y1792" s="113"/>
      <c r="Z1792" s="114"/>
      <c r="AA1792" s="108">
        <f>P1792</f>
        <v>0</v>
      </c>
      <c r="AB1792" s="115"/>
      <c r="AC1792" s="108">
        <f>R1792</f>
        <v>0</v>
      </c>
      <c r="AD1792" s="105"/>
      <c r="AE1792" s="15"/>
      <c r="AF1792" s="82">
        <f>IF(K1792+M1792&gt;=2,0,IF(K1792+M1792=1,0,1))</f>
        <v>1</v>
      </c>
      <c r="AG1792" s="85" t="str">
        <f>IF(K1792+M1792&gt;=2,0,IF(K1792+M1792=1,0,"of◄"))</f>
        <v>of◄</v>
      </c>
      <c r="AH1792" s="83">
        <f>IF(S1792+Q1792&gt;=1,"",IF(K1792+Q1792+S1792&gt;=2,"",1))</f>
        <v>1</v>
      </c>
      <c r="AI1792" s="84"/>
      <c r="AJ1792" s="50">
        <f>X1792</f>
        <v>0</v>
      </c>
      <c r="AK1792" s="50">
        <f>AB1792</f>
        <v>0</v>
      </c>
      <c r="AL1792" s="14">
        <f>AD1792</f>
        <v>0</v>
      </c>
      <c r="AM1792" s="11" t="str">
        <f>IF(SUM(K1792,M1792,Q1792,S1792)&gt;0,J1792*K1792+L1792*M1792+P1792*Q1792+R1792*S1792,"")</f>
        <v/>
      </c>
      <c r="AN1792" s="90" t="str">
        <f>IF(SUM(V1792,X1792,AB1792,AD1792)&gt;0,U1792*V1792+W1792*X1792+AA1792*AB1792+AC1792*AD1792,"")</f>
        <v/>
      </c>
      <c r="AO1792" s="182"/>
    </row>
    <row r="1793" spans="1:41" s="2" customFormat="1" ht="15" thickBot="1" x14ac:dyDescent="0.3">
      <c r="A1793" s="127" t="s">
        <v>1502</v>
      </c>
      <c r="B1793" s="128"/>
      <c r="C1793" s="129"/>
      <c r="D1793" s="130"/>
      <c r="E1793" s="171" t="str">
        <f>IF(AND(F1793="◄",G1793="►"),"◄?►",IF(F1793="◄","◄",IF(G1793="►","►","")))</f>
        <v/>
      </c>
      <c r="F1793" s="171" t="str">
        <f>IF(AND(G1793="◄",H1795="►"),"◄?►",IF(G1793="◄","◄",IF(H1795="►","►","")))</f>
        <v/>
      </c>
      <c r="G1793" s="171" t="str">
        <f t="shared" si="68"/>
        <v/>
      </c>
      <c r="H1793" s="141">
        <v>35308</v>
      </c>
      <c r="I1793" s="132" t="s">
        <v>1716</v>
      </c>
      <c r="J1793" s="51"/>
      <c r="K1793" s="100" t="str">
        <f>IF(K1794&gt;0,"","◄")</f>
        <v>◄</v>
      </c>
      <c r="L1793" s="45"/>
      <c r="M1793" s="100" t="str">
        <f>IF(M1794&gt;0,"","◄")</f>
        <v>◄</v>
      </c>
      <c r="N1793" s="4"/>
      <c r="O1793" s="5"/>
      <c r="P1793" s="5"/>
      <c r="Q1793" s="100" t="str">
        <f>IF(Q1794&gt;0,"","◄")</f>
        <v>◄</v>
      </c>
      <c r="R1793" s="5"/>
      <c r="S1793" s="100" t="str">
        <f>IF(S1794&gt;0,"","◄")</f>
        <v>◄</v>
      </c>
      <c r="T1793" s="67"/>
      <c r="U1793" s="5"/>
      <c r="V1793" s="79" t="str">
        <f>IF(V1794,"►","")</f>
        <v/>
      </c>
      <c r="W1793" s="5"/>
      <c r="X1793" s="79" t="str">
        <f>IF(X1794,"►","")</f>
        <v/>
      </c>
      <c r="Y1793" s="5"/>
      <c r="Z1793" s="5"/>
      <c r="AA1793" s="5"/>
      <c r="AB1793" s="79" t="str">
        <f>IF(AB1794,"►","")</f>
        <v/>
      </c>
      <c r="AC1793" s="5"/>
      <c r="AD1793" s="79" t="str">
        <f>IF(AD1794,"►","")</f>
        <v/>
      </c>
      <c r="AE1793" s="15"/>
      <c r="AF1793" s="86" t="str">
        <f>IF(SUM(AF1794:AF1795)&gt;0,"◄","")</f>
        <v>◄</v>
      </c>
      <c r="AG1793" s="87" t="s">
        <v>1642</v>
      </c>
      <c r="AH1793" s="86" t="str">
        <f>IF(SUM(AH1794:AH1795)&gt;0,"◄","")</f>
        <v>◄</v>
      </c>
      <c r="AI1793" s="88" t="str">
        <f>IF(SUM(AI1794:AI1795)&gt;0,"►","")</f>
        <v/>
      </c>
      <c r="AJ1793" s="88" t="str">
        <f>IF(SUM(AJ1794:AJ1795)&gt;0,"►","")</f>
        <v/>
      </c>
      <c r="AK1793" s="88" t="str">
        <f>IF(SUM(AK1794:AK1795)&gt;0,"►","")</f>
        <v/>
      </c>
      <c r="AL1793" s="89" t="str">
        <f>IF(SUM(AL1794:AL1795)&gt;0,"►","")</f>
        <v/>
      </c>
      <c r="AM1793" s="40"/>
      <c r="AN1793" s="43"/>
      <c r="AO1793" s="184"/>
    </row>
    <row r="1794" spans="1:41" ht="14.4" customHeight="1" thickBot="1" x14ac:dyDescent="0.35">
      <c r="A1794" s="133"/>
      <c r="B1794" s="145" t="s">
        <v>1499</v>
      </c>
      <c r="C1794" s="162"/>
      <c r="D1794" s="138"/>
      <c r="E1794" s="172"/>
      <c r="F1794" s="174" t="s">
        <v>1744</v>
      </c>
      <c r="G1794" s="171" t="str">
        <f t="shared" si="68"/>
        <v/>
      </c>
      <c r="H1794" s="185"/>
      <c r="I1794" s="210"/>
      <c r="J1794" s="101"/>
      <c r="K1794" s="116"/>
      <c r="L1794" s="101"/>
      <c r="M1794" s="102"/>
      <c r="N1794" s="109"/>
      <c r="O1794" s="110"/>
      <c r="P1794" s="106"/>
      <c r="Q1794" s="103"/>
      <c r="R1794" s="107"/>
      <c r="S1794" s="103"/>
      <c r="T1794" s="78"/>
      <c r="U1794" s="108">
        <f>J1794</f>
        <v>0</v>
      </c>
      <c r="V1794" s="111"/>
      <c r="W1794" s="108">
        <f>L1794</f>
        <v>0</v>
      </c>
      <c r="X1794" s="112"/>
      <c r="Y1794" s="113"/>
      <c r="Z1794" s="114"/>
      <c r="AA1794" s="108">
        <f>P1794</f>
        <v>0</v>
      </c>
      <c r="AB1794" s="115"/>
      <c r="AC1794" s="108">
        <f>R1794</f>
        <v>0</v>
      </c>
      <c r="AD1794" s="105"/>
      <c r="AE1794" s="15"/>
      <c r="AF1794" s="82">
        <f>IF(K1794+M1794&gt;=2,0,IF(K1794+M1794=1,0,1))</f>
        <v>1</v>
      </c>
      <c r="AG1794" s="85" t="str">
        <f>IF(K1794+M1794&gt;=2,0,IF(K1794+M1794=1,0,"of◄"))</f>
        <v>of◄</v>
      </c>
      <c r="AH1794" s="83">
        <f>IF(S1794+Q1794&gt;=1,"",IF(K1794+Q1794+S1794&gt;=2,"",1))</f>
        <v>1</v>
      </c>
      <c r="AI1794" s="84"/>
      <c r="AJ1794" s="50">
        <f>X1794</f>
        <v>0</v>
      </c>
      <c r="AK1794" s="50">
        <f>AB1794</f>
        <v>0</v>
      </c>
      <c r="AL1794" s="14">
        <f>AD1794</f>
        <v>0</v>
      </c>
      <c r="AM1794" s="11" t="str">
        <f>IF(SUM(K1794,M1794,Q1794,S1794)&gt;0,J1794*K1794+L1794*M1794+P1794*Q1794+R1794*S1794,"")</f>
        <v/>
      </c>
      <c r="AN1794" s="90" t="str">
        <f>IF(SUM(V1794,X1794,AB1794,AD1794)&gt;0,U1794*V1794+W1794*X1794+AA1794*AB1794+AC1794*AD1794,"")</f>
        <v/>
      </c>
      <c r="AO1794" s="182"/>
    </row>
    <row r="1795" spans="1:41" s="2" customFormat="1" ht="15" thickBot="1" x14ac:dyDescent="0.3">
      <c r="A1795" s="127" t="s">
        <v>1503</v>
      </c>
      <c r="B1795" s="128"/>
      <c r="C1795" s="129"/>
      <c r="D1795" s="130"/>
      <c r="E1795" s="169" t="str">
        <f>IF(F1795="◄","◄",IF(F1795="ok","►",""))</f>
        <v>◄</v>
      </c>
      <c r="F1795" s="170" t="str">
        <f>IF(F1796&gt;0,"OK","◄")</f>
        <v>◄</v>
      </c>
      <c r="G1795" s="171" t="str">
        <f t="shared" si="68"/>
        <v/>
      </c>
      <c r="H1795" s="141">
        <v>35343</v>
      </c>
      <c r="I1795" s="132" t="s">
        <v>1716</v>
      </c>
      <c r="J1795" s="51"/>
      <c r="K1795" s="100" t="str">
        <f>IF(K1796&gt;0,"","◄")</f>
        <v>◄</v>
      </c>
      <c r="L1795" s="45"/>
      <c r="M1795" s="100" t="str">
        <f>IF(M1796&gt;0,"","◄")</f>
        <v>◄</v>
      </c>
      <c r="N1795" s="4"/>
      <c r="O1795" s="5"/>
      <c r="P1795" s="5"/>
      <c r="Q1795" s="100" t="str">
        <f>IF(Q1796&gt;0,"","◄")</f>
        <v>◄</v>
      </c>
      <c r="R1795" s="5"/>
      <c r="S1795" s="100" t="str">
        <f>IF(S1796&gt;0,"","◄")</f>
        <v>◄</v>
      </c>
      <c r="T1795" s="67"/>
      <c r="U1795" s="5"/>
      <c r="V1795" s="79" t="str">
        <f>IF(V1796,"►","")</f>
        <v/>
      </c>
      <c r="W1795" s="5"/>
      <c r="X1795" s="79" t="str">
        <f>IF(X1796,"►","")</f>
        <v/>
      </c>
      <c r="Y1795" s="5"/>
      <c r="Z1795" s="5"/>
      <c r="AA1795" s="5"/>
      <c r="AB1795" s="79" t="str">
        <f>IF(AB1796,"►","")</f>
        <v/>
      </c>
      <c r="AC1795" s="5"/>
      <c r="AD1795" s="79" t="str">
        <f>IF(AD1796,"►","")</f>
        <v/>
      </c>
      <c r="AE1795" s="15"/>
      <c r="AF1795" s="86" t="str">
        <f>IF(SUM(AF1796:AF1797)&gt;0,"◄","")</f>
        <v>◄</v>
      </c>
      <c r="AG1795" s="87" t="s">
        <v>1642</v>
      </c>
      <c r="AH1795" s="86" t="str">
        <f>IF(SUM(AH1796:AH1797)&gt;0,"◄","")</f>
        <v>◄</v>
      </c>
      <c r="AI1795" s="88" t="str">
        <f>IF(SUM(AI1796:AI1797)&gt;0,"►","")</f>
        <v/>
      </c>
      <c r="AJ1795" s="88" t="str">
        <f>IF(SUM(AJ1796:AJ1797)&gt;0,"►","")</f>
        <v/>
      </c>
      <c r="AK1795" s="88" t="str">
        <f>IF(SUM(AK1796:AK1797)&gt;0,"►","")</f>
        <v/>
      </c>
      <c r="AL1795" s="89" t="str">
        <f>IF(SUM(AL1796:AL1797)&gt;0,"►","")</f>
        <v/>
      </c>
      <c r="AM1795" s="40"/>
      <c r="AN1795" s="43"/>
      <c r="AO1795" s="184"/>
    </row>
    <row r="1796" spans="1:41" ht="14.4" customHeight="1" thickBot="1" x14ac:dyDescent="0.35">
      <c r="A1796" s="133"/>
      <c r="B1796" s="145" t="s">
        <v>1507</v>
      </c>
      <c r="C1796" s="162"/>
      <c r="D1796" s="138"/>
      <c r="E1796" s="172" t="str">
        <f>IF(F1796&gt;0,"ok","◄")</f>
        <v>◄</v>
      </c>
      <c r="F1796" s="173"/>
      <c r="G1796" s="171" t="str">
        <f t="shared" ref="G1796:G1859" si="69">IF(AND(H1796="◄",I1796="►"),"◄?►",IF(H1796="◄","◄",IF(I1796="►","►","")))</f>
        <v/>
      </c>
      <c r="H1796" s="185"/>
      <c r="I1796" s="210"/>
      <c r="J1796" s="101"/>
      <c r="K1796" s="116"/>
      <c r="L1796" s="101"/>
      <c r="M1796" s="102"/>
      <c r="N1796" s="109"/>
      <c r="O1796" s="110"/>
      <c r="P1796" s="106"/>
      <c r="Q1796" s="103"/>
      <c r="R1796" s="107"/>
      <c r="S1796" s="103"/>
      <c r="T1796" s="78"/>
      <c r="U1796" s="108">
        <f>J1796</f>
        <v>0</v>
      </c>
      <c r="V1796" s="111"/>
      <c r="W1796" s="108">
        <f>L1796</f>
        <v>0</v>
      </c>
      <c r="X1796" s="112"/>
      <c r="Y1796" s="113"/>
      <c r="Z1796" s="114"/>
      <c r="AA1796" s="108">
        <f>P1796</f>
        <v>0</v>
      </c>
      <c r="AB1796" s="115"/>
      <c r="AC1796" s="108">
        <f>R1796</f>
        <v>0</v>
      </c>
      <c r="AD1796" s="105"/>
      <c r="AE1796" s="15"/>
      <c r="AF1796" s="82">
        <f>IF(K1796+M1796&gt;=2,0,IF(K1796+M1796=1,0,1))</f>
        <v>1</v>
      </c>
      <c r="AG1796" s="85" t="str">
        <f>IF(K1796+M1796&gt;=2,0,IF(K1796+M1796=1,0,"of◄"))</f>
        <v>of◄</v>
      </c>
      <c r="AH1796" s="83">
        <f>IF(S1796+Q1796&gt;=1,"",IF(K1796+Q1796+S1796&gt;=2,"",1))</f>
        <v>1</v>
      </c>
      <c r="AI1796" s="84"/>
      <c r="AJ1796" s="50">
        <f>X1796</f>
        <v>0</v>
      </c>
      <c r="AK1796" s="50">
        <f>AB1796</f>
        <v>0</v>
      </c>
      <c r="AL1796" s="14">
        <f>AD1796</f>
        <v>0</v>
      </c>
      <c r="AM1796" s="11" t="str">
        <f>IF(SUM(K1796,M1796,Q1796,S1796)&gt;0,J1796*K1796+L1796*M1796+P1796*Q1796+R1796*S1796,"")</f>
        <v/>
      </c>
      <c r="AN1796" s="90" t="str">
        <f>IF(SUM(V1796,X1796,AB1796,AD1796)&gt;0,U1796*V1796+W1796*X1796+AA1796*AB1796+AC1796*AD1796,"")</f>
        <v/>
      </c>
      <c r="AO1796" s="182"/>
    </row>
    <row r="1797" spans="1:41" s="2" customFormat="1" ht="15" thickBot="1" x14ac:dyDescent="0.3">
      <c r="A1797" s="127" t="s">
        <v>1504</v>
      </c>
      <c r="B1797" s="128"/>
      <c r="C1797" s="129"/>
      <c r="D1797" s="130"/>
      <c r="E1797" s="169" t="str">
        <f>IF(F1797="◄","◄",IF(F1797="ok","►",""))</f>
        <v>◄</v>
      </c>
      <c r="F1797" s="170" t="str">
        <f>IF(F1798&gt;0,"OK","◄")</f>
        <v>◄</v>
      </c>
      <c r="G1797" s="171" t="str">
        <f t="shared" si="69"/>
        <v/>
      </c>
      <c r="H1797" s="141">
        <v>35343</v>
      </c>
      <c r="I1797" s="132" t="s">
        <v>1716</v>
      </c>
      <c r="J1797" s="51"/>
      <c r="K1797" s="100" t="str">
        <f>IF(K1798&gt;0,"","◄")</f>
        <v>◄</v>
      </c>
      <c r="L1797" s="45"/>
      <c r="M1797" s="100" t="str">
        <f>IF(M1798&gt;0,"","◄")</f>
        <v>◄</v>
      </c>
      <c r="N1797" s="4"/>
      <c r="O1797" s="5"/>
      <c r="P1797" s="5"/>
      <c r="Q1797" s="100" t="str">
        <f>IF(Q1798&gt;0,"","◄")</f>
        <v>◄</v>
      </c>
      <c r="R1797" s="5"/>
      <c r="S1797" s="100" t="str">
        <f>IF(S1798&gt;0,"","◄")</f>
        <v>◄</v>
      </c>
      <c r="T1797" s="67"/>
      <c r="U1797" s="5"/>
      <c r="V1797" s="79" t="str">
        <f>IF(V1798,"►","")</f>
        <v/>
      </c>
      <c r="W1797" s="5"/>
      <c r="X1797" s="79" t="str">
        <f>IF(X1798,"►","")</f>
        <v/>
      </c>
      <c r="Y1797" s="5"/>
      <c r="Z1797" s="5"/>
      <c r="AA1797" s="5"/>
      <c r="AB1797" s="79" t="str">
        <f>IF(AB1798,"►","")</f>
        <v/>
      </c>
      <c r="AC1797" s="5"/>
      <c r="AD1797" s="79" t="str">
        <f>IF(AD1798,"►","")</f>
        <v/>
      </c>
      <c r="AE1797" s="15"/>
      <c r="AF1797" s="86" t="str">
        <f>IF(SUM(AF1798:AF1799)&gt;0,"◄","")</f>
        <v>◄</v>
      </c>
      <c r="AG1797" s="87" t="s">
        <v>1642</v>
      </c>
      <c r="AH1797" s="86" t="str">
        <f>IF(SUM(AH1798:AH1799)&gt;0,"◄","")</f>
        <v>◄</v>
      </c>
      <c r="AI1797" s="88" t="str">
        <f>IF(SUM(AI1798:AI1799)&gt;0,"►","")</f>
        <v/>
      </c>
      <c r="AJ1797" s="88" t="str">
        <f>IF(SUM(AJ1798:AJ1799)&gt;0,"►","")</f>
        <v/>
      </c>
      <c r="AK1797" s="88" t="str">
        <f>IF(SUM(AK1798:AK1799)&gt;0,"►","")</f>
        <v/>
      </c>
      <c r="AL1797" s="89" t="str">
        <f>IF(SUM(AL1798:AL1799)&gt;0,"►","")</f>
        <v/>
      </c>
      <c r="AM1797" s="40"/>
      <c r="AN1797" s="43"/>
      <c r="AO1797" s="184"/>
    </row>
    <row r="1798" spans="1:41" ht="14.4" customHeight="1" thickBot="1" x14ac:dyDescent="0.35">
      <c r="A1798" s="133"/>
      <c r="B1798" s="145" t="s">
        <v>1505</v>
      </c>
      <c r="C1798" s="162"/>
      <c r="D1798" s="138"/>
      <c r="E1798" s="172" t="str">
        <f>IF(F1798&gt;0,"ok","◄")</f>
        <v>◄</v>
      </c>
      <c r="F1798" s="173"/>
      <c r="G1798" s="171" t="str">
        <f t="shared" si="69"/>
        <v/>
      </c>
      <c r="H1798" s="185"/>
      <c r="I1798" s="210"/>
      <c r="J1798" s="101"/>
      <c r="K1798" s="116"/>
      <c r="L1798" s="101"/>
      <c r="M1798" s="102"/>
      <c r="N1798" s="109"/>
      <c r="O1798" s="110"/>
      <c r="P1798" s="106"/>
      <c r="Q1798" s="103"/>
      <c r="R1798" s="107"/>
      <c r="S1798" s="103"/>
      <c r="T1798" s="78"/>
      <c r="U1798" s="108">
        <f>J1798</f>
        <v>0</v>
      </c>
      <c r="V1798" s="111"/>
      <c r="W1798" s="108">
        <f>L1798</f>
        <v>0</v>
      </c>
      <c r="X1798" s="112"/>
      <c r="Y1798" s="113"/>
      <c r="Z1798" s="114"/>
      <c r="AA1798" s="108">
        <f>P1798</f>
        <v>0</v>
      </c>
      <c r="AB1798" s="115"/>
      <c r="AC1798" s="108">
        <f>R1798</f>
        <v>0</v>
      </c>
      <c r="AD1798" s="105"/>
      <c r="AE1798" s="15"/>
      <c r="AF1798" s="82">
        <f>IF(K1798+M1798&gt;=2,0,IF(K1798+M1798=1,0,1))</f>
        <v>1</v>
      </c>
      <c r="AG1798" s="85" t="str">
        <f>IF(K1798+M1798&gt;=2,0,IF(K1798+M1798=1,0,"of◄"))</f>
        <v>of◄</v>
      </c>
      <c r="AH1798" s="83">
        <f>IF(S1798+Q1798&gt;=1,"",IF(K1798+Q1798+S1798&gt;=2,"",1))</f>
        <v>1</v>
      </c>
      <c r="AI1798" s="84"/>
      <c r="AJ1798" s="50">
        <f>X1798</f>
        <v>0</v>
      </c>
      <c r="AK1798" s="50">
        <f>AB1798</f>
        <v>0</v>
      </c>
      <c r="AL1798" s="14">
        <f>AD1798</f>
        <v>0</v>
      </c>
      <c r="AM1798" s="11" t="str">
        <f>IF(SUM(K1798,M1798,Q1798,S1798)&gt;0,J1798*K1798+L1798*M1798+P1798*Q1798+R1798*S1798,"")</f>
        <v/>
      </c>
      <c r="AN1798" s="90" t="str">
        <f>IF(SUM(V1798,X1798,AB1798,AD1798)&gt;0,U1798*V1798+W1798*X1798+AA1798*AB1798+AC1798*AD1798,"")</f>
        <v/>
      </c>
      <c r="AO1798" s="182"/>
    </row>
    <row r="1799" spans="1:41" s="2" customFormat="1" ht="15" thickBot="1" x14ac:dyDescent="0.3">
      <c r="A1799" s="127" t="s">
        <v>1506</v>
      </c>
      <c r="B1799" s="128"/>
      <c r="C1799" s="129"/>
      <c r="D1799" s="130"/>
      <c r="E1799" s="171" t="str">
        <f>IF(AND(F1799="◄",G1799="►"),"◄?►",IF(F1799="◄","◄",IF(G1799="►","►","")))</f>
        <v/>
      </c>
      <c r="F1799" s="171" t="str">
        <f>IF(AND(G1799="◄",H1801="►"),"◄?►",IF(G1799="◄","◄",IF(H1801="►","►","")))</f>
        <v/>
      </c>
      <c r="G1799" s="171" t="str">
        <f t="shared" si="69"/>
        <v/>
      </c>
      <c r="H1799" s="141">
        <v>35343</v>
      </c>
      <c r="I1799" s="132" t="s">
        <v>1716</v>
      </c>
      <c r="J1799" s="51"/>
      <c r="K1799" s="100" t="str">
        <f>IF(K1800&gt;0,"","◄")</f>
        <v>◄</v>
      </c>
      <c r="L1799" s="45"/>
      <c r="M1799" s="100" t="str">
        <f>IF(M1800&gt;0,"","◄")</f>
        <v>◄</v>
      </c>
      <c r="N1799" s="4"/>
      <c r="O1799" s="5"/>
      <c r="P1799" s="5"/>
      <c r="Q1799" s="100" t="str">
        <f>IF(Q1800&gt;0,"","◄")</f>
        <v>◄</v>
      </c>
      <c r="R1799" s="5"/>
      <c r="S1799" s="100" t="str">
        <f>IF(S1800&gt;0,"","◄")</f>
        <v>◄</v>
      </c>
      <c r="T1799" s="67"/>
      <c r="U1799" s="5"/>
      <c r="V1799" s="79" t="str">
        <f>IF(V1800,"►","")</f>
        <v/>
      </c>
      <c r="W1799" s="5"/>
      <c r="X1799" s="79" t="str">
        <f>IF(X1800,"►","")</f>
        <v/>
      </c>
      <c r="Y1799" s="5"/>
      <c r="Z1799" s="5"/>
      <c r="AA1799" s="5"/>
      <c r="AB1799" s="79" t="str">
        <f>IF(AB1800,"►","")</f>
        <v/>
      </c>
      <c r="AC1799" s="5"/>
      <c r="AD1799" s="79" t="str">
        <f>IF(AD1800,"►","")</f>
        <v/>
      </c>
      <c r="AE1799" s="15"/>
      <c r="AF1799" s="86" t="str">
        <f>IF(SUM(AF1800:AF1801)&gt;0,"◄","")</f>
        <v>◄</v>
      </c>
      <c r="AG1799" s="87" t="s">
        <v>1642</v>
      </c>
      <c r="AH1799" s="86" t="str">
        <f>IF(SUM(AH1800:AH1801)&gt;0,"◄","")</f>
        <v>◄</v>
      </c>
      <c r="AI1799" s="88" t="str">
        <f>IF(SUM(AI1800:AI1801)&gt;0,"►","")</f>
        <v/>
      </c>
      <c r="AJ1799" s="88" t="str">
        <f>IF(SUM(AJ1800:AJ1801)&gt;0,"►","")</f>
        <v/>
      </c>
      <c r="AK1799" s="88" t="str">
        <f>IF(SUM(AK1800:AK1801)&gt;0,"►","")</f>
        <v/>
      </c>
      <c r="AL1799" s="89" t="str">
        <f>IF(SUM(AL1800:AL1801)&gt;0,"►","")</f>
        <v/>
      </c>
      <c r="AM1799" s="40"/>
      <c r="AN1799" s="43"/>
      <c r="AO1799" s="184"/>
    </row>
    <row r="1800" spans="1:41" ht="14.4" customHeight="1" thickBot="1" x14ac:dyDescent="0.35">
      <c r="A1800" s="133"/>
      <c r="B1800" s="145" t="s">
        <v>1507</v>
      </c>
      <c r="C1800" s="162"/>
      <c r="D1800" s="138"/>
      <c r="E1800" s="172"/>
      <c r="F1800" s="174" t="s">
        <v>1744</v>
      </c>
      <c r="G1800" s="171" t="str">
        <f t="shared" si="69"/>
        <v/>
      </c>
      <c r="H1800" s="185"/>
      <c r="I1800" s="210"/>
      <c r="J1800" s="101"/>
      <c r="K1800" s="116"/>
      <c r="L1800" s="101"/>
      <c r="M1800" s="102"/>
      <c r="N1800" s="109"/>
      <c r="O1800" s="110"/>
      <c r="P1800" s="106"/>
      <c r="Q1800" s="103"/>
      <c r="R1800" s="107"/>
      <c r="S1800" s="103"/>
      <c r="T1800" s="78"/>
      <c r="U1800" s="108">
        <f>J1800</f>
        <v>0</v>
      </c>
      <c r="V1800" s="111"/>
      <c r="W1800" s="108">
        <f>L1800</f>
        <v>0</v>
      </c>
      <c r="X1800" s="112"/>
      <c r="Y1800" s="113"/>
      <c r="Z1800" s="114"/>
      <c r="AA1800" s="108">
        <f>P1800</f>
        <v>0</v>
      </c>
      <c r="AB1800" s="115"/>
      <c r="AC1800" s="108">
        <f>R1800</f>
        <v>0</v>
      </c>
      <c r="AD1800" s="105"/>
      <c r="AE1800" s="15"/>
      <c r="AF1800" s="82">
        <f>IF(K1800+M1800&gt;=2,0,IF(K1800+M1800=1,0,1))</f>
        <v>1</v>
      </c>
      <c r="AG1800" s="85" t="str">
        <f>IF(K1800+M1800&gt;=2,0,IF(K1800+M1800=1,0,"of◄"))</f>
        <v>of◄</v>
      </c>
      <c r="AH1800" s="83">
        <f>IF(S1800+Q1800&gt;=1,"",IF(K1800+Q1800+S1800&gt;=2,"",1))</f>
        <v>1</v>
      </c>
      <c r="AI1800" s="84"/>
      <c r="AJ1800" s="50">
        <f>X1800</f>
        <v>0</v>
      </c>
      <c r="AK1800" s="50">
        <f>AB1800</f>
        <v>0</v>
      </c>
      <c r="AL1800" s="14">
        <f>AD1800</f>
        <v>0</v>
      </c>
      <c r="AM1800" s="11" t="str">
        <f>IF(SUM(K1800,M1800,Q1800,S1800)&gt;0,J1800*K1800+L1800*M1800+P1800*Q1800+R1800*S1800,"")</f>
        <v/>
      </c>
      <c r="AN1800" s="90" t="str">
        <f>IF(SUM(V1800,X1800,AB1800,AD1800)&gt;0,U1800*V1800+W1800*X1800+AA1800*AB1800+AC1800*AD1800,"")</f>
        <v/>
      </c>
      <c r="AO1800" s="182"/>
    </row>
    <row r="1801" spans="1:41" s="2" customFormat="1" ht="15" thickBot="1" x14ac:dyDescent="0.3">
      <c r="A1801" s="127" t="s">
        <v>1508</v>
      </c>
      <c r="B1801" s="128"/>
      <c r="C1801" s="129"/>
      <c r="D1801" s="130"/>
      <c r="E1801" s="169" t="str">
        <f>IF(F1801="◄","◄",IF(F1801="ok","►",""))</f>
        <v>◄</v>
      </c>
      <c r="F1801" s="170" t="str">
        <f>IF(F1802&gt;0,"OK","◄")</f>
        <v>◄</v>
      </c>
      <c r="G1801" s="171" t="str">
        <f t="shared" si="69"/>
        <v/>
      </c>
      <c r="H1801" s="141">
        <v>35364</v>
      </c>
      <c r="I1801" s="132" t="s">
        <v>1716</v>
      </c>
      <c r="J1801" s="51"/>
      <c r="K1801" s="100" t="str">
        <f>IF(K1802&gt;0,"","◄")</f>
        <v>◄</v>
      </c>
      <c r="L1801" s="45"/>
      <c r="M1801" s="100" t="str">
        <f>IF(M1802&gt;0,"","◄")</f>
        <v>◄</v>
      </c>
      <c r="N1801" s="4"/>
      <c r="O1801" s="5"/>
      <c r="P1801" s="5"/>
      <c r="Q1801" s="100" t="str">
        <f>IF(Q1802&gt;0,"","◄")</f>
        <v>◄</v>
      </c>
      <c r="R1801" s="5"/>
      <c r="S1801" s="100" t="str">
        <f>IF(S1802&gt;0,"","◄")</f>
        <v>◄</v>
      </c>
      <c r="T1801" s="67"/>
      <c r="U1801" s="5"/>
      <c r="V1801" s="79" t="str">
        <f>IF(V1802,"►","")</f>
        <v/>
      </c>
      <c r="W1801" s="5"/>
      <c r="X1801" s="79" t="str">
        <f>IF(X1802,"►","")</f>
        <v/>
      </c>
      <c r="Y1801" s="5"/>
      <c r="Z1801" s="5"/>
      <c r="AA1801" s="5"/>
      <c r="AB1801" s="79" t="str">
        <f>IF(AB1802,"►","")</f>
        <v/>
      </c>
      <c r="AC1801" s="5"/>
      <c r="AD1801" s="79" t="str">
        <f>IF(AD1802,"►","")</f>
        <v/>
      </c>
      <c r="AE1801" s="15"/>
      <c r="AF1801" s="86" t="str">
        <f>IF(SUM(AF1802:AF1803)&gt;0,"◄","")</f>
        <v>◄</v>
      </c>
      <c r="AG1801" s="87" t="s">
        <v>1642</v>
      </c>
      <c r="AH1801" s="86" t="str">
        <f>IF(SUM(AH1802:AH1803)&gt;0,"◄","")</f>
        <v>◄</v>
      </c>
      <c r="AI1801" s="88" t="str">
        <f>IF(SUM(AI1802:AI1803)&gt;0,"►","")</f>
        <v/>
      </c>
      <c r="AJ1801" s="88" t="str">
        <f>IF(SUM(AJ1802:AJ1803)&gt;0,"►","")</f>
        <v/>
      </c>
      <c r="AK1801" s="88" t="str">
        <f>IF(SUM(AK1802:AK1803)&gt;0,"►","")</f>
        <v/>
      </c>
      <c r="AL1801" s="89" t="str">
        <f>IF(SUM(AL1802:AL1803)&gt;0,"►","")</f>
        <v/>
      </c>
      <c r="AM1801" s="40"/>
      <c r="AN1801" s="43"/>
      <c r="AO1801" s="184"/>
    </row>
    <row r="1802" spans="1:41" ht="14.4" customHeight="1" thickBot="1" x14ac:dyDescent="0.35">
      <c r="A1802" s="133"/>
      <c r="B1802" s="145" t="s">
        <v>1509</v>
      </c>
      <c r="C1802" s="162"/>
      <c r="D1802" s="138"/>
      <c r="E1802" s="172" t="str">
        <f>IF(F1802&gt;0,"ok","◄")</f>
        <v>◄</v>
      </c>
      <c r="F1802" s="173"/>
      <c r="G1802" s="171" t="str">
        <f t="shared" si="69"/>
        <v/>
      </c>
      <c r="H1802" s="185"/>
      <c r="I1802" s="210"/>
      <c r="J1802" s="101"/>
      <c r="K1802" s="116"/>
      <c r="L1802" s="101"/>
      <c r="M1802" s="102"/>
      <c r="N1802" s="109"/>
      <c r="O1802" s="110"/>
      <c r="P1802" s="106"/>
      <c r="Q1802" s="103"/>
      <c r="R1802" s="107"/>
      <c r="S1802" s="103"/>
      <c r="T1802" s="78"/>
      <c r="U1802" s="108">
        <f>J1802</f>
        <v>0</v>
      </c>
      <c r="V1802" s="111"/>
      <c r="W1802" s="108">
        <f>L1802</f>
        <v>0</v>
      </c>
      <c r="X1802" s="112"/>
      <c r="Y1802" s="113"/>
      <c r="Z1802" s="114"/>
      <c r="AA1802" s="108">
        <f>P1802</f>
        <v>0</v>
      </c>
      <c r="AB1802" s="115"/>
      <c r="AC1802" s="108">
        <f>R1802</f>
        <v>0</v>
      </c>
      <c r="AD1802" s="105"/>
      <c r="AE1802" s="15"/>
      <c r="AF1802" s="82">
        <f>IF(K1802+M1802&gt;=2,0,IF(K1802+M1802=1,0,1))</f>
        <v>1</v>
      </c>
      <c r="AG1802" s="85" t="str">
        <f>IF(K1802+M1802&gt;=2,0,IF(K1802+M1802=1,0,"of◄"))</f>
        <v>of◄</v>
      </c>
      <c r="AH1802" s="83">
        <f>IF(S1802+Q1802&gt;=1,"",IF(K1802+Q1802+S1802&gt;=2,"",1))</f>
        <v>1</v>
      </c>
      <c r="AI1802" s="84"/>
      <c r="AJ1802" s="50">
        <f>X1802</f>
        <v>0</v>
      </c>
      <c r="AK1802" s="50">
        <f>AB1802</f>
        <v>0</v>
      </c>
      <c r="AL1802" s="14">
        <f>AD1802</f>
        <v>0</v>
      </c>
      <c r="AM1802" s="11" t="str">
        <f>IF(SUM(K1802,M1802,Q1802,S1802)&gt;0,J1802*K1802+L1802*M1802+P1802*Q1802+R1802*S1802,"")</f>
        <v/>
      </c>
      <c r="AN1802" s="90" t="str">
        <f>IF(SUM(V1802,X1802,AB1802,AD1802)&gt;0,U1802*V1802+W1802*X1802+AA1802*AB1802+AC1802*AD1802,"")</f>
        <v/>
      </c>
      <c r="AO1802" s="182"/>
    </row>
    <row r="1803" spans="1:41" s="2" customFormat="1" ht="15" thickBot="1" x14ac:dyDescent="0.3">
      <c r="A1803" s="127" t="s">
        <v>1510</v>
      </c>
      <c r="B1803" s="128"/>
      <c r="C1803" s="129"/>
      <c r="D1803" s="130"/>
      <c r="E1803" s="169" t="str">
        <f>IF(F1803="◄","◄",IF(F1803="ok","►",""))</f>
        <v>◄</v>
      </c>
      <c r="F1803" s="170" t="str">
        <f>IF(F1804&gt;0,"OK","◄")</f>
        <v>◄</v>
      </c>
      <c r="G1803" s="171" t="str">
        <f t="shared" si="69"/>
        <v/>
      </c>
      <c r="H1803" s="141">
        <v>35385</v>
      </c>
      <c r="I1803" s="132" t="s">
        <v>1716</v>
      </c>
      <c r="J1803" s="51"/>
      <c r="K1803" s="100" t="str">
        <f>IF(K1804&gt;0,"","◄")</f>
        <v>◄</v>
      </c>
      <c r="L1803" s="45"/>
      <c r="M1803" s="100" t="str">
        <f>IF(M1804&gt;0,"","◄")</f>
        <v>◄</v>
      </c>
      <c r="N1803" s="4"/>
      <c r="O1803" s="5"/>
      <c r="P1803" s="5"/>
      <c r="Q1803" s="100" t="str">
        <f>IF(Q1804&gt;0,"","◄")</f>
        <v>◄</v>
      </c>
      <c r="R1803" s="5"/>
      <c r="S1803" s="100" t="str">
        <f>IF(S1804&gt;0,"","◄")</f>
        <v>◄</v>
      </c>
      <c r="T1803" s="67"/>
      <c r="U1803" s="5"/>
      <c r="V1803" s="79" t="str">
        <f>IF(V1804,"►","")</f>
        <v/>
      </c>
      <c r="W1803" s="5"/>
      <c r="X1803" s="79" t="str">
        <f>IF(X1804,"►","")</f>
        <v/>
      </c>
      <c r="Y1803" s="5"/>
      <c r="Z1803" s="5"/>
      <c r="AA1803" s="5"/>
      <c r="AB1803" s="79" t="str">
        <f>IF(AB1804,"►","")</f>
        <v/>
      </c>
      <c r="AC1803" s="5"/>
      <c r="AD1803" s="79" t="str">
        <f>IF(AD1804,"►","")</f>
        <v/>
      </c>
      <c r="AE1803" s="15"/>
      <c r="AF1803" s="86" t="str">
        <f>IF(SUM(AF1804:AF1805)&gt;0,"◄","")</f>
        <v>◄</v>
      </c>
      <c r="AG1803" s="87" t="s">
        <v>1642</v>
      </c>
      <c r="AH1803" s="86" t="str">
        <f>IF(SUM(AH1804:AH1805)&gt;0,"◄","")</f>
        <v>◄</v>
      </c>
      <c r="AI1803" s="88" t="str">
        <f>IF(SUM(AI1804:AI1805)&gt;0,"►","")</f>
        <v/>
      </c>
      <c r="AJ1803" s="88" t="str">
        <f>IF(SUM(AJ1804:AJ1805)&gt;0,"►","")</f>
        <v/>
      </c>
      <c r="AK1803" s="88" t="str">
        <f>IF(SUM(AK1804:AK1805)&gt;0,"►","")</f>
        <v/>
      </c>
      <c r="AL1803" s="89" t="str">
        <f>IF(SUM(AL1804:AL1805)&gt;0,"►","")</f>
        <v/>
      </c>
      <c r="AM1803" s="40"/>
      <c r="AN1803" s="43"/>
      <c r="AO1803" s="184"/>
    </row>
    <row r="1804" spans="1:41" ht="14.4" customHeight="1" thickBot="1" x14ac:dyDescent="0.35">
      <c r="A1804" s="133"/>
      <c r="B1804" s="145" t="s">
        <v>1519</v>
      </c>
      <c r="C1804" s="162"/>
      <c r="D1804" s="138"/>
      <c r="E1804" s="172" t="str">
        <f>IF(F1804&gt;0,"ok","◄")</f>
        <v>◄</v>
      </c>
      <c r="F1804" s="173"/>
      <c r="G1804" s="171" t="str">
        <f t="shared" si="69"/>
        <v/>
      </c>
      <c r="H1804" s="185"/>
      <c r="I1804" s="210"/>
      <c r="J1804" s="101"/>
      <c r="K1804" s="116"/>
      <c r="L1804" s="101"/>
      <c r="M1804" s="102"/>
      <c r="N1804" s="109"/>
      <c r="O1804" s="110"/>
      <c r="P1804" s="106"/>
      <c r="Q1804" s="103"/>
      <c r="R1804" s="107"/>
      <c r="S1804" s="103"/>
      <c r="T1804" s="78"/>
      <c r="U1804" s="108">
        <f>J1804</f>
        <v>0</v>
      </c>
      <c r="V1804" s="111"/>
      <c r="W1804" s="108">
        <f>L1804</f>
        <v>0</v>
      </c>
      <c r="X1804" s="112"/>
      <c r="Y1804" s="113"/>
      <c r="Z1804" s="114"/>
      <c r="AA1804" s="108">
        <f>P1804</f>
        <v>0</v>
      </c>
      <c r="AB1804" s="115"/>
      <c r="AC1804" s="108">
        <f>R1804</f>
        <v>0</v>
      </c>
      <c r="AD1804" s="105"/>
      <c r="AE1804" s="15"/>
      <c r="AF1804" s="82">
        <f>IF(K1804+M1804&gt;=2,0,IF(K1804+M1804=1,0,1))</f>
        <v>1</v>
      </c>
      <c r="AG1804" s="85" t="str">
        <f>IF(K1804+M1804&gt;=2,0,IF(K1804+M1804=1,0,"of◄"))</f>
        <v>of◄</v>
      </c>
      <c r="AH1804" s="83">
        <f>IF(S1804+Q1804&gt;=1,"",IF(K1804+Q1804+S1804&gt;=2,"",1))</f>
        <v>1</v>
      </c>
      <c r="AI1804" s="84"/>
      <c r="AJ1804" s="50">
        <f>X1804</f>
        <v>0</v>
      </c>
      <c r="AK1804" s="50">
        <f>AB1804</f>
        <v>0</v>
      </c>
      <c r="AL1804" s="14">
        <f>AD1804</f>
        <v>0</v>
      </c>
      <c r="AM1804" s="11" t="str">
        <f>IF(SUM(K1804,M1804,Q1804,S1804)&gt;0,J1804*K1804+L1804*M1804+P1804*Q1804+R1804*S1804,"")</f>
        <v/>
      </c>
      <c r="AN1804" s="90" t="str">
        <f>IF(SUM(V1804,X1804,AB1804,AD1804)&gt;0,U1804*V1804+W1804*X1804+AA1804*AB1804+AC1804*AD1804,"")</f>
        <v/>
      </c>
      <c r="AO1804" s="182"/>
    </row>
    <row r="1805" spans="1:41" s="2" customFormat="1" ht="15" thickBot="1" x14ac:dyDescent="0.3">
      <c r="A1805" s="127" t="s">
        <v>1511</v>
      </c>
      <c r="B1805" s="128"/>
      <c r="C1805" s="129"/>
      <c r="D1805" s="130"/>
      <c r="E1805" s="169" t="str">
        <f>IF(F1805="◄","◄",IF(F1805="ok","►",""))</f>
        <v>◄</v>
      </c>
      <c r="F1805" s="170" t="str">
        <f>IF(F1806&gt;0,"OK","◄")</f>
        <v>◄</v>
      </c>
      <c r="G1805" s="171" t="str">
        <f t="shared" si="69"/>
        <v/>
      </c>
      <c r="H1805" s="141">
        <v>35385</v>
      </c>
      <c r="I1805" s="132" t="s">
        <v>1716</v>
      </c>
      <c r="J1805" s="51"/>
      <c r="K1805" s="100" t="str">
        <f>IF(K1806&gt;0,"","◄")</f>
        <v>◄</v>
      </c>
      <c r="L1805" s="45"/>
      <c r="M1805" s="100" t="str">
        <f>IF(M1806&gt;0,"","◄")</f>
        <v>◄</v>
      </c>
      <c r="N1805" s="4"/>
      <c r="O1805" s="5"/>
      <c r="P1805" s="5"/>
      <c r="Q1805" s="100" t="str">
        <f>IF(Q1806&gt;0,"","◄")</f>
        <v>◄</v>
      </c>
      <c r="R1805" s="5"/>
      <c r="S1805" s="100" t="str">
        <f>IF(S1806&gt;0,"","◄")</f>
        <v>◄</v>
      </c>
      <c r="T1805" s="67"/>
      <c r="U1805" s="5"/>
      <c r="V1805" s="79" t="str">
        <f>IF(V1806,"►","")</f>
        <v/>
      </c>
      <c r="W1805" s="5"/>
      <c r="X1805" s="79" t="str">
        <f>IF(X1806,"►","")</f>
        <v/>
      </c>
      <c r="Y1805" s="5"/>
      <c r="Z1805" s="5"/>
      <c r="AA1805" s="5"/>
      <c r="AB1805" s="79" t="str">
        <f>IF(AB1806,"►","")</f>
        <v/>
      </c>
      <c r="AC1805" s="5"/>
      <c r="AD1805" s="79" t="str">
        <f>IF(AD1806,"►","")</f>
        <v/>
      </c>
      <c r="AE1805" s="15"/>
      <c r="AF1805" s="86" t="str">
        <f>IF(SUM(AF1806:AF1807)&gt;0,"◄","")</f>
        <v>◄</v>
      </c>
      <c r="AG1805" s="87" t="s">
        <v>1642</v>
      </c>
      <c r="AH1805" s="86" t="str">
        <f>IF(SUM(AH1806:AH1807)&gt;0,"◄","")</f>
        <v>◄</v>
      </c>
      <c r="AI1805" s="88" t="str">
        <f>IF(SUM(AI1806:AI1807)&gt;0,"►","")</f>
        <v/>
      </c>
      <c r="AJ1805" s="88" t="str">
        <f>IF(SUM(AJ1806:AJ1807)&gt;0,"►","")</f>
        <v/>
      </c>
      <c r="AK1805" s="88" t="str">
        <f>IF(SUM(AK1806:AK1807)&gt;0,"►","")</f>
        <v/>
      </c>
      <c r="AL1805" s="89" t="str">
        <f>IF(SUM(AL1806:AL1807)&gt;0,"►","")</f>
        <v/>
      </c>
      <c r="AM1805" s="40"/>
      <c r="AN1805" s="43"/>
      <c r="AO1805" s="184"/>
    </row>
    <row r="1806" spans="1:41" ht="14.4" customHeight="1" thickBot="1" x14ac:dyDescent="0.35">
      <c r="A1806" s="133"/>
      <c r="B1806" s="145" t="s">
        <v>1512</v>
      </c>
      <c r="C1806" s="162"/>
      <c r="D1806" s="138"/>
      <c r="E1806" s="172" t="str">
        <f>IF(F1806&gt;0,"ok","◄")</f>
        <v>◄</v>
      </c>
      <c r="F1806" s="173"/>
      <c r="G1806" s="171" t="str">
        <f t="shared" si="69"/>
        <v/>
      </c>
      <c r="H1806" s="185"/>
      <c r="I1806" s="210"/>
      <c r="J1806" s="101"/>
      <c r="K1806" s="116"/>
      <c r="L1806" s="101"/>
      <c r="M1806" s="102"/>
      <c r="N1806" s="109"/>
      <c r="O1806" s="110"/>
      <c r="P1806" s="106"/>
      <c r="Q1806" s="103"/>
      <c r="R1806" s="107"/>
      <c r="S1806" s="103"/>
      <c r="T1806" s="78"/>
      <c r="U1806" s="108">
        <f>J1806</f>
        <v>0</v>
      </c>
      <c r="V1806" s="111"/>
      <c r="W1806" s="108">
        <f>L1806</f>
        <v>0</v>
      </c>
      <c r="X1806" s="112"/>
      <c r="Y1806" s="113"/>
      <c r="Z1806" s="114"/>
      <c r="AA1806" s="108">
        <f>P1806</f>
        <v>0</v>
      </c>
      <c r="AB1806" s="115"/>
      <c r="AC1806" s="108">
        <f>R1806</f>
        <v>0</v>
      </c>
      <c r="AD1806" s="105"/>
      <c r="AE1806" s="15"/>
      <c r="AF1806" s="82">
        <f>IF(K1806+M1806&gt;=2,0,IF(K1806+M1806=1,0,1))</f>
        <v>1</v>
      </c>
      <c r="AG1806" s="85" t="str">
        <f>IF(K1806+M1806&gt;=2,0,IF(K1806+M1806=1,0,"of◄"))</f>
        <v>of◄</v>
      </c>
      <c r="AH1806" s="83">
        <f>IF(S1806+Q1806&gt;=1,"",IF(K1806+Q1806+S1806&gt;=2,"",1))</f>
        <v>1</v>
      </c>
      <c r="AI1806" s="84"/>
      <c r="AJ1806" s="50">
        <f>X1806</f>
        <v>0</v>
      </c>
      <c r="AK1806" s="50">
        <f>AB1806</f>
        <v>0</v>
      </c>
      <c r="AL1806" s="14">
        <f>AD1806</f>
        <v>0</v>
      </c>
      <c r="AM1806" s="11" t="str">
        <f>IF(SUM(K1806,M1806,Q1806,S1806)&gt;0,J1806*K1806+L1806*M1806+P1806*Q1806+R1806*S1806,"")</f>
        <v/>
      </c>
      <c r="AN1806" s="90" t="str">
        <f>IF(SUM(V1806,X1806,AB1806,AD1806)&gt;0,U1806*V1806+W1806*X1806+AA1806*AB1806+AC1806*AD1806,"")</f>
        <v/>
      </c>
      <c r="AO1806" s="182"/>
    </row>
    <row r="1807" spans="1:41" s="2" customFormat="1" ht="15" thickBot="1" x14ac:dyDescent="0.3">
      <c r="A1807" s="127" t="s">
        <v>1517</v>
      </c>
      <c r="B1807" s="128"/>
      <c r="C1807" s="129"/>
      <c r="D1807" s="130"/>
      <c r="E1807" s="169" t="str">
        <f>IF(F1807="◄","◄",IF(F1807="ok","►",""))</f>
        <v>◄</v>
      </c>
      <c r="F1807" s="170" t="str">
        <f>IF(F1808&gt;0,"OK","◄")</f>
        <v>◄</v>
      </c>
      <c r="G1807" s="171" t="str">
        <f t="shared" si="69"/>
        <v/>
      </c>
      <c r="H1807" s="141">
        <v>35415</v>
      </c>
      <c r="I1807" s="132" t="s">
        <v>1716</v>
      </c>
      <c r="J1807" s="51"/>
      <c r="K1807" s="100" t="str">
        <f>IF(K1808&gt;0,"","◄")</f>
        <v>◄</v>
      </c>
      <c r="L1807" s="45"/>
      <c r="M1807" s="100" t="str">
        <f>IF(M1808&gt;0,"","◄")</f>
        <v>◄</v>
      </c>
      <c r="N1807" s="4"/>
      <c r="O1807" s="5"/>
      <c r="P1807" s="5"/>
      <c r="Q1807" s="100" t="str">
        <f>IF(Q1808&gt;0,"","◄")</f>
        <v>◄</v>
      </c>
      <c r="R1807" s="5"/>
      <c r="S1807" s="100" t="str">
        <f>IF(S1808&gt;0,"","◄")</f>
        <v>◄</v>
      </c>
      <c r="T1807" s="67"/>
      <c r="U1807" s="5"/>
      <c r="V1807" s="79" t="str">
        <f>IF(V1808,"►","")</f>
        <v/>
      </c>
      <c r="W1807" s="5"/>
      <c r="X1807" s="79" t="str">
        <f>IF(X1808,"►","")</f>
        <v/>
      </c>
      <c r="Y1807" s="5"/>
      <c r="Z1807" s="5"/>
      <c r="AA1807" s="5"/>
      <c r="AB1807" s="79" t="str">
        <f>IF(AB1808,"►","")</f>
        <v/>
      </c>
      <c r="AC1807" s="5"/>
      <c r="AD1807" s="79" t="str">
        <f>IF(AD1808,"►","")</f>
        <v/>
      </c>
      <c r="AE1807" s="15"/>
      <c r="AF1807" s="86" t="str">
        <f>IF(SUM(AF1808:AF1809)&gt;0,"◄","")</f>
        <v>◄</v>
      </c>
      <c r="AG1807" s="87" t="s">
        <v>1642</v>
      </c>
      <c r="AH1807" s="86" t="str">
        <f>IF(SUM(AH1808:AH1809)&gt;0,"◄","")</f>
        <v>◄</v>
      </c>
      <c r="AI1807" s="88" t="str">
        <f>IF(SUM(AI1808:AI1809)&gt;0,"►","")</f>
        <v/>
      </c>
      <c r="AJ1807" s="88" t="str">
        <f>IF(SUM(AJ1808:AJ1809)&gt;0,"►","")</f>
        <v/>
      </c>
      <c r="AK1807" s="88" t="str">
        <f>IF(SUM(AK1808:AK1809)&gt;0,"►","")</f>
        <v/>
      </c>
      <c r="AL1807" s="89" t="str">
        <f>IF(SUM(AL1808:AL1809)&gt;0,"►","")</f>
        <v/>
      </c>
      <c r="AM1807" s="41"/>
      <c r="AN1807" s="43"/>
      <c r="AO1807" s="184"/>
    </row>
    <row r="1808" spans="1:41" ht="14.4" customHeight="1" thickBot="1" x14ac:dyDescent="0.35">
      <c r="A1808" s="164" t="s">
        <v>4</v>
      </c>
      <c r="B1808" s="145" t="s">
        <v>1518</v>
      </c>
      <c r="C1808" s="162"/>
      <c r="D1808" s="138"/>
      <c r="E1808" s="172" t="str">
        <f>IF(F1808&gt;0,"ok","◄")</f>
        <v>◄</v>
      </c>
      <c r="F1808" s="173"/>
      <c r="G1808" s="171" t="str">
        <f t="shared" si="69"/>
        <v/>
      </c>
      <c r="H1808" s="185"/>
      <c r="I1808" s="210"/>
      <c r="J1808" s="101"/>
      <c r="K1808" s="116"/>
      <c r="L1808" s="101"/>
      <c r="M1808" s="102"/>
      <c r="N1808" s="109"/>
      <c r="O1808" s="110"/>
      <c r="P1808" s="106"/>
      <c r="Q1808" s="103"/>
      <c r="R1808" s="107"/>
      <c r="S1808" s="103"/>
      <c r="T1808" s="78"/>
      <c r="U1808" s="108">
        <f>J1808</f>
        <v>0</v>
      </c>
      <c r="V1808" s="111"/>
      <c r="W1808" s="108">
        <f>L1808</f>
        <v>0</v>
      </c>
      <c r="X1808" s="112"/>
      <c r="Y1808" s="113"/>
      <c r="Z1808" s="114"/>
      <c r="AA1808" s="108">
        <f>P1808</f>
        <v>0</v>
      </c>
      <c r="AB1808" s="115"/>
      <c r="AC1808" s="108">
        <f>R1808</f>
        <v>0</v>
      </c>
      <c r="AD1808" s="105"/>
      <c r="AE1808" s="15"/>
      <c r="AF1808" s="82">
        <f>IF(K1808+M1808&gt;=2,0,IF(K1808+M1808=1,0,1))</f>
        <v>1</v>
      </c>
      <c r="AG1808" s="85" t="str">
        <f>IF(K1808+M1808&gt;=2,0,IF(K1808+M1808=1,0,"of◄"))</f>
        <v>of◄</v>
      </c>
      <c r="AH1808" s="83">
        <f>IF(S1808+Q1808&gt;=1,"",IF(K1808+Q1808+S1808&gt;=2,"",1))</f>
        <v>1</v>
      </c>
      <c r="AI1808" s="84"/>
      <c r="AJ1808" s="50">
        <f>X1808</f>
        <v>0</v>
      </c>
      <c r="AK1808" s="50">
        <f>AB1808</f>
        <v>0</v>
      </c>
      <c r="AL1808" s="14">
        <f>AD1808</f>
        <v>0</v>
      </c>
      <c r="AM1808" s="11" t="str">
        <f>IF(SUM(K1808,M1808,Q1808,S1808)&gt;0,J1808*K1808+L1808*M1808+P1808*Q1808+R1808*S1808,"")</f>
        <v/>
      </c>
      <c r="AN1808" s="90" t="str">
        <f>IF(SUM(V1808,X1808,AB1808,AD1808)&gt;0,U1808*V1808+W1808*X1808+AA1808*AB1808+AC1808*AD1808,"")</f>
        <v/>
      </c>
      <c r="AO1808" s="182"/>
    </row>
    <row r="1809" spans="1:41" ht="14.4" customHeight="1" thickBot="1" x14ac:dyDescent="0.35">
      <c r="A1809" s="154"/>
      <c r="B1809" s="155"/>
      <c r="C1809" s="156"/>
      <c r="D1809" s="157"/>
      <c r="E1809" s="169" t="str">
        <f>IF(F1809="◄","◄",IF(F1809="ok","►",""))</f>
        <v>◄</v>
      </c>
      <c r="F1809" s="170" t="str">
        <f>IF(F1810&gt;0,"OK","◄")</f>
        <v>◄</v>
      </c>
      <c r="G1809" s="171" t="str">
        <f t="shared" si="69"/>
        <v/>
      </c>
      <c r="H1809" s="141">
        <v>35431</v>
      </c>
      <c r="I1809" s="132" t="s">
        <v>1716</v>
      </c>
      <c r="J1809" s="51"/>
      <c r="K1809" s="100" t="str">
        <f>IF(K1810&gt;0,"","◄")</f>
        <v>◄</v>
      </c>
      <c r="L1809" s="45"/>
      <c r="M1809" s="100" t="str">
        <f>IF(M1810&gt;0,"","◄")</f>
        <v>◄</v>
      </c>
      <c r="N1809" s="4"/>
      <c r="O1809" s="5"/>
      <c r="P1809" s="5"/>
      <c r="Q1809" s="100" t="str">
        <f>IF(Q1810&gt;0,"","◄")</f>
        <v>◄</v>
      </c>
      <c r="R1809" s="5"/>
      <c r="S1809" s="100" t="str">
        <f>IF(S1810&gt;0,"","◄")</f>
        <v>◄</v>
      </c>
      <c r="T1809" s="67"/>
      <c r="U1809" s="5"/>
      <c r="V1809" s="79" t="str">
        <f>IF(V1810,"►","")</f>
        <v/>
      </c>
      <c r="W1809" s="5"/>
      <c r="X1809" s="79" t="str">
        <f>IF(X1810,"►","")</f>
        <v/>
      </c>
      <c r="Y1809" s="5"/>
      <c r="Z1809" s="5"/>
      <c r="AA1809" s="5"/>
      <c r="AB1809" s="79" t="str">
        <f>IF(AB1810,"►","")</f>
        <v/>
      </c>
      <c r="AC1809" s="5"/>
      <c r="AD1809" s="79" t="str">
        <f>IF(AD1810,"►","")</f>
        <v/>
      </c>
      <c r="AE1809" s="15"/>
      <c r="AF1809" s="86" t="str">
        <f>IF(SUM(AF1810:AF1811)&gt;0,"◄","")</f>
        <v>◄</v>
      </c>
      <c r="AG1809" s="87" t="s">
        <v>1642</v>
      </c>
      <c r="AH1809" s="86" t="str">
        <f>IF(SUM(AH1810:AH1811)&gt;0,"◄","")</f>
        <v>◄</v>
      </c>
      <c r="AI1809" s="88" t="str">
        <f>IF(SUM(AI1810:AI1811)&gt;0,"►","")</f>
        <v/>
      </c>
      <c r="AJ1809" s="88" t="str">
        <f>IF(SUM(AJ1810:AJ1811)&gt;0,"►","")</f>
        <v/>
      </c>
      <c r="AK1809" s="88" t="str">
        <f>IF(SUM(AK1810:AK1811)&gt;0,"►","")</f>
        <v/>
      </c>
      <c r="AL1809" s="89" t="str">
        <f>IF(SUM(AL1810:AL1811)&gt;0,"►","")</f>
        <v/>
      </c>
      <c r="AM1809" s="29"/>
      <c r="AN1809" s="43"/>
      <c r="AO1809" s="182"/>
    </row>
    <row r="1810" spans="1:41" ht="14.4" customHeight="1" thickBot="1" x14ac:dyDescent="0.35">
      <c r="A1810" s="159"/>
      <c r="B1810" s="134" t="s">
        <v>1568</v>
      </c>
      <c r="C1810" s="162"/>
      <c r="D1810" s="138"/>
      <c r="E1810" s="172" t="str">
        <f>IF(F1810&gt;0,"ok","◄")</f>
        <v>◄</v>
      </c>
      <c r="F1810" s="173"/>
      <c r="G1810" s="171" t="str">
        <f t="shared" si="69"/>
        <v/>
      </c>
      <c r="H1810" s="185"/>
      <c r="I1810" s="210"/>
      <c r="J1810" s="101"/>
      <c r="K1810" s="116"/>
      <c r="L1810" s="101"/>
      <c r="M1810" s="102"/>
      <c r="N1810" s="109"/>
      <c r="O1810" s="110"/>
      <c r="P1810" s="106"/>
      <c r="Q1810" s="103"/>
      <c r="R1810" s="107"/>
      <c r="S1810" s="103"/>
      <c r="T1810" s="78"/>
      <c r="U1810" s="108">
        <f>J1810</f>
        <v>0</v>
      </c>
      <c r="V1810" s="111"/>
      <c r="W1810" s="108">
        <f>L1810</f>
        <v>0</v>
      </c>
      <c r="X1810" s="112"/>
      <c r="Y1810" s="113"/>
      <c r="Z1810" s="114"/>
      <c r="AA1810" s="108">
        <f>P1810</f>
        <v>0</v>
      </c>
      <c r="AB1810" s="115"/>
      <c r="AC1810" s="108">
        <f>R1810</f>
        <v>0</v>
      </c>
      <c r="AD1810" s="105"/>
      <c r="AE1810" s="15"/>
      <c r="AF1810" s="82">
        <f>IF(K1810+M1810&gt;=2,0,IF(K1810+M1810=1,0,1))</f>
        <v>1</v>
      </c>
      <c r="AG1810" s="85" t="str">
        <f>IF(K1810+M1810&gt;=2,0,IF(K1810+M1810=1,0,"of◄"))</f>
        <v>of◄</v>
      </c>
      <c r="AH1810" s="83">
        <f>IF(S1810+Q1810&gt;=1,"",IF(K1810+Q1810+S1810&gt;=2,"",1))</f>
        <v>1</v>
      </c>
      <c r="AI1810" s="84"/>
      <c r="AJ1810" s="50">
        <f>X1810</f>
        <v>0</v>
      </c>
      <c r="AK1810" s="50">
        <f>AB1810</f>
        <v>0</v>
      </c>
      <c r="AL1810" s="14">
        <f>AD1810</f>
        <v>0</v>
      </c>
      <c r="AM1810" s="11" t="str">
        <f>IF(SUM(K1810,M1810,Q1810,S1810)&gt;0,J1810*K1810+L1810*M1810+P1810*Q1810+R1810*S1810,"")</f>
        <v/>
      </c>
      <c r="AN1810" s="90" t="str">
        <f>IF(SUM(V1810,X1810,AB1810,AD1810)&gt;0,U1810*V1810+W1810*X1810+AA1810*AB1810+AC1810*AD1810,"")</f>
        <v/>
      </c>
      <c r="AO1810" s="182"/>
    </row>
    <row r="1811" spans="1:41" ht="14.4" customHeight="1" thickBot="1" x14ac:dyDescent="0.35">
      <c r="A1811" s="154"/>
      <c r="B1811" s="155"/>
      <c r="C1811" s="156"/>
      <c r="D1811" s="157"/>
      <c r="E1811" s="169" t="str">
        <f>IF(F1811="◄","◄",IF(F1811="ok","►",""))</f>
        <v>◄</v>
      </c>
      <c r="F1811" s="170" t="str">
        <f>IF(F1812&gt;0,"OK","◄")</f>
        <v>◄</v>
      </c>
      <c r="G1811" s="171" t="str">
        <f t="shared" si="69"/>
        <v/>
      </c>
      <c r="H1811" s="141">
        <v>35431</v>
      </c>
      <c r="I1811" s="132" t="s">
        <v>1716</v>
      </c>
      <c r="J1811" s="51"/>
      <c r="K1811" s="100" t="str">
        <f>IF(K1812&gt;0,"","◄")</f>
        <v>◄</v>
      </c>
      <c r="L1811" s="45"/>
      <c r="M1811" s="100" t="str">
        <f>IF(M1812&gt;0,"","◄")</f>
        <v>◄</v>
      </c>
      <c r="N1811" s="4"/>
      <c r="O1811" s="5"/>
      <c r="P1811" s="5"/>
      <c r="Q1811" s="100" t="str">
        <f>IF(Q1812&gt;0,"","◄")</f>
        <v>◄</v>
      </c>
      <c r="R1811" s="5"/>
      <c r="S1811" s="100" t="str">
        <f>IF(S1812&gt;0,"","◄")</f>
        <v>◄</v>
      </c>
      <c r="T1811" s="67"/>
      <c r="U1811" s="5"/>
      <c r="V1811" s="79" t="str">
        <f>IF(V1812,"►","")</f>
        <v/>
      </c>
      <c r="W1811" s="5"/>
      <c r="X1811" s="79" t="str">
        <f>IF(X1812,"►","")</f>
        <v/>
      </c>
      <c r="Y1811" s="5"/>
      <c r="Z1811" s="5"/>
      <c r="AA1811" s="5"/>
      <c r="AB1811" s="79" t="str">
        <f>IF(AB1812,"►","")</f>
        <v/>
      </c>
      <c r="AC1811" s="5"/>
      <c r="AD1811" s="79" t="str">
        <f>IF(AD1812,"►","")</f>
        <v/>
      </c>
      <c r="AE1811" s="15"/>
      <c r="AF1811" s="86" t="str">
        <f>IF(SUM(AF1812:AF1813)&gt;0,"◄","")</f>
        <v>◄</v>
      </c>
      <c r="AG1811" s="87" t="s">
        <v>1642</v>
      </c>
      <c r="AH1811" s="86" t="str">
        <f>IF(SUM(AH1812:AH1813)&gt;0,"◄","")</f>
        <v>◄</v>
      </c>
      <c r="AI1811" s="88" t="str">
        <f>IF(SUM(AI1812:AI1813)&gt;0,"►","")</f>
        <v/>
      </c>
      <c r="AJ1811" s="88" t="str">
        <f>IF(SUM(AJ1812:AJ1813)&gt;0,"►","")</f>
        <v/>
      </c>
      <c r="AK1811" s="88" t="str">
        <f>IF(SUM(AK1812:AK1813)&gt;0,"►","")</f>
        <v/>
      </c>
      <c r="AL1811" s="89" t="str">
        <f>IF(SUM(AL1812:AL1813)&gt;0,"►","")</f>
        <v/>
      </c>
      <c r="AM1811" s="29"/>
      <c r="AN1811" s="43"/>
      <c r="AO1811" s="182"/>
    </row>
    <row r="1812" spans="1:41" ht="14.4" customHeight="1" thickBot="1" x14ac:dyDescent="0.35">
      <c r="A1812" s="159"/>
      <c r="B1812" s="134" t="s">
        <v>1570</v>
      </c>
      <c r="C1812" s="162"/>
      <c r="D1812" s="138"/>
      <c r="E1812" s="172" t="str">
        <f>IF(F1812&gt;0,"ok","◄")</f>
        <v>◄</v>
      </c>
      <c r="F1812" s="173"/>
      <c r="G1812" s="171" t="str">
        <f t="shared" si="69"/>
        <v/>
      </c>
      <c r="H1812" s="185"/>
      <c r="I1812" s="210"/>
      <c r="J1812" s="101"/>
      <c r="K1812" s="116"/>
      <c r="L1812" s="101"/>
      <c r="M1812" s="102"/>
      <c r="N1812" s="109"/>
      <c r="O1812" s="110"/>
      <c r="P1812" s="106"/>
      <c r="Q1812" s="103"/>
      <c r="R1812" s="107"/>
      <c r="S1812" s="103"/>
      <c r="T1812" s="78"/>
      <c r="U1812" s="108">
        <f>J1812</f>
        <v>0</v>
      </c>
      <c r="V1812" s="111"/>
      <c r="W1812" s="108">
        <f>L1812</f>
        <v>0</v>
      </c>
      <c r="X1812" s="112"/>
      <c r="Y1812" s="113"/>
      <c r="Z1812" s="114"/>
      <c r="AA1812" s="108">
        <f>P1812</f>
        <v>0</v>
      </c>
      <c r="AB1812" s="115"/>
      <c r="AC1812" s="108">
        <f>R1812</f>
        <v>0</v>
      </c>
      <c r="AD1812" s="105"/>
      <c r="AE1812" s="15"/>
      <c r="AF1812" s="82">
        <f>IF(K1812+M1812&gt;=2,0,IF(K1812+M1812=1,0,1))</f>
        <v>1</v>
      </c>
      <c r="AG1812" s="85" t="str">
        <f>IF(K1812+M1812&gt;=2,0,IF(K1812+M1812=1,0,"of◄"))</f>
        <v>of◄</v>
      </c>
      <c r="AH1812" s="83">
        <f>IF(S1812+Q1812&gt;=1,"",IF(K1812+Q1812+S1812&gt;=2,"",1))</f>
        <v>1</v>
      </c>
      <c r="AI1812" s="84"/>
      <c r="AJ1812" s="50">
        <f>X1812</f>
        <v>0</v>
      </c>
      <c r="AK1812" s="50">
        <f>AB1812</f>
        <v>0</v>
      </c>
      <c r="AL1812" s="14">
        <f>AD1812</f>
        <v>0</v>
      </c>
      <c r="AM1812" s="11" t="str">
        <f>IF(SUM(K1812,M1812,Q1812,S1812)&gt;0,J1812*K1812+L1812*M1812+P1812*Q1812+R1812*S1812,"")</f>
        <v/>
      </c>
      <c r="AN1812" s="90" t="str">
        <f>IF(SUM(V1812,X1812,AB1812,AD1812)&gt;0,U1812*V1812+W1812*X1812+AA1812*AB1812+AC1812*AD1812,"")</f>
        <v/>
      </c>
      <c r="AO1812" s="182"/>
    </row>
    <row r="1813" spans="1:41" ht="14.4" customHeight="1" thickBot="1" x14ac:dyDescent="0.35">
      <c r="A1813" s="154"/>
      <c r="B1813" s="155"/>
      <c r="C1813" s="156"/>
      <c r="D1813" s="157"/>
      <c r="E1813" s="169" t="str">
        <f>IF(F1813="◄","◄",IF(F1813="ok","►",""))</f>
        <v>◄</v>
      </c>
      <c r="F1813" s="170" t="str">
        <f>IF(F1814&gt;0,"OK","◄")</f>
        <v>◄</v>
      </c>
      <c r="G1813" s="171" t="str">
        <f t="shared" si="69"/>
        <v/>
      </c>
      <c r="H1813" s="141">
        <v>35431</v>
      </c>
      <c r="I1813" s="132" t="s">
        <v>1716</v>
      </c>
      <c r="J1813" s="51"/>
      <c r="K1813" s="100" t="str">
        <f>IF(K1814&gt;0,"","◄")</f>
        <v>◄</v>
      </c>
      <c r="L1813" s="45"/>
      <c r="M1813" s="100" t="str">
        <f>IF(M1814&gt;0,"","◄")</f>
        <v>◄</v>
      </c>
      <c r="N1813" s="4"/>
      <c r="O1813" s="5"/>
      <c r="P1813" s="5"/>
      <c r="Q1813" s="100" t="str">
        <f>IF(Q1814&gt;0,"","◄")</f>
        <v>◄</v>
      </c>
      <c r="R1813" s="5"/>
      <c r="S1813" s="100" t="str">
        <f>IF(S1814&gt;0,"","◄")</f>
        <v>◄</v>
      </c>
      <c r="T1813" s="67"/>
      <c r="U1813" s="5"/>
      <c r="V1813" s="79" t="str">
        <f>IF(V1814,"►","")</f>
        <v/>
      </c>
      <c r="W1813" s="5"/>
      <c r="X1813" s="79" t="str">
        <f>IF(X1814,"►","")</f>
        <v/>
      </c>
      <c r="Y1813" s="5"/>
      <c r="Z1813" s="5"/>
      <c r="AA1813" s="5"/>
      <c r="AB1813" s="79" t="str">
        <f>IF(AB1814,"►","")</f>
        <v/>
      </c>
      <c r="AC1813" s="5"/>
      <c r="AD1813" s="79" t="str">
        <f>IF(AD1814,"►","")</f>
        <v/>
      </c>
      <c r="AE1813" s="15"/>
      <c r="AF1813" s="86" t="str">
        <f>IF(SUM(AF1814:AF1815)&gt;0,"◄","")</f>
        <v>◄</v>
      </c>
      <c r="AG1813" s="87" t="s">
        <v>1642</v>
      </c>
      <c r="AH1813" s="86" t="str">
        <f>IF(SUM(AH1814:AH1815)&gt;0,"◄","")</f>
        <v>◄</v>
      </c>
      <c r="AI1813" s="88" t="str">
        <f>IF(SUM(AI1814:AI1815)&gt;0,"►","")</f>
        <v/>
      </c>
      <c r="AJ1813" s="88" t="str">
        <f>IF(SUM(AJ1814:AJ1815)&gt;0,"►","")</f>
        <v/>
      </c>
      <c r="AK1813" s="88" t="str">
        <f>IF(SUM(AK1814:AK1815)&gt;0,"►","")</f>
        <v/>
      </c>
      <c r="AL1813" s="89" t="str">
        <f>IF(SUM(AL1814:AL1815)&gt;0,"►","")</f>
        <v/>
      </c>
      <c r="AM1813" s="29"/>
      <c r="AN1813" s="43"/>
      <c r="AO1813" s="182"/>
    </row>
    <row r="1814" spans="1:41" ht="14.4" customHeight="1" thickBot="1" x14ac:dyDescent="0.35">
      <c r="A1814" s="159"/>
      <c r="B1814" s="134" t="s">
        <v>1569</v>
      </c>
      <c r="C1814" s="162"/>
      <c r="D1814" s="138"/>
      <c r="E1814" s="172" t="str">
        <f>IF(F1814&gt;0,"ok","◄")</f>
        <v>◄</v>
      </c>
      <c r="F1814" s="173"/>
      <c r="G1814" s="171" t="str">
        <f t="shared" si="69"/>
        <v/>
      </c>
      <c r="H1814" s="185"/>
      <c r="I1814" s="210"/>
      <c r="J1814" s="101"/>
      <c r="K1814" s="116"/>
      <c r="L1814" s="101"/>
      <c r="M1814" s="102"/>
      <c r="N1814" s="109"/>
      <c r="O1814" s="110"/>
      <c r="P1814" s="106"/>
      <c r="Q1814" s="103"/>
      <c r="R1814" s="107"/>
      <c r="S1814" s="103"/>
      <c r="T1814" s="78"/>
      <c r="U1814" s="108">
        <f>J1814</f>
        <v>0</v>
      </c>
      <c r="V1814" s="111"/>
      <c r="W1814" s="108">
        <f>L1814</f>
        <v>0</v>
      </c>
      <c r="X1814" s="112"/>
      <c r="Y1814" s="113"/>
      <c r="Z1814" s="114"/>
      <c r="AA1814" s="108">
        <f>P1814</f>
        <v>0</v>
      </c>
      <c r="AB1814" s="115"/>
      <c r="AC1814" s="108">
        <f>R1814</f>
        <v>0</v>
      </c>
      <c r="AD1814" s="105"/>
      <c r="AE1814" s="15"/>
      <c r="AF1814" s="82">
        <f>IF(K1814+M1814&gt;=2,0,IF(K1814+M1814=1,0,1))</f>
        <v>1</v>
      </c>
      <c r="AG1814" s="85" t="str">
        <f>IF(K1814+M1814&gt;=2,0,IF(K1814+M1814=1,0,"of◄"))</f>
        <v>of◄</v>
      </c>
      <c r="AH1814" s="83">
        <f>IF(S1814+Q1814&gt;=1,"",IF(K1814+Q1814+S1814&gt;=2,"",1))</f>
        <v>1</v>
      </c>
      <c r="AI1814" s="84"/>
      <c r="AJ1814" s="50">
        <f>X1814</f>
        <v>0</v>
      </c>
      <c r="AK1814" s="50">
        <f>AB1814</f>
        <v>0</v>
      </c>
      <c r="AL1814" s="14">
        <f>AD1814</f>
        <v>0</v>
      </c>
      <c r="AM1814" s="11" t="str">
        <f>IF(SUM(K1814,M1814,Q1814,S1814)&gt;0,J1814*K1814+L1814*M1814+P1814*Q1814+R1814*S1814,"")</f>
        <v/>
      </c>
      <c r="AN1814" s="90" t="str">
        <f>IF(SUM(V1814,X1814,AB1814,AD1814)&gt;0,U1814*V1814+W1814*X1814+AA1814*AB1814+AC1814*AD1814,"")</f>
        <v/>
      </c>
      <c r="AO1814" s="182"/>
    </row>
    <row r="1815" spans="1:41" ht="14.4" customHeight="1" thickBot="1" x14ac:dyDescent="0.35">
      <c r="A1815" s="127" t="s">
        <v>1520</v>
      </c>
      <c r="B1815" s="128"/>
      <c r="C1815" s="129"/>
      <c r="D1815" s="130"/>
      <c r="E1815" s="171" t="str">
        <f>IF(AND(F1815="◄",G1815="►"),"◄?►",IF(F1815="◄","◄",IF(G1815="►","►","")))</f>
        <v/>
      </c>
      <c r="F1815" s="171" t="str">
        <f>IF(AND(G1815="◄",H1817="►"),"◄?►",IF(G1815="◄","◄",IF(H1817="►","►","")))</f>
        <v/>
      </c>
      <c r="G1815" s="171" t="str">
        <f t="shared" si="69"/>
        <v/>
      </c>
      <c r="H1815" s="141">
        <v>35450</v>
      </c>
      <c r="I1815" s="132" t="s">
        <v>1716</v>
      </c>
      <c r="J1815" s="51"/>
      <c r="K1815" s="100" t="str">
        <f>IF(K1816&gt;0,"","◄")</f>
        <v>◄</v>
      </c>
      <c r="L1815" s="45"/>
      <c r="M1815" s="100" t="str">
        <f>IF(M1816&gt;0,"","◄")</f>
        <v>◄</v>
      </c>
      <c r="N1815" s="4"/>
      <c r="O1815" s="5"/>
      <c r="P1815" s="5"/>
      <c r="Q1815" s="100" t="str">
        <f>IF(Q1816&gt;0,"","◄")</f>
        <v>◄</v>
      </c>
      <c r="R1815" s="5"/>
      <c r="S1815" s="100" t="str">
        <f>IF(S1816&gt;0,"","◄")</f>
        <v>◄</v>
      </c>
      <c r="T1815" s="67"/>
      <c r="U1815" s="5"/>
      <c r="V1815" s="79" t="str">
        <f>IF(V1816,"►","")</f>
        <v/>
      </c>
      <c r="W1815" s="5"/>
      <c r="X1815" s="79" t="str">
        <f>IF(X1816,"►","")</f>
        <v/>
      </c>
      <c r="Y1815" s="5"/>
      <c r="Z1815" s="5"/>
      <c r="AA1815" s="5"/>
      <c r="AB1815" s="79" t="str">
        <f>IF(AB1816,"►","")</f>
        <v/>
      </c>
      <c r="AC1815" s="5"/>
      <c r="AD1815" s="79" t="str">
        <f>IF(AD1816,"►","")</f>
        <v/>
      </c>
      <c r="AE1815" s="15"/>
      <c r="AF1815" s="86" t="str">
        <f>IF(SUM(AF1816:AF1817)&gt;0,"◄","")</f>
        <v>◄</v>
      </c>
      <c r="AG1815" s="87" t="s">
        <v>1642</v>
      </c>
      <c r="AH1815" s="86" t="str">
        <f>IF(SUM(AH1816:AH1817)&gt;0,"◄","")</f>
        <v>◄</v>
      </c>
      <c r="AI1815" s="88" t="str">
        <f>IF(SUM(AI1816:AI1817)&gt;0,"►","")</f>
        <v/>
      </c>
      <c r="AJ1815" s="88" t="str">
        <f>IF(SUM(AJ1816:AJ1817)&gt;0,"►","")</f>
        <v/>
      </c>
      <c r="AK1815" s="88" t="str">
        <f>IF(SUM(AK1816:AK1817)&gt;0,"►","")</f>
        <v/>
      </c>
      <c r="AL1815" s="89" t="str">
        <f>IF(SUM(AL1816:AL1817)&gt;0,"►","")</f>
        <v/>
      </c>
      <c r="AM1815" s="41"/>
      <c r="AN1815" s="43"/>
      <c r="AO1815" s="182"/>
    </row>
    <row r="1816" spans="1:41" ht="14.4" customHeight="1" thickBot="1" x14ac:dyDescent="0.35">
      <c r="A1816" s="164" t="s">
        <v>4</v>
      </c>
      <c r="B1816" s="145" t="s">
        <v>1518</v>
      </c>
      <c r="C1816" s="162"/>
      <c r="D1816" s="138"/>
      <c r="E1816" s="172"/>
      <c r="F1816" s="174" t="s">
        <v>1744</v>
      </c>
      <c r="G1816" s="171" t="str">
        <f t="shared" si="69"/>
        <v/>
      </c>
      <c r="H1816" s="185"/>
      <c r="I1816" s="210"/>
      <c r="J1816" s="101"/>
      <c r="K1816" s="116"/>
      <c r="L1816" s="101"/>
      <c r="M1816" s="102"/>
      <c r="N1816" s="109"/>
      <c r="O1816" s="110"/>
      <c r="P1816" s="106"/>
      <c r="Q1816" s="103"/>
      <c r="R1816" s="107"/>
      <c r="S1816" s="103"/>
      <c r="T1816" s="78"/>
      <c r="U1816" s="108">
        <f>J1816</f>
        <v>0</v>
      </c>
      <c r="V1816" s="111"/>
      <c r="W1816" s="108">
        <f>L1816</f>
        <v>0</v>
      </c>
      <c r="X1816" s="112"/>
      <c r="Y1816" s="113"/>
      <c r="Z1816" s="114"/>
      <c r="AA1816" s="108">
        <f>P1816</f>
        <v>0</v>
      </c>
      <c r="AB1816" s="115"/>
      <c r="AC1816" s="108">
        <f>R1816</f>
        <v>0</v>
      </c>
      <c r="AD1816" s="105"/>
      <c r="AE1816" s="15"/>
      <c r="AF1816" s="82">
        <f>IF(K1816+M1816&gt;=2,0,IF(K1816+M1816=1,0,1))</f>
        <v>1</v>
      </c>
      <c r="AG1816" s="85" t="str">
        <f>IF(K1816+M1816&gt;=2,0,IF(K1816+M1816=1,0,"of◄"))</f>
        <v>of◄</v>
      </c>
      <c r="AH1816" s="83">
        <f>IF(S1816+Q1816&gt;=1,"",IF(K1816+Q1816+S1816&gt;=2,"",1))</f>
        <v>1</v>
      </c>
      <c r="AI1816" s="84"/>
      <c r="AJ1816" s="50">
        <f>X1816</f>
        <v>0</v>
      </c>
      <c r="AK1816" s="50">
        <f>AB1816</f>
        <v>0</v>
      </c>
      <c r="AL1816" s="14">
        <f>AD1816</f>
        <v>0</v>
      </c>
      <c r="AM1816" s="11" t="str">
        <f>IF(SUM(K1816,M1816,Q1816,S1816)&gt;0,J1816*K1816+L1816*M1816+P1816*Q1816+R1816*S1816,"")</f>
        <v/>
      </c>
      <c r="AN1816" s="90" t="str">
        <f>IF(SUM(V1816,X1816,AB1816,AD1816)&gt;0,U1816*V1816+W1816*X1816+AA1816*AB1816+AC1816*AD1816,"")</f>
        <v/>
      </c>
      <c r="AO1816" s="182"/>
    </row>
    <row r="1817" spans="1:41" ht="14.4" customHeight="1" thickBot="1" x14ac:dyDescent="0.35">
      <c r="A1817" s="127" t="s">
        <v>1521</v>
      </c>
      <c r="B1817" s="128"/>
      <c r="C1817" s="129"/>
      <c r="D1817" s="130"/>
      <c r="E1817" s="169" t="str">
        <f>IF(F1817="◄","◄",IF(F1817="ok","►",""))</f>
        <v>◄</v>
      </c>
      <c r="F1817" s="170" t="str">
        <f>IF(F1818&gt;0,"OK","◄")</f>
        <v>◄</v>
      </c>
      <c r="G1817" s="171" t="str">
        <f t="shared" si="69"/>
        <v/>
      </c>
      <c r="H1817" s="141">
        <v>35448</v>
      </c>
      <c r="I1817" s="132" t="s">
        <v>1716</v>
      </c>
      <c r="J1817" s="51"/>
      <c r="K1817" s="100" t="str">
        <f>IF(K1818&gt;0,"","◄")</f>
        <v>◄</v>
      </c>
      <c r="L1817" s="45"/>
      <c r="M1817" s="100" t="str">
        <f>IF(M1818&gt;0,"","◄")</f>
        <v>◄</v>
      </c>
      <c r="N1817" s="4"/>
      <c r="O1817" s="5"/>
      <c r="P1817" s="5"/>
      <c r="Q1817" s="100" t="str">
        <f>IF(Q1818&gt;0,"","◄")</f>
        <v>◄</v>
      </c>
      <c r="R1817" s="5"/>
      <c r="S1817" s="100" t="str">
        <f>IF(S1818&gt;0,"","◄")</f>
        <v>◄</v>
      </c>
      <c r="T1817" s="67"/>
      <c r="U1817" s="5"/>
      <c r="V1817" s="79" t="str">
        <f>IF(V1818,"►","")</f>
        <v/>
      </c>
      <c r="W1817" s="5"/>
      <c r="X1817" s="79" t="str">
        <f>IF(X1818,"►","")</f>
        <v/>
      </c>
      <c r="Y1817" s="5"/>
      <c r="Z1817" s="5"/>
      <c r="AA1817" s="5"/>
      <c r="AB1817" s="79" t="str">
        <f>IF(AB1818,"►","")</f>
        <v/>
      </c>
      <c r="AC1817" s="5"/>
      <c r="AD1817" s="79" t="str">
        <f>IF(AD1818,"►","")</f>
        <v/>
      </c>
      <c r="AE1817" s="15"/>
      <c r="AF1817" s="86" t="str">
        <f>IF(SUM(AF1818:AF1819)&gt;0,"◄","")</f>
        <v>◄</v>
      </c>
      <c r="AG1817" s="87" t="s">
        <v>1642</v>
      </c>
      <c r="AH1817" s="86" t="str">
        <f>IF(SUM(AH1818:AH1819)&gt;0,"◄","")</f>
        <v>◄</v>
      </c>
      <c r="AI1817" s="88" t="str">
        <f>IF(SUM(AI1818:AI1819)&gt;0,"►","")</f>
        <v/>
      </c>
      <c r="AJ1817" s="88" t="str">
        <f>IF(SUM(AJ1818:AJ1819)&gt;0,"►","")</f>
        <v/>
      </c>
      <c r="AK1817" s="88" t="str">
        <f>IF(SUM(AK1818:AK1819)&gt;0,"►","")</f>
        <v/>
      </c>
      <c r="AL1817" s="89" t="str">
        <f>IF(SUM(AL1818:AL1819)&gt;0,"►","")</f>
        <v/>
      </c>
      <c r="AM1817" s="41"/>
      <c r="AN1817" s="43"/>
      <c r="AO1817" s="182"/>
    </row>
    <row r="1818" spans="1:41" ht="14.4" customHeight="1" thickBot="1" x14ac:dyDescent="0.35">
      <c r="A1818" s="164" t="s">
        <v>4</v>
      </c>
      <c r="B1818" s="145" t="s">
        <v>1522</v>
      </c>
      <c r="C1818" s="162"/>
      <c r="D1818" s="138"/>
      <c r="E1818" s="172" t="str">
        <f>IF(F1818&gt;0,"ok","◄")</f>
        <v>◄</v>
      </c>
      <c r="F1818" s="173"/>
      <c r="G1818" s="171" t="str">
        <f t="shared" si="69"/>
        <v/>
      </c>
      <c r="H1818" s="185"/>
      <c r="I1818" s="210"/>
      <c r="J1818" s="101"/>
      <c r="K1818" s="116"/>
      <c r="L1818" s="101"/>
      <c r="M1818" s="102"/>
      <c r="N1818" s="109"/>
      <c r="O1818" s="110"/>
      <c r="P1818" s="106"/>
      <c r="Q1818" s="103"/>
      <c r="R1818" s="107"/>
      <c r="S1818" s="103"/>
      <c r="T1818" s="78"/>
      <c r="U1818" s="108">
        <f>J1818</f>
        <v>0</v>
      </c>
      <c r="V1818" s="111"/>
      <c r="W1818" s="108">
        <f>L1818</f>
        <v>0</v>
      </c>
      <c r="X1818" s="112"/>
      <c r="Y1818" s="113"/>
      <c r="Z1818" s="114"/>
      <c r="AA1818" s="108">
        <f>P1818</f>
        <v>0</v>
      </c>
      <c r="AB1818" s="115"/>
      <c r="AC1818" s="108">
        <f>R1818</f>
        <v>0</v>
      </c>
      <c r="AD1818" s="105"/>
      <c r="AE1818" s="15"/>
      <c r="AF1818" s="82">
        <f>IF(K1818+M1818&gt;=2,0,IF(K1818+M1818=1,0,1))</f>
        <v>1</v>
      </c>
      <c r="AG1818" s="85" t="str">
        <f>IF(K1818+M1818&gt;=2,0,IF(K1818+M1818=1,0,"of◄"))</f>
        <v>of◄</v>
      </c>
      <c r="AH1818" s="83">
        <f>IF(S1818+Q1818&gt;=1,"",IF(K1818+Q1818+S1818&gt;=2,"",1))</f>
        <v>1</v>
      </c>
      <c r="AI1818" s="84"/>
      <c r="AJ1818" s="50">
        <f>X1818</f>
        <v>0</v>
      </c>
      <c r="AK1818" s="50">
        <f>AB1818</f>
        <v>0</v>
      </c>
      <c r="AL1818" s="14">
        <f>AD1818</f>
        <v>0</v>
      </c>
      <c r="AM1818" s="11" t="str">
        <f>IF(SUM(K1818,M1818,Q1818,S1818)&gt;0,J1818*K1818+L1818*M1818+P1818*Q1818+R1818*S1818,"")</f>
        <v/>
      </c>
      <c r="AN1818" s="90" t="str">
        <f>IF(SUM(V1818,X1818,AB1818,AD1818)&gt;0,U1818*V1818+W1818*X1818+AA1818*AB1818+AC1818*AD1818,"")</f>
        <v/>
      </c>
      <c r="AO1818" s="182"/>
    </row>
    <row r="1819" spans="1:41" ht="14.4" customHeight="1" thickBot="1" x14ac:dyDescent="0.35">
      <c r="A1819" s="127" t="s">
        <v>1523</v>
      </c>
      <c r="B1819" s="128"/>
      <c r="C1819" s="129"/>
      <c r="D1819" s="130"/>
      <c r="E1819" s="169" t="str">
        <f>IF(F1819="◄","◄",IF(F1819="ok","►",""))</f>
        <v>◄</v>
      </c>
      <c r="F1819" s="170" t="str">
        <f>IF(F1820&gt;0,"OK","◄")</f>
        <v>◄</v>
      </c>
      <c r="G1819" s="171" t="str">
        <f t="shared" si="69"/>
        <v/>
      </c>
      <c r="H1819" s="141">
        <v>35469</v>
      </c>
      <c r="I1819" s="132" t="s">
        <v>1716</v>
      </c>
      <c r="J1819" s="51"/>
      <c r="K1819" s="100" t="str">
        <f>IF(K1820&gt;0,"","◄")</f>
        <v>◄</v>
      </c>
      <c r="L1819" s="45"/>
      <c r="M1819" s="100" t="str">
        <f>IF(M1820&gt;0,"","◄")</f>
        <v>◄</v>
      </c>
      <c r="N1819" s="4"/>
      <c r="O1819" s="5"/>
      <c r="P1819" s="5"/>
      <c r="Q1819" s="100" t="str">
        <f>IF(Q1820&gt;0,"","◄")</f>
        <v>◄</v>
      </c>
      <c r="R1819" s="5"/>
      <c r="S1819" s="100" t="str">
        <f>IF(S1820&gt;0,"","◄")</f>
        <v>◄</v>
      </c>
      <c r="T1819" s="67"/>
      <c r="U1819" s="5"/>
      <c r="V1819" s="79" t="str">
        <f>IF(V1820,"►","")</f>
        <v/>
      </c>
      <c r="W1819" s="5"/>
      <c r="X1819" s="79" t="str">
        <f>IF(X1820,"►","")</f>
        <v/>
      </c>
      <c r="Y1819" s="5"/>
      <c r="Z1819" s="5"/>
      <c r="AA1819" s="5"/>
      <c r="AB1819" s="79" t="str">
        <f>IF(AB1820,"►","")</f>
        <v/>
      </c>
      <c r="AC1819" s="5"/>
      <c r="AD1819" s="79" t="str">
        <f>IF(AD1820,"►","")</f>
        <v/>
      </c>
      <c r="AE1819" s="15"/>
      <c r="AF1819" s="86" t="str">
        <f>IF(SUM(AF1820:AF1821)&gt;0,"◄","")</f>
        <v>◄</v>
      </c>
      <c r="AG1819" s="87" t="s">
        <v>1642</v>
      </c>
      <c r="AH1819" s="86" t="str">
        <f>IF(SUM(AH1820:AH1821)&gt;0,"◄","")</f>
        <v>◄</v>
      </c>
      <c r="AI1819" s="88" t="str">
        <f>IF(SUM(AI1820:AI1821)&gt;0,"►","")</f>
        <v/>
      </c>
      <c r="AJ1819" s="88" t="str">
        <f>IF(SUM(AJ1820:AJ1821)&gt;0,"►","")</f>
        <v/>
      </c>
      <c r="AK1819" s="88" t="str">
        <f>IF(SUM(AK1820:AK1821)&gt;0,"►","")</f>
        <v/>
      </c>
      <c r="AL1819" s="89" t="str">
        <f>IF(SUM(AL1820:AL1821)&gt;0,"►","")</f>
        <v/>
      </c>
      <c r="AM1819" s="41"/>
      <c r="AN1819" s="43"/>
      <c r="AO1819" s="182"/>
    </row>
    <row r="1820" spans="1:41" ht="14.4" customHeight="1" thickBot="1" x14ac:dyDescent="0.35">
      <c r="A1820" s="164" t="s">
        <v>4</v>
      </c>
      <c r="B1820" s="145" t="s">
        <v>1524</v>
      </c>
      <c r="C1820" s="162"/>
      <c r="D1820" s="138"/>
      <c r="E1820" s="172" t="str">
        <f>IF(F1820&gt;0,"ok","◄")</f>
        <v>◄</v>
      </c>
      <c r="F1820" s="173"/>
      <c r="G1820" s="171" t="str">
        <f t="shared" si="69"/>
        <v/>
      </c>
      <c r="H1820" s="185"/>
      <c r="I1820" s="210"/>
      <c r="J1820" s="101"/>
      <c r="K1820" s="116"/>
      <c r="L1820" s="101"/>
      <c r="M1820" s="102"/>
      <c r="N1820" s="109"/>
      <c r="O1820" s="110"/>
      <c r="P1820" s="106"/>
      <c r="Q1820" s="103"/>
      <c r="R1820" s="107"/>
      <c r="S1820" s="103"/>
      <c r="T1820" s="78"/>
      <c r="U1820" s="108">
        <f>J1820</f>
        <v>0</v>
      </c>
      <c r="V1820" s="111"/>
      <c r="W1820" s="108">
        <f>L1820</f>
        <v>0</v>
      </c>
      <c r="X1820" s="112"/>
      <c r="Y1820" s="113"/>
      <c r="Z1820" s="114"/>
      <c r="AA1820" s="108">
        <f>P1820</f>
        <v>0</v>
      </c>
      <c r="AB1820" s="115"/>
      <c r="AC1820" s="108">
        <f>R1820</f>
        <v>0</v>
      </c>
      <c r="AD1820" s="105"/>
      <c r="AE1820" s="15"/>
      <c r="AF1820" s="82">
        <f>IF(K1820+M1820&gt;=2,0,IF(K1820+M1820=1,0,1))</f>
        <v>1</v>
      </c>
      <c r="AG1820" s="85" t="str">
        <f>IF(K1820+M1820&gt;=2,0,IF(K1820+M1820=1,0,"of◄"))</f>
        <v>of◄</v>
      </c>
      <c r="AH1820" s="83">
        <f>IF(S1820+Q1820&gt;=1,"",IF(K1820+Q1820+S1820&gt;=2,"",1))</f>
        <v>1</v>
      </c>
      <c r="AI1820" s="84"/>
      <c r="AJ1820" s="50">
        <f>X1820</f>
        <v>0</v>
      </c>
      <c r="AK1820" s="50">
        <f>AB1820</f>
        <v>0</v>
      </c>
      <c r="AL1820" s="14">
        <f>AD1820</f>
        <v>0</v>
      </c>
      <c r="AM1820" s="11" t="str">
        <f>IF(SUM(K1820,M1820,Q1820,S1820)&gt;0,J1820*K1820+L1820*M1820+P1820*Q1820+R1820*S1820,"")</f>
        <v/>
      </c>
      <c r="AN1820" s="90" t="str">
        <f>IF(SUM(V1820,X1820,AB1820,AD1820)&gt;0,U1820*V1820+W1820*X1820+AA1820*AB1820+AC1820*AD1820,"")</f>
        <v/>
      </c>
      <c r="AO1820" s="182"/>
    </row>
    <row r="1821" spans="1:41" ht="14.4" customHeight="1" thickBot="1" x14ac:dyDescent="0.35">
      <c r="A1821" s="127" t="s">
        <v>1525</v>
      </c>
      <c r="B1821" s="128"/>
      <c r="C1821" s="129"/>
      <c r="D1821" s="130"/>
      <c r="E1821" s="169" t="str">
        <f>IF(F1821="◄","◄",IF(F1821="ok","►",""))</f>
        <v>◄</v>
      </c>
      <c r="F1821" s="170" t="str">
        <f>IF(F1822&gt;0,"OK","◄")</f>
        <v>◄</v>
      </c>
      <c r="G1821" s="171" t="str">
        <f t="shared" si="69"/>
        <v/>
      </c>
      <c r="H1821" s="141">
        <v>35469</v>
      </c>
      <c r="I1821" s="132" t="s">
        <v>1716</v>
      </c>
      <c r="J1821" s="51"/>
      <c r="K1821" s="100" t="str">
        <f>IF(K1822&gt;0,"","◄")</f>
        <v>◄</v>
      </c>
      <c r="L1821" s="45"/>
      <c r="M1821" s="100" t="str">
        <f>IF(M1822&gt;0,"","◄")</f>
        <v>◄</v>
      </c>
      <c r="N1821" s="4"/>
      <c r="O1821" s="5"/>
      <c r="P1821" s="5"/>
      <c r="Q1821" s="100" t="str">
        <f>IF(Q1822&gt;0,"","◄")</f>
        <v>◄</v>
      </c>
      <c r="R1821" s="5"/>
      <c r="S1821" s="100" t="str">
        <f>IF(S1822&gt;0,"","◄")</f>
        <v>◄</v>
      </c>
      <c r="T1821" s="67"/>
      <c r="U1821" s="5"/>
      <c r="V1821" s="79" t="str">
        <f>IF(V1822,"►","")</f>
        <v/>
      </c>
      <c r="W1821" s="5"/>
      <c r="X1821" s="79" t="str">
        <f>IF(X1822,"►","")</f>
        <v/>
      </c>
      <c r="Y1821" s="5"/>
      <c r="Z1821" s="5"/>
      <c r="AA1821" s="5"/>
      <c r="AB1821" s="79" t="str">
        <f>IF(AB1822,"►","")</f>
        <v/>
      </c>
      <c r="AC1821" s="5"/>
      <c r="AD1821" s="79" t="str">
        <f>IF(AD1822,"►","")</f>
        <v/>
      </c>
      <c r="AE1821" s="15"/>
      <c r="AF1821" s="86" t="str">
        <f>IF(SUM(AF1822:AF1823)&gt;0,"◄","")</f>
        <v>◄</v>
      </c>
      <c r="AG1821" s="87" t="s">
        <v>1642</v>
      </c>
      <c r="AH1821" s="86" t="str">
        <f>IF(SUM(AH1822:AH1823)&gt;0,"◄","")</f>
        <v>◄</v>
      </c>
      <c r="AI1821" s="88" t="str">
        <f>IF(SUM(AI1822:AI1823)&gt;0,"►","")</f>
        <v/>
      </c>
      <c r="AJ1821" s="88" t="str">
        <f>IF(SUM(AJ1822:AJ1823)&gt;0,"►","")</f>
        <v/>
      </c>
      <c r="AK1821" s="88" t="str">
        <f>IF(SUM(AK1822:AK1823)&gt;0,"►","")</f>
        <v/>
      </c>
      <c r="AL1821" s="89" t="str">
        <f>IF(SUM(AL1822:AL1823)&gt;0,"►","")</f>
        <v/>
      </c>
      <c r="AM1821" s="41"/>
      <c r="AN1821" s="43"/>
      <c r="AO1821" s="182"/>
    </row>
    <row r="1822" spans="1:41" ht="14.4" customHeight="1" thickBot="1" x14ac:dyDescent="0.35">
      <c r="A1822" s="164" t="s">
        <v>4</v>
      </c>
      <c r="B1822" s="145" t="s">
        <v>1526</v>
      </c>
      <c r="C1822" s="162"/>
      <c r="D1822" s="138"/>
      <c r="E1822" s="172" t="str">
        <f>IF(F1822&gt;0,"ok","◄")</f>
        <v>◄</v>
      </c>
      <c r="F1822" s="173"/>
      <c r="G1822" s="171" t="str">
        <f t="shared" si="69"/>
        <v/>
      </c>
      <c r="H1822" s="185"/>
      <c r="I1822" s="210"/>
      <c r="J1822" s="101"/>
      <c r="K1822" s="116"/>
      <c r="L1822" s="101"/>
      <c r="M1822" s="102"/>
      <c r="N1822" s="109"/>
      <c r="O1822" s="110"/>
      <c r="P1822" s="106"/>
      <c r="Q1822" s="103"/>
      <c r="R1822" s="107"/>
      <c r="S1822" s="103"/>
      <c r="T1822" s="78"/>
      <c r="U1822" s="108">
        <f>J1822</f>
        <v>0</v>
      </c>
      <c r="V1822" s="111"/>
      <c r="W1822" s="108">
        <f>L1822</f>
        <v>0</v>
      </c>
      <c r="X1822" s="112"/>
      <c r="Y1822" s="113"/>
      <c r="Z1822" s="114"/>
      <c r="AA1822" s="108">
        <f>P1822</f>
        <v>0</v>
      </c>
      <c r="AB1822" s="115"/>
      <c r="AC1822" s="108">
        <f>R1822</f>
        <v>0</v>
      </c>
      <c r="AD1822" s="105"/>
      <c r="AE1822" s="15"/>
      <c r="AF1822" s="82">
        <f>IF(K1822+M1822&gt;=2,0,IF(K1822+M1822=1,0,1))</f>
        <v>1</v>
      </c>
      <c r="AG1822" s="85" t="str">
        <f>IF(K1822+M1822&gt;=2,0,IF(K1822+M1822=1,0,"of◄"))</f>
        <v>of◄</v>
      </c>
      <c r="AH1822" s="83">
        <f>IF(S1822+Q1822&gt;=1,"",IF(K1822+Q1822+S1822&gt;=2,"",1))</f>
        <v>1</v>
      </c>
      <c r="AI1822" s="84"/>
      <c r="AJ1822" s="50">
        <f>X1822</f>
        <v>0</v>
      </c>
      <c r="AK1822" s="50">
        <f>AB1822</f>
        <v>0</v>
      </c>
      <c r="AL1822" s="14">
        <f>AD1822</f>
        <v>0</v>
      </c>
      <c r="AM1822" s="11" t="str">
        <f>IF(SUM(K1822,M1822,Q1822,S1822)&gt;0,J1822*K1822+L1822*M1822+P1822*Q1822+R1822*S1822,"")</f>
        <v/>
      </c>
      <c r="AN1822" s="90" t="str">
        <f>IF(SUM(V1822,X1822,AB1822,AD1822)&gt;0,U1822*V1822+W1822*X1822+AA1822*AB1822+AC1822*AD1822,"")</f>
        <v/>
      </c>
      <c r="AO1822" s="182"/>
    </row>
    <row r="1823" spans="1:41" ht="14.4" customHeight="1" thickBot="1" x14ac:dyDescent="0.35">
      <c r="A1823" s="127" t="s">
        <v>1527</v>
      </c>
      <c r="B1823" s="128"/>
      <c r="C1823" s="129"/>
      <c r="D1823" s="130"/>
      <c r="E1823" s="171" t="str">
        <f>IF(AND(F1823="◄",G1823="►"),"◄?►",IF(F1823="◄","◄",IF(G1823="►","►","")))</f>
        <v/>
      </c>
      <c r="F1823" s="171" t="str">
        <f>IF(AND(G1823="◄",H1825="►"),"◄?►",IF(G1823="◄","◄",IF(H1825="►","►","")))</f>
        <v/>
      </c>
      <c r="G1823" s="171" t="str">
        <f t="shared" si="69"/>
        <v/>
      </c>
      <c r="H1823" s="141">
        <v>35469</v>
      </c>
      <c r="I1823" s="132" t="s">
        <v>1716</v>
      </c>
      <c r="J1823" s="51"/>
      <c r="K1823" s="100" t="str">
        <f>IF(K1824&gt;0,"","◄")</f>
        <v>◄</v>
      </c>
      <c r="L1823" s="45"/>
      <c r="M1823" s="100" t="str">
        <f>IF(M1824&gt;0,"","◄")</f>
        <v>◄</v>
      </c>
      <c r="N1823" s="4"/>
      <c r="O1823" s="5"/>
      <c r="P1823" s="5"/>
      <c r="Q1823" s="100" t="str">
        <f>IF(Q1824&gt;0,"","◄")</f>
        <v>◄</v>
      </c>
      <c r="R1823" s="5"/>
      <c r="S1823" s="100" t="str">
        <f>IF(S1824&gt;0,"","◄")</f>
        <v>◄</v>
      </c>
      <c r="T1823" s="67"/>
      <c r="U1823" s="5"/>
      <c r="V1823" s="79" t="str">
        <f>IF(V1824,"►","")</f>
        <v/>
      </c>
      <c r="W1823" s="5"/>
      <c r="X1823" s="79" t="str">
        <f>IF(X1824,"►","")</f>
        <v/>
      </c>
      <c r="Y1823" s="5"/>
      <c r="Z1823" s="5"/>
      <c r="AA1823" s="5"/>
      <c r="AB1823" s="79" t="str">
        <f>IF(AB1824,"►","")</f>
        <v/>
      </c>
      <c r="AC1823" s="5"/>
      <c r="AD1823" s="79" t="str">
        <f>IF(AD1824,"►","")</f>
        <v/>
      </c>
      <c r="AE1823" s="15"/>
      <c r="AF1823" s="86" t="str">
        <f>IF(SUM(AF1824:AF1825)&gt;0,"◄","")</f>
        <v>◄</v>
      </c>
      <c r="AG1823" s="87" t="s">
        <v>1642</v>
      </c>
      <c r="AH1823" s="86" t="str">
        <f>IF(SUM(AH1824:AH1825)&gt;0,"◄","")</f>
        <v>◄</v>
      </c>
      <c r="AI1823" s="88" t="str">
        <f>IF(SUM(AI1824:AI1825)&gt;0,"►","")</f>
        <v/>
      </c>
      <c r="AJ1823" s="88" t="str">
        <f>IF(SUM(AJ1824:AJ1825)&gt;0,"►","")</f>
        <v/>
      </c>
      <c r="AK1823" s="88" t="str">
        <f>IF(SUM(AK1824:AK1825)&gt;0,"►","")</f>
        <v/>
      </c>
      <c r="AL1823" s="89" t="str">
        <f>IF(SUM(AL1824:AL1825)&gt;0,"►","")</f>
        <v/>
      </c>
      <c r="AM1823" s="41"/>
      <c r="AN1823" s="43"/>
      <c r="AO1823" s="182"/>
    </row>
    <row r="1824" spans="1:41" ht="14.4" customHeight="1" thickBot="1" x14ac:dyDescent="0.35">
      <c r="A1824" s="164" t="s">
        <v>4</v>
      </c>
      <c r="B1824" s="145" t="s">
        <v>1524</v>
      </c>
      <c r="C1824" s="162"/>
      <c r="D1824" s="138"/>
      <c r="E1824" s="172"/>
      <c r="F1824" s="174" t="s">
        <v>1744</v>
      </c>
      <c r="G1824" s="171" t="str">
        <f t="shared" si="69"/>
        <v/>
      </c>
      <c r="H1824" s="185"/>
      <c r="I1824" s="210"/>
      <c r="J1824" s="101"/>
      <c r="K1824" s="116"/>
      <c r="L1824" s="101"/>
      <c r="M1824" s="102"/>
      <c r="N1824" s="109"/>
      <c r="O1824" s="110"/>
      <c r="P1824" s="106"/>
      <c r="Q1824" s="103"/>
      <c r="R1824" s="107"/>
      <c r="S1824" s="103"/>
      <c r="T1824" s="78"/>
      <c r="U1824" s="108">
        <f>J1824</f>
        <v>0</v>
      </c>
      <c r="V1824" s="111"/>
      <c r="W1824" s="108">
        <f>L1824</f>
        <v>0</v>
      </c>
      <c r="X1824" s="112"/>
      <c r="Y1824" s="113"/>
      <c r="Z1824" s="114"/>
      <c r="AA1824" s="108">
        <f>P1824</f>
        <v>0</v>
      </c>
      <c r="AB1824" s="115"/>
      <c r="AC1824" s="108">
        <f>R1824</f>
        <v>0</v>
      </c>
      <c r="AD1824" s="105"/>
      <c r="AE1824" s="15"/>
      <c r="AF1824" s="82">
        <f>IF(K1824+M1824&gt;=2,0,IF(K1824+M1824=1,0,1))</f>
        <v>1</v>
      </c>
      <c r="AG1824" s="85" t="str">
        <f>IF(K1824+M1824&gt;=2,0,IF(K1824+M1824=1,0,"of◄"))</f>
        <v>of◄</v>
      </c>
      <c r="AH1824" s="83">
        <f>IF(S1824+Q1824&gt;=1,"",IF(K1824+Q1824+S1824&gt;=2,"",1))</f>
        <v>1</v>
      </c>
      <c r="AI1824" s="84"/>
      <c r="AJ1824" s="50">
        <f>X1824</f>
        <v>0</v>
      </c>
      <c r="AK1824" s="50">
        <f>AB1824</f>
        <v>0</v>
      </c>
      <c r="AL1824" s="14">
        <f>AD1824</f>
        <v>0</v>
      </c>
      <c r="AM1824" s="11" t="str">
        <f>IF(SUM(K1824,M1824,Q1824,S1824)&gt;0,J1824*K1824+L1824*M1824+P1824*Q1824+R1824*S1824,"")</f>
        <v/>
      </c>
      <c r="AN1824" s="90" t="str">
        <f>IF(SUM(V1824,X1824,AB1824,AD1824)&gt;0,U1824*V1824+W1824*X1824+AA1824*AB1824+AC1824*AD1824,"")</f>
        <v/>
      </c>
      <c r="AO1824" s="182"/>
    </row>
    <row r="1825" spans="1:41" ht="14.4" customHeight="1" thickBot="1" x14ac:dyDescent="0.35">
      <c r="A1825" s="127" t="s">
        <v>1528</v>
      </c>
      <c r="B1825" s="128"/>
      <c r="C1825" s="129"/>
      <c r="D1825" s="130"/>
      <c r="E1825" s="169" t="str">
        <f>IF(F1825="◄","◄",IF(F1825="ok","►",""))</f>
        <v>◄</v>
      </c>
      <c r="F1825" s="170" t="str">
        <f>IF(F1826&gt;0,"OK","◄")</f>
        <v>◄</v>
      </c>
      <c r="G1825" s="171" t="str">
        <f t="shared" si="69"/>
        <v/>
      </c>
      <c r="H1825" s="141">
        <v>35497</v>
      </c>
      <c r="I1825" s="132" t="s">
        <v>1716</v>
      </c>
      <c r="J1825" s="51"/>
      <c r="K1825" s="100" t="str">
        <f>IF(K1826&gt;0,"","◄")</f>
        <v>◄</v>
      </c>
      <c r="L1825" s="45"/>
      <c r="M1825" s="100" t="str">
        <f>IF(M1826&gt;0,"","◄")</f>
        <v>◄</v>
      </c>
      <c r="N1825" s="4"/>
      <c r="O1825" s="5"/>
      <c r="P1825" s="5"/>
      <c r="Q1825" s="100" t="str">
        <f>IF(Q1826&gt;0,"","◄")</f>
        <v>◄</v>
      </c>
      <c r="R1825" s="5"/>
      <c r="S1825" s="100" t="str">
        <f>IF(S1826&gt;0,"","◄")</f>
        <v>◄</v>
      </c>
      <c r="T1825" s="67"/>
      <c r="U1825" s="5"/>
      <c r="V1825" s="79" t="str">
        <f>IF(V1826,"►","")</f>
        <v/>
      </c>
      <c r="W1825" s="5"/>
      <c r="X1825" s="79" t="str">
        <f>IF(X1826,"►","")</f>
        <v/>
      </c>
      <c r="Y1825" s="5"/>
      <c r="Z1825" s="5"/>
      <c r="AA1825" s="5"/>
      <c r="AB1825" s="79" t="str">
        <f>IF(AB1826,"►","")</f>
        <v/>
      </c>
      <c r="AC1825" s="5"/>
      <c r="AD1825" s="79" t="str">
        <f>IF(AD1826,"►","")</f>
        <v/>
      </c>
      <c r="AE1825" s="15"/>
      <c r="AF1825" s="86" t="str">
        <f>IF(SUM(AF1826:AF1827)&gt;0,"◄","")</f>
        <v>◄</v>
      </c>
      <c r="AG1825" s="87" t="s">
        <v>1642</v>
      </c>
      <c r="AH1825" s="86" t="str">
        <f>IF(SUM(AH1826:AH1827)&gt;0,"◄","")</f>
        <v>◄</v>
      </c>
      <c r="AI1825" s="88" t="str">
        <f>IF(SUM(AI1826:AI1827)&gt;0,"►","")</f>
        <v/>
      </c>
      <c r="AJ1825" s="88" t="str">
        <f>IF(SUM(AJ1826:AJ1827)&gt;0,"►","")</f>
        <v/>
      </c>
      <c r="AK1825" s="88" t="str">
        <f>IF(SUM(AK1826:AK1827)&gt;0,"►","")</f>
        <v/>
      </c>
      <c r="AL1825" s="89" t="str">
        <f>IF(SUM(AL1826:AL1827)&gt;0,"►","")</f>
        <v/>
      </c>
      <c r="AM1825" s="41"/>
      <c r="AN1825" s="43"/>
      <c r="AO1825" s="182"/>
    </row>
    <row r="1826" spans="1:41" ht="14.4" customHeight="1" thickBot="1" x14ac:dyDescent="0.35">
      <c r="A1826" s="164" t="s">
        <v>4</v>
      </c>
      <c r="B1826" s="145" t="s">
        <v>1529</v>
      </c>
      <c r="C1826" s="162"/>
      <c r="D1826" s="138"/>
      <c r="E1826" s="172" t="str">
        <f>IF(F1826&gt;0,"ok","◄")</f>
        <v>◄</v>
      </c>
      <c r="F1826" s="173"/>
      <c r="G1826" s="171" t="str">
        <f t="shared" si="69"/>
        <v/>
      </c>
      <c r="H1826" s="185"/>
      <c r="I1826" s="210"/>
      <c r="J1826" s="101"/>
      <c r="K1826" s="116"/>
      <c r="L1826" s="101"/>
      <c r="M1826" s="102"/>
      <c r="N1826" s="109"/>
      <c r="O1826" s="110"/>
      <c r="P1826" s="106"/>
      <c r="Q1826" s="103"/>
      <c r="R1826" s="107"/>
      <c r="S1826" s="103"/>
      <c r="T1826" s="78"/>
      <c r="U1826" s="108">
        <f>J1826</f>
        <v>0</v>
      </c>
      <c r="V1826" s="111"/>
      <c r="W1826" s="108">
        <f>L1826</f>
        <v>0</v>
      </c>
      <c r="X1826" s="112"/>
      <c r="Y1826" s="113"/>
      <c r="Z1826" s="114"/>
      <c r="AA1826" s="108">
        <f>P1826</f>
        <v>0</v>
      </c>
      <c r="AB1826" s="115"/>
      <c r="AC1826" s="108">
        <f>R1826</f>
        <v>0</v>
      </c>
      <c r="AD1826" s="105"/>
      <c r="AE1826" s="15"/>
      <c r="AF1826" s="82">
        <f>IF(K1826+M1826&gt;=2,0,IF(K1826+M1826=1,0,1))</f>
        <v>1</v>
      </c>
      <c r="AG1826" s="85" t="str">
        <f>IF(K1826+M1826&gt;=2,0,IF(K1826+M1826=1,0,"of◄"))</f>
        <v>of◄</v>
      </c>
      <c r="AH1826" s="83">
        <f>IF(S1826+Q1826&gt;=1,"",IF(K1826+Q1826+S1826&gt;=2,"",1))</f>
        <v>1</v>
      </c>
      <c r="AI1826" s="84"/>
      <c r="AJ1826" s="50">
        <f>X1826</f>
        <v>0</v>
      </c>
      <c r="AK1826" s="50">
        <f>AB1826</f>
        <v>0</v>
      </c>
      <c r="AL1826" s="14">
        <f>AD1826</f>
        <v>0</v>
      </c>
      <c r="AM1826" s="11" t="str">
        <f>IF(SUM(K1826,M1826,Q1826,S1826)&gt;0,J1826*K1826+L1826*M1826+P1826*Q1826+R1826*S1826,"")</f>
        <v/>
      </c>
      <c r="AN1826" s="90" t="str">
        <f>IF(SUM(V1826,X1826,AB1826,AD1826)&gt;0,U1826*V1826+W1826*X1826+AA1826*AB1826+AC1826*AD1826,"")</f>
        <v/>
      </c>
      <c r="AO1826" s="182"/>
    </row>
    <row r="1827" spans="1:41" ht="14.4" customHeight="1" thickBot="1" x14ac:dyDescent="0.35">
      <c r="A1827" s="127" t="s">
        <v>1530</v>
      </c>
      <c r="B1827" s="128"/>
      <c r="C1827" s="129"/>
      <c r="D1827" s="130"/>
      <c r="E1827" s="169" t="str">
        <f>IF(F1827="◄","◄",IF(F1827="ok","►",""))</f>
        <v>◄</v>
      </c>
      <c r="F1827" s="170" t="str">
        <f>IF(F1828&gt;0,"OK","◄")</f>
        <v>◄</v>
      </c>
      <c r="G1827" s="171" t="str">
        <f t="shared" si="69"/>
        <v/>
      </c>
      <c r="H1827" s="141">
        <v>35497</v>
      </c>
      <c r="I1827" s="132" t="s">
        <v>1716</v>
      </c>
      <c r="J1827" s="51"/>
      <c r="K1827" s="100" t="str">
        <f>IF(K1828&gt;0,"","◄")</f>
        <v>◄</v>
      </c>
      <c r="L1827" s="45"/>
      <c r="M1827" s="100" t="str">
        <f>IF(M1828&gt;0,"","◄")</f>
        <v>◄</v>
      </c>
      <c r="N1827" s="4"/>
      <c r="O1827" s="5"/>
      <c r="P1827" s="5"/>
      <c r="Q1827" s="100" t="str">
        <f>IF(Q1828&gt;0,"","◄")</f>
        <v>◄</v>
      </c>
      <c r="R1827" s="5"/>
      <c r="S1827" s="100" t="str">
        <f>IF(S1828&gt;0,"","◄")</f>
        <v>◄</v>
      </c>
      <c r="T1827" s="67"/>
      <c r="U1827" s="5"/>
      <c r="V1827" s="79" t="str">
        <f>IF(V1828,"►","")</f>
        <v/>
      </c>
      <c r="W1827" s="5"/>
      <c r="X1827" s="79" t="str">
        <f>IF(X1828,"►","")</f>
        <v/>
      </c>
      <c r="Y1827" s="5"/>
      <c r="Z1827" s="5"/>
      <c r="AA1827" s="5"/>
      <c r="AB1827" s="79" t="str">
        <f>IF(AB1828,"►","")</f>
        <v/>
      </c>
      <c r="AC1827" s="5"/>
      <c r="AD1827" s="79" t="str">
        <f>IF(AD1828,"►","")</f>
        <v/>
      </c>
      <c r="AE1827" s="15"/>
      <c r="AF1827" s="86" t="str">
        <f>IF(SUM(AF1828:AF1829)&gt;0,"◄","")</f>
        <v>◄</v>
      </c>
      <c r="AG1827" s="87" t="s">
        <v>1642</v>
      </c>
      <c r="AH1827" s="86" t="str">
        <f>IF(SUM(AH1828:AH1829)&gt;0,"◄","")</f>
        <v>◄</v>
      </c>
      <c r="AI1827" s="88" t="str">
        <f>IF(SUM(AI1828:AI1829)&gt;0,"►","")</f>
        <v/>
      </c>
      <c r="AJ1827" s="88" t="str">
        <f>IF(SUM(AJ1828:AJ1829)&gt;0,"►","")</f>
        <v/>
      </c>
      <c r="AK1827" s="88" t="str">
        <f>IF(SUM(AK1828:AK1829)&gt;0,"►","")</f>
        <v/>
      </c>
      <c r="AL1827" s="89" t="str">
        <f>IF(SUM(AL1828:AL1829)&gt;0,"►","")</f>
        <v/>
      </c>
      <c r="AM1827" s="41"/>
      <c r="AN1827" s="43"/>
      <c r="AO1827" s="182"/>
    </row>
    <row r="1828" spans="1:41" ht="14.4" customHeight="1" thickBot="1" x14ac:dyDescent="0.35">
      <c r="A1828" s="164" t="s">
        <v>4</v>
      </c>
      <c r="B1828" s="145" t="s">
        <v>1531</v>
      </c>
      <c r="C1828" s="162"/>
      <c r="D1828" s="138"/>
      <c r="E1828" s="172" t="str">
        <f>IF(F1828&gt;0,"ok","◄")</f>
        <v>◄</v>
      </c>
      <c r="F1828" s="173"/>
      <c r="G1828" s="171" t="str">
        <f t="shared" si="69"/>
        <v/>
      </c>
      <c r="H1828" s="185"/>
      <c r="I1828" s="210"/>
      <c r="J1828" s="101"/>
      <c r="K1828" s="116"/>
      <c r="L1828" s="101"/>
      <c r="M1828" s="102"/>
      <c r="N1828" s="109"/>
      <c r="O1828" s="110"/>
      <c r="P1828" s="106"/>
      <c r="Q1828" s="103"/>
      <c r="R1828" s="107"/>
      <c r="S1828" s="103"/>
      <c r="T1828" s="78"/>
      <c r="U1828" s="108">
        <f>J1828</f>
        <v>0</v>
      </c>
      <c r="V1828" s="111"/>
      <c r="W1828" s="108">
        <f>L1828</f>
        <v>0</v>
      </c>
      <c r="X1828" s="112"/>
      <c r="Y1828" s="113"/>
      <c r="Z1828" s="114"/>
      <c r="AA1828" s="108">
        <f>P1828</f>
        <v>0</v>
      </c>
      <c r="AB1828" s="115"/>
      <c r="AC1828" s="108">
        <f>R1828</f>
        <v>0</v>
      </c>
      <c r="AD1828" s="105"/>
      <c r="AE1828" s="15"/>
      <c r="AF1828" s="82">
        <f>IF(K1828+M1828&gt;=2,0,IF(K1828+M1828=1,0,1))</f>
        <v>1</v>
      </c>
      <c r="AG1828" s="85" t="str">
        <f>IF(K1828+M1828&gt;=2,0,IF(K1828+M1828=1,0,"of◄"))</f>
        <v>of◄</v>
      </c>
      <c r="AH1828" s="83">
        <f>IF(S1828+Q1828&gt;=1,"",IF(K1828+Q1828+S1828&gt;=2,"",1))</f>
        <v>1</v>
      </c>
      <c r="AI1828" s="84"/>
      <c r="AJ1828" s="50">
        <f>X1828</f>
        <v>0</v>
      </c>
      <c r="AK1828" s="50">
        <f>AB1828</f>
        <v>0</v>
      </c>
      <c r="AL1828" s="14">
        <f>AD1828</f>
        <v>0</v>
      </c>
      <c r="AM1828" s="11" t="str">
        <f>IF(SUM(K1828,M1828,Q1828,S1828)&gt;0,J1828*K1828+L1828*M1828+P1828*Q1828+R1828*S1828,"")</f>
        <v/>
      </c>
      <c r="AN1828" s="90" t="str">
        <f>IF(SUM(V1828,X1828,AB1828,AD1828)&gt;0,U1828*V1828+W1828*X1828+AA1828*AB1828+AC1828*AD1828,"")</f>
        <v/>
      </c>
      <c r="AO1828" s="182"/>
    </row>
    <row r="1829" spans="1:41" ht="14.4" customHeight="1" thickBot="1" x14ac:dyDescent="0.35">
      <c r="A1829" s="127" t="s">
        <v>1532</v>
      </c>
      <c r="B1829" s="128"/>
      <c r="C1829" s="129"/>
      <c r="D1829" s="130"/>
      <c r="E1829" s="171" t="str">
        <f>IF(AND(F1829="◄",G1829="►"),"◄?►",IF(F1829="◄","◄",IF(G1829="►","►","")))</f>
        <v/>
      </c>
      <c r="F1829" s="171" t="str">
        <f>IF(AND(G1829="◄",H1831="►"),"◄?►",IF(G1829="◄","◄",IF(H1831="►","►","")))</f>
        <v/>
      </c>
      <c r="G1829" s="171" t="str">
        <f t="shared" si="69"/>
        <v/>
      </c>
      <c r="H1829" s="141">
        <v>35497</v>
      </c>
      <c r="I1829" s="132" t="s">
        <v>1716</v>
      </c>
      <c r="J1829" s="51"/>
      <c r="K1829" s="100" t="str">
        <f>IF(K1830&gt;0,"","◄")</f>
        <v>◄</v>
      </c>
      <c r="L1829" s="45"/>
      <c r="M1829" s="100" t="str">
        <f>IF(M1830&gt;0,"","◄")</f>
        <v>◄</v>
      </c>
      <c r="N1829" s="4"/>
      <c r="O1829" s="5"/>
      <c r="P1829" s="5"/>
      <c r="Q1829" s="100" t="str">
        <f>IF(Q1830&gt;0,"","◄")</f>
        <v>◄</v>
      </c>
      <c r="R1829" s="5"/>
      <c r="S1829" s="100" t="str">
        <f>IF(S1830&gt;0,"","◄")</f>
        <v>◄</v>
      </c>
      <c r="T1829" s="67"/>
      <c r="U1829" s="5"/>
      <c r="V1829" s="79" t="str">
        <f>IF(V1830,"►","")</f>
        <v/>
      </c>
      <c r="W1829" s="5"/>
      <c r="X1829" s="79" t="str">
        <f>IF(X1830,"►","")</f>
        <v/>
      </c>
      <c r="Y1829" s="5"/>
      <c r="Z1829" s="5"/>
      <c r="AA1829" s="5"/>
      <c r="AB1829" s="79" t="str">
        <f>IF(AB1830,"►","")</f>
        <v/>
      </c>
      <c r="AC1829" s="5"/>
      <c r="AD1829" s="79" t="str">
        <f>IF(AD1830,"►","")</f>
        <v/>
      </c>
      <c r="AE1829" s="15"/>
      <c r="AF1829" s="86" t="str">
        <f>IF(SUM(AF1830:AF1831)&gt;0,"◄","")</f>
        <v>◄</v>
      </c>
      <c r="AG1829" s="87" t="s">
        <v>1642</v>
      </c>
      <c r="AH1829" s="86" t="str">
        <f>IF(SUM(AH1830:AH1831)&gt;0,"◄","")</f>
        <v>◄</v>
      </c>
      <c r="AI1829" s="88" t="str">
        <f>IF(SUM(AI1830:AI1831)&gt;0,"►","")</f>
        <v/>
      </c>
      <c r="AJ1829" s="88" t="str">
        <f>IF(SUM(AJ1830:AJ1831)&gt;0,"►","")</f>
        <v/>
      </c>
      <c r="AK1829" s="88" t="str">
        <f>IF(SUM(AK1830:AK1831)&gt;0,"►","")</f>
        <v/>
      </c>
      <c r="AL1829" s="89" t="str">
        <f>IF(SUM(AL1830:AL1831)&gt;0,"►","")</f>
        <v/>
      </c>
      <c r="AM1829" s="41"/>
      <c r="AN1829" s="43"/>
      <c r="AO1829" s="182"/>
    </row>
    <row r="1830" spans="1:41" ht="14.4" customHeight="1" thickBot="1" x14ac:dyDescent="0.35">
      <c r="A1830" s="164" t="s">
        <v>4</v>
      </c>
      <c r="B1830" s="145" t="s">
        <v>1531</v>
      </c>
      <c r="C1830" s="162"/>
      <c r="D1830" s="138"/>
      <c r="E1830" s="172"/>
      <c r="F1830" s="174" t="s">
        <v>1744</v>
      </c>
      <c r="G1830" s="171" t="str">
        <f t="shared" si="69"/>
        <v/>
      </c>
      <c r="H1830" s="185"/>
      <c r="I1830" s="210"/>
      <c r="J1830" s="101"/>
      <c r="K1830" s="116"/>
      <c r="L1830" s="101"/>
      <c r="M1830" s="102"/>
      <c r="N1830" s="109"/>
      <c r="O1830" s="110"/>
      <c r="P1830" s="106"/>
      <c r="Q1830" s="103"/>
      <c r="R1830" s="107"/>
      <c r="S1830" s="103"/>
      <c r="T1830" s="78"/>
      <c r="U1830" s="108">
        <f>J1830</f>
        <v>0</v>
      </c>
      <c r="V1830" s="111"/>
      <c r="W1830" s="108">
        <f>L1830</f>
        <v>0</v>
      </c>
      <c r="X1830" s="112"/>
      <c r="Y1830" s="113"/>
      <c r="Z1830" s="114"/>
      <c r="AA1830" s="108">
        <f>P1830</f>
        <v>0</v>
      </c>
      <c r="AB1830" s="115"/>
      <c r="AC1830" s="108">
        <f>R1830</f>
        <v>0</v>
      </c>
      <c r="AD1830" s="105"/>
      <c r="AE1830" s="15"/>
      <c r="AF1830" s="82">
        <f>IF(K1830+M1830&gt;=2,0,IF(K1830+M1830=1,0,1))</f>
        <v>1</v>
      </c>
      <c r="AG1830" s="85" t="str">
        <f>IF(K1830+M1830&gt;=2,0,IF(K1830+M1830=1,0,"of◄"))</f>
        <v>of◄</v>
      </c>
      <c r="AH1830" s="83">
        <f>IF(S1830+Q1830&gt;=1,"",IF(K1830+Q1830+S1830&gt;=2,"",1))</f>
        <v>1</v>
      </c>
      <c r="AI1830" s="84"/>
      <c r="AJ1830" s="50">
        <f>X1830</f>
        <v>0</v>
      </c>
      <c r="AK1830" s="50">
        <f>AB1830</f>
        <v>0</v>
      </c>
      <c r="AL1830" s="14">
        <f>AD1830</f>
        <v>0</v>
      </c>
      <c r="AM1830" s="11" t="str">
        <f>IF(SUM(K1830,M1830,Q1830,S1830)&gt;0,J1830*K1830+L1830*M1830+P1830*Q1830+R1830*S1830,"")</f>
        <v/>
      </c>
      <c r="AN1830" s="90" t="str">
        <f>IF(SUM(V1830,X1830,AB1830,AD1830)&gt;0,U1830*V1830+W1830*X1830+AA1830*AB1830+AC1830*AD1830,"")</f>
        <v/>
      </c>
      <c r="AO1830" s="182"/>
    </row>
    <row r="1831" spans="1:41" ht="14.4" customHeight="1" thickBot="1" x14ac:dyDescent="0.35">
      <c r="A1831" s="127" t="s">
        <v>1533</v>
      </c>
      <c r="B1831" s="128"/>
      <c r="C1831" s="129"/>
      <c r="D1831" s="130"/>
      <c r="E1831" s="169" t="str">
        <f>IF(F1831="◄","◄",IF(F1831="ok","►",""))</f>
        <v>◄</v>
      </c>
      <c r="F1831" s="170" t="str">
        <f>IF(F1832&gt;0,"OK","◄")</f>
        <v>◄</v>
      </c>
      <c r="G1831" s="171" t="str">
        <f t="shared" si="69"/>
        <v/>
      </c>
      <c r="H1831" s="141">
        <v>35525</v>
      </c>
      <c r="I1831" s="132" t="s">
        <v>1716</v>
      </c>
      <c r="J1831" s="51"/>
      <c r="K1831" s="100" t="str">
        <f>IF(K1832&gt;0,"","◄")</f>
        <v>◄</v>
      </c>
      <c r="L1831" s="45"/>
      <c r="M1831" s="100" t="str">
        <f>IF(M1832&gt;0,"","◄")</f>
        <v>◄</v>
      </c>
      <c r="N1831" s="4"/>
      <c r="O1831" s="5"/>
      <c r="P1831" s="5"/>
      <c r="Q1831" s="100" t="str">
        <f>IF(Q1832&gt;0,"","◄")</f>
        <v>◄</v>
      </c>
      <c r="R1831" s="5"/>
      <c r="S1831" s="100" t="str">
        <f>IF(S1832&gt;0,"","◄")</f>
        <v>◄</v>
      </c>
      <c r="T1831" s="67"/>
      <c r="U1831" s="5"/>
      <c r="V1831" s="79" t="str">
        <f>IF(V1832,"►","")</f>
        <v/>
      </c>
      <c r="W1831" s="5"/>
      <c r="X1831" s="79" t="str">
        <f>IF(X1832,"►","")</f>
        <v/>
      </c>
      <c r="Y1831" s="5"/>
      <c r="Z1831" s="5"/>
      <c r="AA1831" s="5"/>
      <c r="AB1831" s="79" t="str">
        <f>IF(AB1832,"►","")</f>
        <v/>
      </c>
      <c r="AC1831" s="5"/>
      <c r="AD1831" s="79" t="str">
        <f>IF(AD1832,"►","")</f>
        <v/>
      </c>
      <c r="AE1831" s="15"/>
      <c r="AF1831" s="86" t="str">
        <f>IF(SUM(AF1832:AF1833)&gt;0,"◄","")</f>
        <v>◄</v>
      </c>
      <c r="AG1831" s="87" t="s">
        <v>1642</v>
      </c>
      <c r="AH1831" s="86" t="str">
        <f>IF(SUM(AH1832:AH1833)&gt;0,"◄","")</f>
        <v>◄</v>
      </c>
      <c r="AI1831" s="88" t="str">
        <f>IF(SUM(AI1832:AI1833)&gt;0,"►","")</f>
        <v/>
      </c>
      <c r="AJ1831" s="88" t="str">
        <f>IF(SUM(AJ1832:AJ1833)&gt;0,"►","")</f>
        <v/>
      </c>
      <c r="AK1831" s="88" t="str">
        <f>IF(SUM(AK1832:AK1833)&gt;0,"►","")</f>
        <v/>
      </c>
      <c r="AL1831" s="89" t="str">
        <f>IF(SUM(AL1832:AL1833)&gt;0,"►","")</f>
        <v/>
      </c>
      <c r="AM1831" s="41"/>
      <c r="AN1831" s="43"/>
      <c r="AO1831" s="182"/>
    </row>
    <row r="1832" spans="1:41" ht="14.4" customHeight="1" thickBot="1" x14ac:dyDescent="0.35">
      <c r="A1832" s="164" t="s">
        <v>4</v>
      </c>
      <c r="B1832" s="145" t="s">
        <v>1534</v>
      </c>
      <c r="C1832" s="162"/>
      <c r="D1832" s="138"/>
      <c r="E1832" s="172" t="str">
        <f>IF(F1832&gt;0,"ok","◄")</f>
        <v>◄</v>
      </c>
      <c r="F1832" s="173"/>
      <c r="G1832" s="171" t="str">
        <f t="shared" si="69"/>
        <v/>
      </c>
      <c r="H1832" s="185"/>
      <c r="I1832" s="210"/>
      <c r="J1832" s="101"/>
      <c r="K1832" s="116"/>
      <c r="L1832" s="101"/>
      <c r="M1832" s="102"/>
      <c r="N1832" s="109"/>
      <c r="O1832" s="110"/>
      <c r="P1832" s="106"/>
      <c r="Q1832" s="103"/>
      <c r="R1832" s="107"/>
      <c r="S1832" s="103"/>
      <c r="T1832" s="78"/>
      <c r="U1832" s="108">
        <f>J1832</f>
        <v>0</v>
      </c>
      <c r="V1832" s="111"/>
      <c r="W1832" s="108">
        <f>L1832</f>
        <v>0</v>
      </c>
      <c r="X1832" s="112"/>
      <c r="Y1832" s="113"/>
      <c r="Z1832" s="114"/>
      <c r="AA1832" s="108">
        <f>P1832</f>
        <v>0</v>
      </c>
      <c r="AB1832" s="115"/>
      <c r="AC1832" s="108">
        <f>R1832</f>
        <v>0</v>
      </c>
      <c r="AD1832" s="105"/>
      <c r="AE1832" s="15"/>
      <c r="AF1832" s="82">
        <f>IF(K1832+M1832&gt;=2,0,IF(K1832+M1832=1,0,1))</f>
        <v>1</v>
      </c>
      <c r="AG1832" s="85" t="str">
        <f>IF(K1832+M1832&gt;=2,0,IF(K1832+M1832=1,0,"of◄"))</f>
        <v>of◄</v>
      </c>
      <c r="AH1832" s="83">
        <f>IF(S1832+Q1832&gt;=1,"",IF(K1832+Q1832+S1832&gt;=2,"",1))</f>
        <v>1</v>
      </c>
      <c r="AI1832" s="84"/>
      <c r="AJ1832" s="50">
        <f>X1832</f>
        <v>0</v>
      </c>
      <c r="AK1832" s="50">
        <f>AB1832</f>
        <v>0</v>
      </c>
      <c r="AL1832" s="14">
        <f>AD1832</f>
        <v>0</v>
      </c>
      <c r="AM1832" s="11" t="str">
        <f>IF(SUM(K1832,M1832,Q1832,S1832)&gt;0,J1832*K1832+L1832*M1832+P1832*Q1832+R1832*S1832,"")</f>
        <v/>
      </c>
      <c r="AN1832" s="90" t="str">
        <f>IF(SUM(V1832,X1832,AB1832,AD1832)&gt;0,U1832*V1832+W1832*X1832+AA1832*AB1832+AC1832*AD1832,"")</f>
        <v/>
      </c>
      <c r="AO1832" s="182"/>
    </row>
    <row r="1833" spans="1:41" ht="14.4" customHeight="1" thickBot="1" x14ac:dyDescent="0.35">
      <c r="A1833" s="127" t="s">
        <v>1535</v>
      </c>
      <c r="B1833" s="128"/>
      <c r="C1833" s="129"/>
      <c r="D1833" s="130"/>
      <c r="E1833" s="171" t="str">
        <f>IF(AND(F1833="◄",G1833="►"),"◄?►",IF(F1833="◄","◄",IF(G1833="►","►","")))</f>
        <v/>
      </c>
      <c r="F1833" s="171" t="str">
        <f>IF(AND(G1833="◄",H1835="►"),"◄?►",IF(G1833="◄","◄",IF(H1835="►","►","")))</f>
        <v/>
      </c>
      <c r="G1833" s="171" t="str">
        <f t="shared" si="69"/>
        <v/>
      </c>
      <c r="H1833" s="141">
        <v>35527</v>
      </c>
      <c r="I1833" s="132" t="s">
        <v>1716</v>
      </c>
      <c r="J1833" s="51"/>
      <c r="K1833" s="100" t="str">
        <f>IF(K1834&gt;0,"","◄")</f>
        <v>◄</v>
      </c>
      <c r="L1833" s="45"/>
      <c r="M1833" s="100" t="str">
        <f>IF(M1834&gt;0,"","◄")</f>
        <v>◄</v>
      </c>
      <c r="N1833" s="4"/>
      <c r="O1833" s="5"/>
      <c r="P1833" s="5"/>
      <c r="Q1833" s="100" t="str">
        <f>IF(Q1834&gt;0,"","◄")</f>
        <v>◄</v>
      </c>
      <c r="R1833" s="5"/>
      <c r="S1833" s="100" t="str">
        <f>IF(S1834&gt;0,"","◄")</f>
        <v>◄</v>
      </c>
      <c r="T1833" s="67"/>
      <c r="U1833" s="5"/>
      <c r="V1833" s="79" t="str">
        <f>IF(V1834,"►","")</f>
        <v/>
      </c>
      <c r="W1833" s="5"/>
      <c r="X1833" s="79" t="str">
        <f>IF(X1834,"►","")</f>
        <v/>
      </c>
      <c r="Y1833" s="5"/>
      <c r="Z1833" s="5"/>
      <c r="AA1833" s="5"/>
      <c r="AB1833" s="79" t="str">
        <f>IF(AB1834,"►","")</f>
        <v/>
      </c>
      <c r="AC1833" s="5"/>
      <c r="AD1833" s="79" t="str">
        <f>IF(AD1834,"►","")</f>
        <v/>
      </c>
      <c r="AE1833" s="15"/>
      <c r="AF1833" s="86" t="str">
        <f>IF(SUM(AF1834:AF1835)&gt;0,"◄","")</f>
        <v>◄</v>
      </c>
      <c r="AG1833" s="87" t="s">
        <v>1642</v>
      </c>
      <c r="AH1833" s="86" t="str">
        <f>IF(SUM(AH1834:AH1835)&gt;0,"◄","")</f>
        <v>◄</v>
      </c>
      <c r="AI1833" s="88" t="str">
        <f>IF(SUM(AI1834:AI1835)&gt;0,"►","")</f>
        <v/>
      </c>
      <c r="AJ1833" s="88" t="str">
        <f>IF(SUM(AJ1834:AJ1835)&gt;0,"►","")</f>
        <v/>
      </c>
      <c r="AK1833" s="88" t="str">
        <f>IF(SUM(AK1834:AK1835)&gt;0,"►","")</f>
        <v/>
      </c>
      <c r="AL1833" s="89" t="str">
        <f>IF(SUM(AL1834:AL1835)&gt;0,"►","")</f>
        <v/>
      </c>
      <c r="AM1833" s="41"/>
      <c r="AN1833" s="43"/>
      <c r="AO1833" s="182"/>
    </row>
    <row r="1834" spans="1:41" ht="14.4" customHeight="1" thickBot="1" x14ac:dyDescent="0.35">
      <c r="A1834" s="164" t="s">
        <v>4</v>
      </c>
      <c r="B1834" s="145" t="s">
        <v>1534</v>
      </c>
      <c r="C1834" s="162"/>
      <c r="D1834" s="138"/>
      <c r="E1834" s="172"/>
      <c r="F1834" s="174" t="s">
        <v>1744</v>
      </c>
      <c r="G1834" s="171" t="str">
        <f t="shared" si="69"/>
        <v/>
      </c>
      <c r="H1834" s="185"/>
      <c r="I1834" s="210"/>
      <c r="J1834" s="101"/>
      <c r="K1834" s="116"/>
      <c r="L1834" s="101"/>
      <c r="M1834" s="102"/>
      <c r="N1834" s="109"/>
      <c r="O1834" s="110"/>
      <c r="P1834" s="106"/>
      <c r="Q1834" s="103"/>
      <c r="R1834" s="107"/>
      <c r="S1834" s="103"/>
      <c r="T1834" s="78"/>
      <c r="U1834" s="108">
        <f>J1834</f>
        <v>0</v>
      </c>
      <c r="V1834" s="111"/>
      <c r="W1834" s="108">
        <f>L1834</f>
        <v>0</v>
      </c>
      <c r="X1834" s="112"/>
      <c r="Y1834" s="113"/>
      <c r="Z1834" s="114"/>
      <c r="AA1834" s="108">
        <f>P1834</f>
        <v>0</v>
      </c>
      <c r="AB1834" s="115"/>
      <c r="AC1834" s="108">
        <f>R1834</f>
        <v>0</v>
      </c>
      <c r="AD1834" s="105"/>
      <c r="AE1834" s="15"/>
      <c r="AF1834" s="82">
        <f>IF(K1834+M1834&gt;=2,0,IF(K1834+M1834=1,0,1))</f>
        <v>1</v>
      </c>
      <c r="AG1834" s="85" t="str">
        <f>IF(K1834+M1834&gt;=2,0,IF(K1834+M1834=1,0,"of◄"))</f>
        <v>of◄</v>
      </c>
      <c r="AH1834" s="83">
        <f>IF(S1834+Q1834&gt;=1,"",IF(K1834+Q1834+S1834&gt;=2,"",1))</f>
        <v>1</v>
      </c>
      <c r="AI1834" s="84"/>
      <c r="AJ1834" s="50">
        <f>X1834</f>
        <v>0</v>
      </c>
      <c r="AK1834" s="50">
        <f>AB1834</f>
        <v>0</v>
      </c>
      <c r="AL1834" s="14">
        <f>AD1834</f>
        <v>0</v>
      </c>
      <c r="AM1834" s="11" t="str">
        <f>IF(SUM(K1834,M1834,Q1834,S1834)&gt;0,J1834*K1834+L1834*M1834+P1834*Q1834+R1834*S1834,"")</f>
        <v/>
      </c>
      <c r="AN1834" s="90" t="str">
        <f>IF(SUM(V1834,X1834,AB1834,AD1834)&gt;0,U1834*V1834+W1834*X1834+AA1834*AB1834+AC1834*AD1834,"")</f>
        <v/>
      </c>
      <c r="AO1834" s="182"/>
    </row>
    <row r="1835" spans="1:41" ht="14.4" customHeight="1" thickBot="1" x14ac:dyDescent="0.35">
      <c r="A1835" s="127" t="s">
        <v>1536</v>
      </c>
      <c r="B1835" s="128"/>
      <c r="C1835" s="129"/>
      <c r="D1835" s="130"/>
      <c r="E1835" s="171" t="str">
        <f>IF(AND(F1835="◄",G1835="►"),"◄?►",IF(F1835="◄","◄",IF(G1835="►","►","")))</f>
        <v/>
      </c>
      <c r="F1835" s="171" t="str">
        <f>IF(AND(G1835="◄",H1837="►"),"◄?►",IF(G1835="◄","◄",IF(H1837="►","►","")))</f>
        <v/>
      </c>
      <c r="G1835" s="171" t="str">
        <f t="shared" si="69"/>
        <v/>
      </c>
      <c r="H1835" s="141">
        <v>35527</v>
      </c>
      <c r="I1835" s="132" t="s">
        <v>1716</v>
      </c>
      <c r="J1835" s="51"/>
      <c r="K1835" s="100" t="str">
        <f>IF(K1836&gt;0,"","◄")</f>
        <v>◄</v>
      </c>
      <c r="L1835" s="45"/>
      <c r="M1835" s="100" t="str">
        <f>IF(M1836&gt;0,"","◄")</f>
        <v>◄</v>
      </c>
      <c r="N1835" s="4"/>
      <c r="O1835" s="5"/>
      <c r="P1835" s="5"/>
      <c r="Q1835" s="100" t="str">
        <f>IF(Q1836&gt;0,"","◄")</f>
        <v>◄</v>
      </c>
      <c r="R1835" s="5"/>
      <c r="S1835" s="100" t="str">
        <f>IF(S1836&gt;0,"","◄")</f>
        <v>◄</v>
      </c>
      <c r="T1835" s="67"/>
      <c r="U1835" s="5"/>
      <c r="V1835" s="79" t="str">
        <f>IF(V1836,"►","")</f>
        <v/>
      </c>
      <c r="W1835" s="5"/>
      <c r="X1835" s="79" t="str">
        <f>IF(X1836,"►","")</f>
        <v/>
      </c>
      <c r="Y1835" s="5"/>
      <c r="Z1835" s="5"/>
      <c r="AA1835" s="5"/>
      <c r="AB1835" s="79" t="str">
        <f>IF(AB1836,"►","")</f>
        <v/>
      </c>
      <c r="AC1835" s="5"/>
      <c r="AD1835" s="79" t="str">
        <f>IF(AD1836,"►","")</f>
        <v/>
      </c>
      <c r="AE1835" s="15"/>
      <c r="AF1835" s="86" t="str">
        <f>IF(SUM(AF1836:AF1837)&gt;0,"◄","")</f>
        <v>◄</v>
      </c>
      <c r="AG1835" s="87" t="s">
        <v>1642</v>
      </c>
      <c r="AH1835" s="86" t="str">
        <f>IF(SUM(AH1836:AH1837)&gt;0,"◄","")</f>
        <v>◄</v>
      </c>
      <c r="AI1835" s="88" t="str">
        <f>IF(SUM(AI1836:AI1837)&gt;0,"►","")</f>
        <v/>
      </c>
      <c r="AJ1835" s="88" t="str">
        <f>IF(SUM(AJ1836:AJ1837)&gt;0,"►","")</f>
        <v/>
      </c>
      <c r="AK1835" s="88" t="str">
        <f>IF(SUM(AK1836:AK1837)&gt;0,"►","")</f>
        <v/>
      </c>
      <c r="AL1835" s="89" t="str">
        <f>IF(SUM(AL1836:AL1837)&gt;0,"►","")</f>
        <v/>
      </c>
      <c r="AM1835" s="41"/>
      <c r="AN1835" s="43"/>
      <c r="AO1835" s="182"/>
    </row>
    <row r="1836" spans="1:41" ht="14.4" customHeight="1" thickBot="1" x14ac:dyDescent="0.35">
      <c r="A1836" s="164" t="s">
        <v>4</v>
      </c>
      <c r="B1836" s="145" t="s">
        <v>1534</v>
      </c>
      <c r="C1836" s="162"/>
      <c r="D1836" s="138"/>
      <c r="E1836" s="172"/>
      <c r="F1836" s="174" t="s">
        <v>1744</v>
      </c>
      <c r="G1836" s="171" t="str">
        <f t="shared" si="69"/>
        <v/>
      </c>
      <c r="H1836" s="185"/>
      <c r="I1836" s="210"/>
      <c r="J1836" s="101"/>
      <c r="K1836" s="116"/>
      <c r="L1836" s="101"/>
      <c r="M1836" s="102"/>
      <c r="N1836" s="109"/>
      <c r="O1836" s="110"/>
      <c r="P1836" s="106"/>
      <c r="Q1836" s="103"/>
      <c r="R1836" s="107"/>
      <c r="S1836" s="103"/>
      <c r="T1836" s="78"/>
      <c r="U1836" s="108">
        <f>J1836</f>
        <v>0</v>
      </c>
      <c r="V1836" s="111"/>
      <c r="W1836" s="108">
        <f>L1836</f>
        <v>0</v>
      </c>
      <c r="X1836" s="112"/>
      <c r="Y1836" s="113"/>
      <c r="Z1836" s="114"/>
      <c r="AA1836" s="108">
        <f>P1836</f>
        <v>0</v>
      </c>
      <c r="AB1836" s="115"/>
      <c r="AC1836" s="108">
        <f>R1836</f>
        <v>0</v>
      </c>
      <c r="AD1836" s="105"/>
      <c r="AE1836" s="15"/>
      <c r="AF1836" s="82">
        <f>IF(K1836+M1836&gt;=2,0,IF(K1836+M1836=1,0,1))</f>
        <v>1</v>
      </c>
      <c r="AG1836" s="85" t="str">
        <f>IF(K1836+M1836&gt;=2,0,IF(K1836+M1836=1,0,"of◄"))</f>
        <v>of◄</v>
      </c>
      <c r="AH1836" s="83">
        <f>IF(S1836+Q1836&gt;=1,"",IF(K1836+Q1836+S1836&gt;=2,"",1))</f>
        <v>1</v>
      </c>
      <c r="AI1836" s="84"/>
      <c r="AJ1836" s="50">
        <f>X1836</f>
        <v>0</v>
      </c>
      <c r="AK1836" s="50">
        <f>AB1836</f>
        <v>0</v>
      </c>
      <c r="AL1836" s="14">
        <f>AD1836</f>
        <v>0</v>
      </c>
      <c r="AM1836" s="11" t="str">
        <f>IF(SUM(K1836,M1836,Q1836,S1836)&gt;0,J1836*K1836+L1836*M1836+P1836*Q1836+R1836*S1836,"")</f>
        <v/>
      </c>
      <c r="AN1836" s="90" t="str">
        <f>IF(SUM(V1836,X1836,AB1836,AD1836)&gt;0,U1836*V1836+W1836*X1836+AA1836*AB1836+AC1836*AD1836,"")</f>
        <v/>
      </c>
      <c r="AO1836" s="182"/>
    </row>
    <row r="1837" spans="1:41" ht="14.4" customHeight="1" thickBot="1" x14ac:dyDescent="0.35">
      <c r="A1837" s="127" t="s">
        <v>1537</v>
      </c>
      <c r="B1837" s="128"/>
      <c r="C1837" s="129"/>
      <c r="D1837" s="130"/>
      <c r="E1837" s="169" t="str">
        <f>IF(F1837="◄","◄",IF(F1837="ok","►",""))</f>
        <v>◄</v>
      </c>
      <c r="F1837" s="170" t="str">
        <f>IF(F1838&gt;0,"OK","◄")</f>
        <v>◄</v>
      </c>
      <c r="G1837" s="171" t="str">
        <f t="shared" si="69"/>
        <v/>
      </c>
      <c r="H1837" s="141">
        <v>35539</v>
      </c>
      <c r="I1837" s="132" t="s">
        <v>1716</v>
      </c>
      <c r="J1837" s="51"/>
      <c r="K1837" s="100" t="str">
        <f>IF(K1838&gt;0,"","◄")</f>
        <v>◄</v>
      </c>
      <c r="L1837" s="45"/>
      <c r="M1837" s="100" t="str">
        <f>IF(M1838&gt;0,"","◄")</f>
        <v>◄</v>
      </c>
      <c r="N1837" s="4"/>
      <c r="O1837" s="5"/>
      <c r="P1837" s="5"/>
      <c r="Q1837" s="100" t="str">
        <f>IF(Q1838&gt;0,"","◄")</f>
        <v>◄</v>
      </c>
      <c r="R1837" s="5"/>
      <c r="S1837" s="100" t="str">
        <f>IF(S1838&gt;0,"","◄")</f>
        <v>◄</v>
      </c>
      <c r="T1837" s="67"/>
      <c r="U1837" s="5"/>
      <c r="V1837" s="79" t="str">
        <f>IF(V1838,"►","")</f>
        <v/>
      </c>
      <c r="W1837" s="5"/>
      <c r="X1837" s="79" t="str">
        <f>IF(X1838,"►","")</f>
        <v/>
      </c>
      <c r="Y1837" s="5"/>
      <c r="Z1837" s="5"/>
      <c r="AA1837" s="5"/>
      <c r="AB1837" s="79" t="str">
        <f>IF(AB1838,"►","")</f>
        <v/>
      </c>
      <c r="AC1837" s="5"/>
      <c r="AD1837" s="79" t="str">
        <f>IF(AD1838,"►","")</f>
        <v/>
      </c>
      <c r="AE1837" s="15"/>
      <c r="AF1837" s="86" t="str">
        <f>IF(SUM(AF1838:AF1839)&gt;0,"◄","")</f>
        <v>◄</v>
      </c>
      <c r="AG1837" s="87" t="s">
        <v>1642</v>
      </c>
      <c r="AH1837" s="86" t="str">
        <f>IF(SUM(AH1838:AH1839)&gt;0,"◄","")</f>
        <v>◄</v>
      </c>
      <c r="AI1837" s="88" t="str">
        <f>IF(SUM(AI1838:AI1839)&gt;0,"►","")</f>
        <v/>
      </c>
      <c r="AJ1837" s="88" t="str">
        <f>IF(SUM(AJ1838:AJ1839)&gt;0,"►","")</f>
        <v/>
      </c>
      <c r="AK1837" s="88" t="str">
        <f>IF(SUM(AK1838:AK1839)&gt;0,"►","")</f>
        <v/>
      </c>
      <c r="AL1837" s="89" t="str">
        <f>IF(SUM(AL1838:AL1839)&gt;0,"►","")</f>
        <v/>
      </c>
      <c r="AM1837" s="41"/>
      <c r="AN1837" s="43"/>
      <c r="AO1837" s="182"/>
    </row>
    <row r="1838" spans="1:41" ht="14.4" customHeight="1" thickBot="1" x14ac:dyDescent="0.35">
      <c r="A1838" s="164" t="s">
        <v>4</v>
      </c>
      <c r="B1838" s="145" t="s">
        <v>1538</v>
      </c>
      <c r="C1838" s="162"/>
      <c r="D1838" s="138"/>
      <c r="E1838" s="172" t="str">
        <f>IF(F1838&gt;0,"ok","◄")</f>
        <v>◄</v>
      </c>
      <c r="F1838" s="173"/>
      <c r="G1838" s="171" t="str">
        <f t="shared" si="69"/>
        <v/>
      </c>
      <c r="H1838" s="185"/>
      <c r="I1838" s="210"/>
      <c r="J1838" s="101"/>
      <c r="K1838" s="116"/>
      <c r="L1838" s="101"/>
      <c r="M1838" s="102"/>
      <c r="N1838" s="109"/>
      <c r="O1838" s="110"/>
      <c r="P1838" s="106"/>
      <c r="Q1838" s="103"/>
      <c r="R1838" s="107"/>
      <c r="S1838" s="103"/>
      <c r="T1838" s="78"/>
      <c r="U1838" s="108">
        <f>J1838</f>
        <v>0</v>
      </c>
      <c r="V1838" s="111"/>
      <c r="W1838" s="108">
        <f>L1838</f>
        <v>0</v>
      </c>
      <c r="X1838" s="112"/>
      <c r="Y1838" s="113"/>
      <c r="Z1838" s="114"/>
      <c r="AA1838" s="108">
        <f>P1838</f>
        <v>0</v>
      </c>
      <c r="AB1838" s="115"/>
      <c r="AC1838" s="108">
        <f>R1838</f>
        <v>0</v>
      </c>
      <c r="AD1838" s="105"/>
      <c r="AE1838" s="15"/>
      <c r="AF1838" s="82">
        <f>IF(K1838+M1838&gt;=2,0,IF(K1838+M1838=1,0,1))</f>
        <v>1</v>
      </c>
      <c r="AG1838" s="85" t="str">
        <f>IF(K1838+M1838&gt;=2,0,IF(K1838+M1838=1,0,"of◄"))</f>
        <v>of◄</v>
      </c>
      <c r="AH1838" s="83">
        <f>IF(S1838+Q1838&gt;=1,"",IF(K1838+Q1838+S1838&gt;=2,"",1))</f>
        <v>1</v>
      </c>
      <c r="AI1838" s="84"/>
      <c r="AJ1838" s="50">
        <f>X1838</f>
        <v>0</v>
      </c>
      <c r="AK1838" s="50">
        <f>AB1838</f>
        <v>0</v>
      </c>
      <c r="AL1838" s="14">
        <f>AD1838</f>
        <v>0</v>
      </c>
      <c r="AM1838" s="11" t="str">
        <f>IF(SUM(K1838,M1838,Q1838,S1838)&gt;0,J1838*K1838+L1838*M1838+P1838*Q1838+R1838*S1838,"")</f>
        <v/>
      </c>
      <c r="AN1838" s="90" t="str">
        <f>IF(SUM(V1838,X1838,AB1838,AD1838)&gt;0,U1838*V1838+W1838*X1838+AA1838*AB1838+AC1838*AD1838,"")</f>
        <v/>
      </c>
      <c r="AO1838" s="182"/>
    </row>
    <row r="1839" spans="1:41" ht="14.4" customHeight="1" thickBot="1" x14ac:dyDescent="0.35">
      <c r="A1839" s="127" t="s">
        <v>1539</v>
      </c>
      <c r="B1839" s="128"/>
      <c r="C1839" s="129"/>
      <c r="D1839" s="130"/>
      <c r="E1839" s="169" t="str">
        <f>IF(F1839="◄","◄",IF(F1839="ok","►",""))</f>
        <v>◄</v>
      </c>
      <c r="F1839" s="170" t="str">
        <f>IF(F1840&gt;0,"OK","◄")</f>
        <v>◄</v>
      </c>
      <c r="G1839" s="171" t="str">
        <f t="shared" si="69"/>
        <v/>
      </c>
      <c r="H1839" s="141">
        <v>35539</v>
      </c>
      <c r="I1839" s="132" t="s">
        <v>1716</v>
      </c>
      <c r="J1839" s="51"/>
      <c r="K1839" s="100" t="str">
        <f>IF(K1840&gt;0,"","◄")</f>
        <v>◄</v>
      </c>
      <c r="L1839" s="45"/>
      <c r="M1839" s="100" t="str">
        <f>IF(M1840&gt;0,"","◄")</f>
        <v>◄</v>
      </c>
      <c r="N1839" s="4"/>
      <c r="O1839" s="5"/>
      <c r="P1839" s="5"/>
      <c r="Q1839" s="100" t="str">
        <f>IF(Q1840&gt;0,"","◄")</f>
        <v>◄</v>
      </c>
      <c r="R1839" s="5"/>
      <c r="S1839" s="100" t="str">
        <f>IF(S1840&gt;0,"","◄")</f>
        <v>◄</v>
      </c>
      <c r="T1839" s="67"/>
      <c r="U1839" s="5"/>
      <c r="V1839" s="79" t="str">
        <f>IF(V1840,"►","")</f>
        <v/>
      </c>
      <c r="W1839" s="5"/>
      <c r="X1839" s="79" t="str">
        <f>IF(X1840,"►","")</f>
        <v/>
      </c>
      <c r="Y1839" s="5"/>
      <c r="Z1839" s="5"/>
      <c r="AA1839" s="5"/>
      <c r="AB1839" s="79" t="str">
        <f>IF(AB1840,"►","")</f>
        <v/>
      </c>
      <c r="AC1839" s="5"/>
      <c r="AD1839" s="79" t="str">
        <f>IF(AD1840,"►","")</f>
        <v/>
      </c>
      <c r="AE1839" s="15"/>
      <c r="AF1839" s="86" t="str">
        <f>IF(SUM(AF1840:AF1841)&gt;0,"◄","")</f>
        <v>◄</v>
      </c>
      <c r="AG1839" s="87" t="s">
        <v>1642</v>
      </c>
      <c r="AH1839" s="86" t="str">
        <f>IF(SUM(AH1840:AH1841)&gt;0,"◄","")</f>
        <v>◄</v>
      </c>
      <c r="AI1839" s="88" t="str">
        <f>IF(SUM(AI1840:AI1841)&gt;0,"►","")</f>
        <v/>
      </c>
      <c r="AJ1839" s="88" t="str">
        <f>IF(SUM(AJ1840:AJ1841)&gt;0,"►","")</f>
        <v/>
      </c>
      <c r="AK1839" s="88" t="str">
        <f>IF(SUM(AK1840:AK1841)&gt;0,"►","")</f>
        <v/>
      </c>
      <c r="AL1839" s="89" t="str">
        <f>IF(SUM(AL1840:AL1841)&gt;0,"►","")</f>
        <v/>
      </c>
      <c r="AM1839" s="41"/>
      <c r="AN1839" s="43"/>
      <c r="AO1839" s="182"/>
    </row>
    <row r="1840" spans="1:41" ht="14.4" customHeight="1" thickBot="1" x14ac:dyDescent="0.35">
      <c r="A1840" s="164" t="s">
        <v>4</v>
      </c>
      <c r="B1840" s="145" t="s">
        <v>1540</v>
      </c>
      <c r="C1840" s="162"/>
      <c r="D1840" s="138"/>
      <c r="E1840" s="172" t="str">
        <f>IF(F1840&gt;0,"ok","◄")</f>
        <v>◄</v>
      </c>
      <c r="F1840" s="173"/>
      <c r="G1840" s="171" t="str">
        <f t="shared" si="69"/>
        <v/>
      </c>
      <c r="H1840" s="185"/>
      <c r="I1840" s="210"/>
      <c r="J1840" s="101"/>
      <c r="K1840" s="116"/>
      <c r="L1840" s="101"/>
      <c r="M1840" s="102"/>
      <c r="N1840" s="109"/>
      <c r="O1840" s="110"/>
      <c r="P1840" s="106"/>
      <c r="Q1840" s="103"/>
      <c r="R1840" s="107"/>
      <c r="S1840" s="103"/>
      <c r="T1840" s="78"/>
      <c r="U1840" s="108">
        <f>J1840</f>
        <v>0</v>
      </c>
      <c r="V1840" s="111"/>
      <c r="W1840" s="108">
        <f>L1840</f>
        <v>0</v>
      </c>
      <c r="X1840" s="112"/>
      <c r="Y1840" s="113"/>
      <c r="Z1840" s="114"/>
      <c r="AA1840" s="108">
        <f>P1840</f>
        <v>0</v>
      </c>
      <c r="AB1840" s="115"/>
      <c r="AC1840" s="108">
        <f>R1840</f>
        <v>0</v>
      </c>
      <c r="AD1840" s="105"/>
      <c r="AE1840" s="15"/>
      <c r="AF1840" s="82">
        <f>IF(K1840+M1840&gt;=2,0,IF(K1840+M1840=1,0,1))</f>
        <v>1</v>
      </c>
      <c r="AG1840" s="85" t="str">
        <f>IF(K1840+M1840&gt;=2,0,IF(K1840+M1840=1,0,"of◄"))</f>
        <v>of◄</v>
      </c>
      <c r="AH1840" s="83">
        <f>IF(S1840+Q1840&gt;=1,"",IF(K1840+Q1840+S1840&gt;=2,"",1))</f>
        <v>1</v>
      </c>
      <c r="AI1840" s="84"/>
      <c r="AJ1840" s="50">
        <f>X1840</f>
        <v>0</v>
      </c>
      <c r="AK1840" s="50">
        <f>AB1840</f>
        <v>0</v>
      </c>
      <c r="AL1840" s="14">
        <f>AD1840</f>
        <v>0</v>
      </c>
      <c r="AM1840" s="11" t="str">
        <f>IF(SUM(K1840,M1840,Q1840,S1840)&gt;0,J1840*K1840+L1840*M1840+P1840*Q1840+R1840*S1840,"")</f>
        <v/>
      </c>
      <c r="AN1840" s="90" t="str">
        <f>IF(SUM(V1840,X1840,AB1840,AD1840)&gt;0,U1840*V1840+W1840*X1840+AA1840*AB1840+AC1840*AD1840,"")</f>
        <v/>
      </c>
      <c r="AO1840" s="182"/>
    </row>
    <row r="1841" spans="1:41" ht="14.4" customHeight="1" thickBot="1" x14ac:dyDescent="0.35">
      <c r="A1841" s="127" t="s">
        <v>1541</v>
      </c>
      <c r="B1841" s="128"/>
      <c r="C1841" s="129"/>
      <c r="D1841" s="130"/>
      <c r="E1841" s="169" t="str">
        <f>IF(F1841="◄","◄",IF(F1841="ok","►",""))</f>
        <v>◄</v>
      </c>
      <c r="F1841" s="170" t="str">
        <f>IF(F1842&gt;0,"OK","◄")</f>
        <v>◄</v>
      </c>
      <c r="G1841" s="171" t="str">
        <f t="shared" si="69"/>
        <v/>
      </c>
      <c r="H1841" s="141">
        <v>35523</v>
      </c>
      <c r="I1841" s="132" t="s">
        <v>1716</v>
      </c>
      <c r="J1841" s="51"/>
      <c r="K1841" s="100" t="str">
        <f>IF(K1842&gt;0,"","◄")</f>
        <v>◄</v>
      </c>
      <c r="L1841" s="45"/>
      <c r="M1841" s="100" t="str">
        <f>IF(M1842&gt;0,"","◄")</f>
        <v>◄</v>
      </c>
      <c r="N1841" s="4"/>
      <c r="O1841" s="5"/>
      <c r="P1841" s="5"/>
      <c r="Q1841" s="100" t="str">
        <f>IF(Q1842&gt;0,"","◄")</f>
        <v>◄</v>
      </c>
      <c r="R1841" s="5"/>
      <c r="S1841" s="100" t="str">
        <f>IF(S1842&gt;0,"","◄")</f>
        <v>◄</v>
      </c>
      <c r="T1841" s="67"/>
      <c r="U1841" s="5"/>
      <c r="V1841" s="79" t="str">
        <f>IF(V1842,"►","")</f>
        <v/>
      </c>
      <c r="W1841" s="5"/>
      <c r="X1841" s="79" t="str">
        <f>IF(X1842,"►","")</f>
        <v/>
      </c>
      <c r="Y1841" s="5"/>
      <c r="Z1841" s="5"/>
      <c r="AA1841" s="5"/>
      <c r="AB1841" s="79" t="str">
        <f>IF(AB1842,"►","")</f>
        <v/>
      </c>
      <c r="AC1841" s="5"/>
      <c r="AD1841" s="79" t="str">
        <f>IF(AD1842,"►","")</f>
        <v/>
      </c>
      <c r="AE1841" s="15"/>
      <c r="AF1841" s="86" t="str">
        <f>IF(SUM(AF1842:AF1843)&gt;0,"◄","")</f>
        <v>◄</v>
      </c>
      <c r="AG1841" s="87" t="s">
        <v>1642</v>
      </c>
      <c r="AH1841" s="86" t="str">
        <f>IF(SUM(AH1842:AH1843)&gt;0,"◄","")</f>
        <v>◄</v>
      </c>
      <c r="AI1841" s="88" t="str">
        <f>IF(SUM(AI1842:AI1843)&gt;0,"►","")</f>
        <v/>
      </c>
      <c r="AJ1841" s="88" t="str">
        <f>IF(SUM(AJ1842:AJ1843)&gt;0,"►","")</f>
        <v/>
      </c>
      <c r="AK1841" s="88" t="str">
        <f>IF(SUM(AK1842:AK1843)&gt;0,"►","")</f>
        <v/>
      </c>
      <c r="AL1841" s="89" t="str">
        <f>IF(SUM(AL1842:AL1843)&gt;0,"►","")</f>
        <v/>
      </c>
      <c r="AM1841" s="41"/>
      <c r="AN1841" s="43"/>
      <c r="AO1841" s="182"/>
    </row>
    <row r="1842" spans="1:41" ht="14.4" customHeight="1" thickBot="1" x14ac:dyDescent="0.35">
      <c r="A1842" s="164" t="s">
        <v>4</v>
      </c>
      <c r="B1842" s="145" t="s">
        <v>1542</v>
      </c>
      <c r="C1842" s="162"/>
      <c r="D1842" s="138"/>
      <c r="E1842" s="172" t="str">
        <f>IF(F1842&gt;0,"ok","◄")</f>
        <v>◄</v>
      </c>
      <c r="F1842" s="173"/>
      <c r="G1842" s="171" t="str">
        <f t="shared" si="69"/>
        <v/>
      </c>
      <c r="H1842" s="185"/>
      <c r="I1842" s="210"/>
      <c r="J1842" s="101"/>
      <c r="K1842" s="116"/>
      <c r="L1842" s="101"/>
      <c r="M1842" s="102"/>
      <c r="N1842" s="109"/>
      <c r="O1842" s="110"/>
      <c r="P1842" s="106"/>
      <c r="Q1842" s="103"/>
      <c r="R1842" s="107"/>
      <c r="S1842" s="103"/>
      <c r="T1842" s="78"/>
      <c r="U1842" s="108">
        <f>J1842</f>
        <v>0</v>
      </c>
      <c r="V1842" s="111"/>
      <c r="W1842" s="108">
        <f>L1842</f>
        <v>0</v>
      </c>
      <c r="X1842" s="112"/>
      <c r="Y1842" s="113"/>
      <c r="Z1842" s="114"/>
      <c r="AA1842" s="108">
        <f>P1842</f>
        <v>0</v>
      </c>
      <c r="AB1842" s="115"/>
      <c r="AC1842" s="108">
        <f>R1842</f>
        <v>0</v>
      </c>
      <c r="AD1842" s="105"/>
      <c r="AE1842" s="15"/>
      <c r="AF1842" s="82">
        <f>IF(K1842+M1842&gt;=2,0,IF(K1842+M1842=1,0,1))</f>
        <v>1</v>
      </c>
      <c r="AG1842" s="85" t="str">
        <f>IF(K1842+M1842&gt;=2,0,IF(K1842+M1842=1,0,"of◄"))</f>
        <v>of◄</v>
      </c>
      <c r="AH1842" s="83">
        <f>IF(S1842+Q1842&gt;=1,"",IF(K1842+Q1842+S1842&gt;=2,"",1))</f>
        <v>1</v>
      </c>
      <c r="AI1842" s="84"/>
      <c r="AJ1842" s="50">
        <f>X1842</f>
        <v>0</v>
      </c>
      <c r="AK1842" s="50">
        <f>AB1842</f>
        <v>0</v>
      </c>
      <c r="AL1842" s="14">
        <f>AD1842</f>
        <v>0</v>
      </c>
      <c r="AM1842" s="11" t="str">
        <f>IF(SUM(K1842,M1842,Q1842,S1842)&gt;0,J1842*K1842+L1842*M1842+P1842*Q1842+R1842*S1842,"")</f>
        <v/>
      </c>
      <c r="AN1842" s="90" t="str">
        <f>IF(SUM(V1842,X1842,AB1842,AD1842)&gt;0,U1842*V1842+W1842*X1842+AA1842*AB1842+AC1842*AD1842,"")</f>
        <v/>
      </c>
      <c r="AO1842" s="182"/>
    </row>
    <row r="1843" spans="1:41" ht="14.4" customHeight="1" thickBot="1" x14ac:dyDescent="0.35">
      <c r="A1843" s="127" t="s">
        <v>1543</v>
      </c>
      <c r="B1843" s="128"/>
      <c r="C1843" s="129"/>
      <c r="D1843" s="130"/>
      <c r="E1843" s="171" t="str">
        <f>IF(AND(F1843="◄",G1843="►"),"◄?►",IF(F1843="◄","◄",IF(G1843="►","►","")))</f>
        <v/>
      </c>
      <c r="F1843" s="171" t="str">
        <f>IF(AND(G1843="◄",H1845="►"),"◄?►",IF(G1843="◄","◄",IF(H1845="►","►","")))</f>
        <v/>
      </c>
      <c r="G1843" s="171" t="str">
        <f t="shared" si="69"/>
        <v/>
      </c>
      <c r="H1843" s="141">
        <v>35523</v>
      </c>
      <c r="I1843" s="132" t="s">
        <v>1716</v>
      </c>
      <c r="J1843" s="51"/>
      <c r="K1843" s="100" t="str">
        <f>IF(K1844&gt;0,"","◄")</f>
        <v>◄</v>
      </c>
      <c r="L1843" s="45"/>
      <c r="M1843" s="100" t="str">
        <f>IF(M1844&gt;0,"","◄")</f>
        <v>◄</v>
      </c>
      <c r="N1843" s="4"/>
      <c r="O1843" s="5"/>
      <c r="P1843" s="5"/>
      <c r="Q1843" s="100" t="str">
        <f>IF(Q1844&gt;0,"","◄")</f>
        <v>◄</v>
      </c>
      <c r="R1843" s="5"/>
      <c r="S1843" s="100" t="str">
        <f>IF(S1844&gt;0,"","◄")</f>
        <v>◄</v>
      </c>
      <c r="T1843" s="67"/>
      <c r="U1843" s="5"/>
      <c r="V1843" s="79" t="str">
        <f>IF(V1844,"►","")</f>
        <v/>
      </c>
      <c r="W1843" s="5"/>
      <c r="X1843" s="79" t="str">
        <f>IF(X1844,"►","")</f>
        <v/>
      </c>
      <c r="Y1843" s="5"/>
      <c r="Z1843" s="5"/>
      <c r="AA1843" s="5"/>
      <c r="AB1843" s="79" t="str">
        <f>IF(AB1844,"►","")</f>
        <v/>
      </c>
      <c r="AC1843" s="5"/>
      <c r="AD1843" s="79" t="str">
        <f>IF(AD1844,"►","")</f>
        <v/>
      </c>
      <c r="AE1843" s="15"/>
      <c r="AF1843" s="86" t="str">
        <f>IF(SUM(AF1844:AF1845)&gt;0,"◄","")</f>
        <v>◄</v>
      </c>
      <c r="AG1843" s="87" t="s">
        <v>1642</v>
      </c>
      <c r="AH1843" s="86" t="str">
        <f>IF(SUM(AH1844:AH1845)&gt;0,"◄","")</f>
        <v>◄</v>
      </c>
      <c r="AI1843" s="88" t="str">
        <f>IF(SUM(AI1844:AI1845)&gt;0,"►","")</f>
        <v/>
      </c>
      <c r="AJ1843" s="88" t="str">
        <f>IF(SUM(AJ1844:AJ1845)&gt;0,"►","")</f>
        <v/>
      </c>
      <c r="AK1843" s="88" t="str">
        <f>IF(SUM(AK1844:AK1845)&gt;0,"►","")</f>
        <v/>
      </c>
      <c r="AL1843" s="89" t="str">
        <f>IF(SUM(AL1844:AL1845)&gt;0,"►","")</f>
        <v/>
      </c>
      <c r="AM1843" s="41"/>
      <c r="AN1843" s="43"/>
      <c r="AO1843" s="182"/>
    </row>
    <row r="1844" spans="1:41" ht="14.4" customHeight="1" thickBot="1" x14ac:dyDescent="0.35">
      <c r="A1844" s="164" t="s">
        <v>4</v>
      </c>
      <c r="B1844" s="145" t="s">
        <v>1542</v>
      </c>
      <c r="C1844" s="162"/>
      <c r="D1844" s="138"/>
      <c r="E1844" s="172"/>
      <c r="F1844" s="174" t="s">
        <v>1744</v>
      </c>
      <c r="G1844" s="171" t="str">
        <f t="shared" si="69"/>
        <v/>
      </c>
      <c r="H1844" s="185"/>
      <c r="I1844" s="210"/>
      <c r="J1844" s="101"/>
      <c r="K1844" s="116"/>
      <c r="L1844" s="101"/>
      <c r="M1844" s="102"/>
      <c r="N1844" s="109"/>
      <c r="O1844" s="110"/>
      <c r="P1844" s="106"/>
      <c r="Q1844" s="103"/>
      <c r="R1844" s="107"/>
      <c r="S1844" s="103"/>
      <c r="T1844" s="78"/>
      <c r="U1844" s="108">
        <f>J1844</f>
        <v>0</v>
      </c>
      <c r="V1844" s="111"/>
      <c r="W1844" s="108">
        <f>L1844</f>
        <v>0</v>
      </c>
      <c r="X1844" s="112"/>
      <c r="Y1844" s="113"/>
      <c r="Z1844" s="114"/>
      <c r="AA1844" s="108">
        <f>P1844</f>
        <v>0</v>
      </c>
      <c r="AB1844" s="115"/>
      <c r="AC1844" s="108">
        <f>R1844</f>
        <v>0</v>
      </c>
      <c r="AD1844" s="105"/>
      <c r="AE1844" s="15"/>
      <c r="AF1844" s="82">
        <f>IF(K1844+M1844&gt;=2,0,IF(K1844+M1844=1,0,1))</f>
        <v>1</v>
      </c>
      <c r="AG1844" s="85" t="str">
        <f>IF(K1844+M1844&gt;=2,0,IF(K1844+M1844=1,0,"of◄"))</f>
        <v>of◄</v>
      </c>
      <c r="AH1844" s="83">
        <f>IF(S1844+Q1844&gt;=1,"",IF(K1844+Q1844+S1844&gt;=2,"",1))</f>
        <v>1</v>
      </c>
      <c r="AI1844" s="84"/>
      <c r="AJ1844" s="50">
        <f>X1844</f>
        <v>0</v>
      </c>
      <c r="AK1844" s="50">
        <f>AB1844</f>
        <v>0</v>
      </c>
      <c r="AL1844" s="14">
        <f>AD1844</f>
        <v>0</v>
      </c>
      <c r="AM1844" s="11" t="str">
        <f>IF(SUM(K1844,M1844,Q1844,S1844)&gt;0,J1844*K1844+L1844*M1844+P1844*Q1844+R1844*S1844,"")</f>
        <v/>
      </c>
      <c r="AN1844" s="90" t="str">
        <f>IF(SUM(V1844,X1844,AB1844,AD1844)&gt;0,U1844*V1844+W1844*X1844+AA1844*AB1844+AC1844*AD1844,"")</f>
        <v/>
      </c>
      <c r="AO1844" s="182"/>
    </row>
    <row r="1845" spans="1:41" ht="14.4" customHeight="1" thickBot="1" x14ac:dyDescent="0.35">
      <c r="A1845" s="127" t="s">
        <v>1544</v>
      </c>
      <c r="B1845" s="128"/>
      <c r="C1845" s="129"/>
      <c r="D1845" s="130"/>
      <c r="E1845" s="169" t="str">
        <f>IF(F1845="◄","◄",IF(F1845="ok","►",""))</f>
        <v>◄</v>
      </c>
      <c r="F1845" s="170" t="str">
        <f>IF(F1846&gt;0,"OK","◄")</f>
        <v>◄</v>
      </c>
      <c r="G1845" s="171" t="str">
        <f t="shared" si="69"/>
        <v/>
      </c>
      <c r="H1845" s="141">
        <v>35543</v>
      </c>
      <c r="I1845" s="132" t="s">
        <v>1716</v>
      </c>
      <c r="J1845" s="51"/>
      <c r="K1845" s="100" t="str">
        <f>IF(K1846&gt;0,"","◄")</f>
        <v>◄</v>
      </c>
      <c r="L1845" s="45"/>
      <c r="M1845" s="100" t="str">
        <f>IF(M1846&gt;0,"","◄")</f>
        <v>◄</v>
      </c>
      <c r="N1845" s="4"/>
      <c r="O1845" s="5"/>
      <c r="P1845" s="5"/>
      <c r="Q1845" s="100" t="str">
        <f>IF(Q1846&gt;0,"","◄")</f>
        <v>◄</v>
      </c>
      <c r="R1845" s="5"/>
      <c r="S1845" s="100" t="str">
        <f>IF(S1846&gt;0,"","◄")</f>
        <v>◄</v>
      </c>
      <c r="T1845" s="67"/>
      <c r="U1845" s="5"/>
      <c r="V1845" s="79" t="str">
        <f>IF(V1846,"►","")</f>
        <v/>
      </c>
      <c r="W1845" s="5"/>
      <c r="X1845" s="79" t="str">
        <f>IF(X1846,"►","")</f>
        <v/>
      </c>
      <c r="Y1845" s="5"/>
      <c r="Z1845" s="5"/>
      <c r="AA1845" s="5"/>
      <c r="AB1845" s="79" t="str">
        <f>IF(AB1846,"►","")</f>
        <v/>
      </c>
      <c r="AC1845" s="5"/>
      <c r="AD1845" s="79" t="str">
        <f>IF(AD1846,"►","")</f>
        <v/>
      </c>
      <c r="AE1845" s="15"/>
      <c r="AF1845" s="86" t="str">
        <f>IF(SUM(AF1846:AF1847)&gt;0,"◄","")</f>
        <v>◄</v>
      </c>
      <c r="AG1845" s="87" t="s">
        <v>1642</v>
      </c>
      <c r="AH1845" s="86" t="str">
        <f>IF(SUM(AH1846:AH1847)&gt;0,"◄","")</f>
        <v>◄</v>
      </c>
      <c r="AI1845" s="88" t="str">
        <f>IF(SUM(AI1846:AI1847)&gt;0,"►","")</f>
        <v/>
      </c>
      <c r="AJ1845" s="88" t="str">
        <f>IF(SUM(AJ1846:AJ1847)&gt;0,"►","")</f>
        <v/>
      </c>
      <c r="AK1845" s="88" t="str">
        <f>IF(SUM(AK1846:AK1847)&gt;0,"►","")</f>
        <v/>
      </c>
      <c r="AL1845" s="89" t="str">
        <f>IF(SUM(AL1846:AL1847)&gt;0,"►","")</f>
        <v/>
      </c>
      <c r="AM1845" s="41"/>
      <c r="AN1845" s="43"/>
      <c r="AO1845" s="182"/>
    </row>
    <row r="1846" spans="1:41" ht="14.4" customHeight="1" thickBot="1" x14ac:dyDescent="0.35">
      <c r="A1846" s="164" t="s">
        <v>4</v>
      </c>
      <c r="B1846" s="145" t="s">
        <v>1545</v>
      </c>
      <c r="C1846" s="162"/>
      <c r="D1846" s="138"/>
      <c r="E1846" s="172" t="str">
        <f>IF(F1846&gt;0,"ok","◄")</f>
        <v>◄</v>
      </c>
      <c r="F1846" s="173"/>
      <c r="G1846" s="171" t="str">
        <f t="shared" si="69"/>
        <v/>
      </c>
      <c r="H1846" s="185"/>
      <c r="I1846" s="210"/>
      <c r="J1846" s="101"/>
      <c r="K1846" s="116"/>
      <c r="L1846" s="101"/>
      <c r="M1846" s="102"/>
      <c r="N1846" s="109"/>
      <c r="O1846" s="110"/>
      <c r="P1846" s="106"/>
      <c r="Q1846" s="103"/>
      <c r="R1846" s="107"/>
      <c r="S1846" s="103"/>
      <c r="T1846" s="78"/>
      <c r="U1846" s="108">
        <f>J1846</f>
        <v>0</v>
      </c>
      <c r="V1846" s="111"/>
      <c r="W1846" s="108">
        <f>L1846</f>
        <v>0</v>
      </c>
      <c r="X1846" s="112"/>
      <c r="Y1846" s="113"/>
      <c r="Z1846" s="114"/>
      <c r="AA1846" s="108">
        <f>P1846</f>
        <v>0</v>
      </c>
      <c r="AB1846" s="115"/>
      <c r="AC1846" s="108">
        <f>R1846</f>
        <v>0</v>
      </c>
      <c r="AD1846" s="105"/>
      <c r="AE1846" s="15"/>
      <c r="AF1846" s="82">
        <f>IF(K1846+M1846&gt;=2,0,IF(K1846+M1846=1,0,1))</f>
        <v>1</v>
      </c>
      <c r="AG1846" s="85" t="str">
        <f>IF(K1846+M1846&gt;=2,0,IF(K1846+M1846=1,0,"of◄"))</f>
        <v>of◄</v>
      </c>
      <c r="AH1846" s="83">
        <f>IF(S1846+Q1846&gt;=1,"",IF(K1846+Q1846+S1846&gt;=2,"",1))</f>
        <v>1</v>
      </c>
      <c r="AI1846" s="84"/>
      <c r="AJ1846" s="50">
        <f>X1846</f>
        <v>0</v>
      </c>
      <c r="AK1846" s="50">
        <f>AB1846</f>
        <v>0</v>
      </c>
      <c r="AL1846" s="14">
        <f>AD1846</f>
        <v>0</v>
      </c>
      <c r="AM1846" s="11" t="str">
        <f>IF(SUM(K1846,M1846,Q1846,S1846)&gt;0,J1846*K1846+L1846*M1846+P1846*Q1846+R1846*S1846,"")</f>
        <v/>
      </c>
      <c r="AN1846" s="90" t="str">
        <f>IF(SUM(V1846,X1846,AB1846,AD1846)&gt;0,U1846*V1846+W1846*X1846+AA1846*AB1846+AC1846*AD1846,"")</f>
        <v/>
      </c>
      <c r="AO1846" s="182"/>
    </row>
    <row r="1847" spans="1:41" ht="14.4" customHeight="1" thickBot="1" x14ac:dyDescent="0.35">
      <c r="A1847" s="127" t="s">
        <v>1546</v>
      </c>
      <c r="B1847" s="128"/>
      <c r="C1847" s="129"/>
      <c r="D1847" s="130"/>
      <c r="E1847" s="169" t="str">
        <f>IF(F1847="◄","◄",IF(F1847="ok","►",""))</f>
        <v>◄</v>
      </c>
      <c r="F1847" s="170" t="str">
        <f>IF(F1848&gt;0,"OK","◄")</f>
        <v>◄</v>
      </c>
      <c r="G1847" s="171" t="str">
        <f t="shared" si="69"/>
        <v/>
      </c>
      <c r="H1847" s="141">
        <v>35543</v>
      </c>
      <c r="I1847" s="132" t="s">
        <v>1716</v>
      </c>
      <c r="J1847" s="51"/>
      <c r="K1847" s="100" t="str">
        <f>IF(K1848&gt;0,"","◄")</f>
        <v>◄</v>
      </c>
      <c r="L1847" s="45"/>
      <c r="M1847" s="100" t="str">
        <f>IF(M1848&gt;0,"","◄")</f>
        <v>◄</v>
      </c>
      <c r="N1847" s="4"/>
      <c r="O1847" s="5"/>
      <c r="P1847" s="5"/>
      <c r="Q1847" s="100" t="str">
        <f>IF(Q1848&gt;0,"","◄")</f>
        <v>◄</v>
      </c>
      <c r="R1847" s="5"/>
      <c r="S1847" s="100" t="str">
        <f>IF(S1848&gt;0,"","◄")</f>
        <v>◄</v>
      </c>
      <c r="T1847" s="67"/>
      <c r="U1847" s="5"/>
      <c r="V1847" s="79" t="str">
        <f>IF(V1848,"►","")</f>
        <v/>
      </c>
      <c r="W1847" s="5"/>
      <c r="X1847" s="79" t="str">
        <f>IF(X1848,"►","")</f>
        <v/>
      </c>
      <c r="Y1847" s="5"/>
      <c r="Z1847" s="5"/>
      <c r="AA1847" s="5"/>
      <c r="AB1847" s="79" t="str">
        <f>IF(AB1848,"►","")</f>
        <v/>
      </c>
      <c r="AC1847" s="5"/>
      <c r="AD1847" s="79" t="str">
        <f>IF(AD1848,"►","")</f>
        <v/>
      </c>
      <c r="AE1847" s="15"/>
      <c r="AF1847" s="86" t="str">
        <f>IF(SUM(AF1848:AF1849)&gt;0,"◄","")</f>
        <v>◄</v>
      </c>
      <c r="AG1847" s="87" t="s">
        <v>1642</v>
      </c>
      <c r="AH1847" s="86" t="str">
        <f>IF(SUM(AH1848:AH1849)&gt;0,"◄","")</f>
        <v>◄</v>
      </c>
      <c r="AI1847" s="88" t="str">
        <f>IF(SUM(AI1848:AI1849)&gt;0,"►","")</f>
        <v/>
      </c>
      <c r="AJ1847" s="88" t="str">
        <f>IF(SUM(AJ1848:AJ1849)&gt;0,"►","")</f>
        <v/>
      </c>
      <c r="AK1847" s="88" t="str">
        <f>IF(SUM(AK1848:AK1849)&gt;0,"►","")</f>
        <v/>
      </c>
      <c r="AL1847" s="89" t="str">
        <f>IF(SUM(AL1848:AL1849)&gt;0,"►","")</f>
        <v/>
      </c>
      <c r="AM1847" s="41"/>
      <c r="AN1847" s="43"/>
      <c r="AO1847" s="182"/>
    </row>
    <row r="1848" spans="1:41" ht="14.4" customHeight="1" thickBot="1" x14ac:dyDescent="0.35">
      <c r="A1848" s="164" t="s">
        <v>4</v>
      </c>
      <c r="B1848" s="145" t="s">
        <v>1547</v>
      </c>
      <c r="C1848" s="162"/>
      <c r="D1848" s="138"/>
      <c r="E1848" s="172" t="str">
        <f>IF(F1848&gt;0,"ok","◄")</f>
        <v>◄</v>
      </c>
      <c r="F1848" s="173"/>
      <c r="G1848" s="171" t="str">
        <f t="shared" si="69"/>
        <v/>
      </c>
      <c r="H1848" s="185"/>
      <c r="I1848" s="210"/>
      <c r="J1848" s="101"/>
      <c r="K1848" s="116"/>
      <c r="L1848" s="101"/>
      <c r="M1848" s="102"/>
      <c r="N1848" s="109"/>
      <c r="O1848" s="110"/>
      <c r="P1848" s="106"/>
      <c r="Q1848" s="103"/>
      <c r="R1848" s="107"/>
      <c r="S1848" s="103"/>
      <c r="T1848" s="78"/>
      <c r="U1848" s="108">
        <f>J1848</f>
        <v>0</v>
      </c>
      <c r="V1848" s="111"/>
      <c r="W1848" s="108">
        <f>L1848</f>
        <v>0</v>
      </c>
      <c r="X1848" s="112"/>
      <c r="Y1848" s="113"/>
      <c r="Z1848" s="114"/>
      <c r="AA1848" s="108">
        <f>P1848</f>
        <v>0</v>
      </c>
      <c r="AB1848" s="115"/>
      <c r="AC1848" s="108">
        <f>R1848</f>
        <v>0</v>
      </c>
      <c r="AD1848" s="105"/>
      <c r="AE1848" s="15"/>
      <c r="AF1848" s="82">
        <f>IF(K1848+M1848&gt;=2,0,IF(K1848+M1848=1,0,1))</f>
        <v>1</v>
      </c>
      <c r="AG1848" s="85" t="str">
        <f>IF(K1848+M1848&gt;=2,0,IF(K1848+M1848=1,0,"of◄"))</f>
        <v>of◄</v>
      </c>
      <c r="AH1848" s="83">
        <f>IF(S1848+Q1848&gt;=1,"",IF(K1848+Q1848+S1848&gt;=2,"",1))</f>
        <v>1</v>
      </c>
      <c r="AI1848" s="84"/>
      <c r="AJ1848" s="50">
        <f>X1848</f>
        <v>0</v>
      </c>
      <c r="AK1848" s="50">
        <f>AB1848</f>
        <v>0</v>
      </c>
      <c r="AL1848" s="14">
        <f>AD1848</f>
        <v>0</v>
      </c>
      <c r="AM1848" s="11" t="str">
        <f>IF(SUM(K1848,M1848,Q1848,S1848)&gt;0,J1848*K1848+L1848*M1848+P1848*Q1848+R1848*S1848,"")</f>
        <v/>
      </c>
      <c r="AN1848" s="90" t="str">
        <f>IF(SUM(V1848,X1848,AB1848,AD1848)&gt;0,U1848*V1848+W1848*X1848+AA1848*AB1848+AC1848*AD1848,"")</f>
        <v/>
      </c>
      <c r="AO1848" s="182"/>
    </row>
    <row r="1849" spans="1:41" ht="14.4" customHeight="1" thickBot="1" x14ac:dyDescent="0.35">
      <c r="A1849" s="127" t="s">
        <v>1548</v>
      </c>
      <c r="B1849" s="128"/>
      <c r="C1849" s="129"/>
      <c r="D1849" s="130"/>
      <c r="E1849" s="169" t="str">
        <f>IF(F1849="◄","◄",IF(F1849="ok","►",""))</f>
        <v>◄</v>
      </c>
      <c r="F1849" s="170" t="str">
        <f>IF(F1850&gt;0,"OK","◄")</f>
        <v>◄</v>
      </c>
      <c r="G1849" s="171" t="str">
        <f t="shared" si="69"/>
        <v/>
      </c>
      <c r="H1849" s="141">
        <v>35555</v>
      </c>
      <c r="I1849" s="132" t="s">
        <v>1716</v>
      </c>
      <c r="J1849" s="51"/>
      <c r="K1849" s="100" t="str">
        <f>IF(K1850&gt;0,"","◄")</f>
        <v>◄</v>
      </c>
      <c r="L1849" s="45"/>
      <c r="M1849" s="100" t="str">
        <f>IF(M1850&gt;0,"","◄")</f>
        <v>◄</v>
      </c>
      <c r="N1849" s="4"/>
      <c r="O1849" s="5"/>
      <c r="P1849" s="5"/>
      <c r="Q1849" s="100" t="str">
        <f>IF(Q1850&gt;0,"","◄")</f>
        <v>◄</v>
      </c>
      <c r="R1849" s="5"/>
      <c r="S1849" s="100" t="str">
        <f>IF(S1850&gt;0,"","◄")</f>
        <v>◄</v>
      </c>
      <c r="T1849" s="67"/>
      <c r="U1849" s="5"/>
      <c r="V1849" s="79" t="str">
        <f>IF(V1850,"►","")</f>
        <v/>
      </c>
      <c r="W1849" s="5"/>
      <c r="X1849" s="79" t="str">
        <f>IF(X1850,"►","")</f>
        <v/>
      </c>
      <c r="Y1849" s="5"/>
      <c r="Z1849" s="5"/>
      <c r="AA1849" s="5"/>
      <c r="AB1849" s="79" t="str">
        <f>IF(AB1850,"►","")</f>
        <v/>
      </c>
      <c r="AC1849" s="5"/>
      <c r="AD1849" s="79" t="str">
        <f>IF(AD1850,"►","")</f>
        <v/>
      </c>
      <c r="AE1849" s="15"/>
      <c r="AF1849" s="86" t="str">
        <f>IF(SUM(AF1850:AF1851)&gt;0,"◄","")</f>
        <v>◄</v>
      </c>
      <c r="AG1849" s="87" t="s">
        <v>1642</v>
      </c>
      <c r="AH1849" s="86" t="str">
        <f>IF(SUM(AH1850:AH1851)&gt;0,"◄","")</f>
        <v>◄</v>
      </c>
      <c r="AI1849" s="88" t="str">
        <f>IF(SUM(AI1850:AI1851)&gt;0,"►","")</f>
        <v/>
      </c>
      <c r="AJ1849" s="88" t="str">
        <f>IF(SUM(AJ1850:AJ1851)&gt;0,"►","")</f>
        <v/>
      </c>
      <c r="AK1849" s="88" t="str">
        <f>IF(SUM(AK1850:AK1851)&gt;0,"►","")</f>
        <v/>
      </c>
      <c r="AL1849" s="89" t="str">
        <f>IF(SUM(AL1850:AL1851)&gt;0,"►","")</f>
        <v/>
      </c>
      <c r="AM1849" s="41"/>
      <c r="AN1849" s="43"/>
      <c r="AO1849" s="182"/>
    </row>
    <row r="1850" spans="1:41" ht="14.4" customHeight="1" thickBot="1" x14ac:dyDescent="0.35">
      <c r="A1850" s="164" t="s">
        <v>4</v>
      </c>
      <c r="B1850" s="145" t="s">
        <v>1549</v>
      </c>
      <c r="C1850" s="162"/>
      <c r="D1850" s="138"/>
      <c r="E1850" s="172" t="str">
        <f>IF(F1850&gt;0,"ok","◄")</f>
        <v>◄</v>
      </c>
      <c r="F1850" s="173"/>
      <c r="G1850" s="171" t="str">
        <f t="shared" si="69"/>
        <v/>
      </c>
      <c r="H1850" s="185"/>
      <c r="I1850" s="210"/>
      <c r="J1850" s="101"/>
      <c r="K1850" s="116"/>
      <c r="L1850" s="101"/>
      <c r="M1850" s="102"/>
      <c r="N1850" s="109"/>
      <c r="O1850" s="110"/>
      <c r="P1850" s="106"/>
      <c r="Q1850" s="103"/>
      <c r="R1850" s="107"/>
      <c r="S1850" s="103"/>
      <c r="T1850" s="78"/>
      <c r="U1850" s="108">
        <f>J1850</f>
        <v>0</v>
      </c>
      <c r="V1850" s="111"/>
      <c r="W1850" s="108">
        <f>L1850</f>
        <v>0</v>
      </c>
      <c r="X1850" s="112"/>
      <c r="Y1850" s="113"/>
      <c r="Z1850" s="114"/>
      <c r="AA1850" s="108">
        <f>P1850</f>
        <v>0</v>
      </c>
      <c r="AB1850" s="115"/>
      <c r="AC1850" s="108">
        <f>R1850</f>
        <v>0</v>
      </c>
      <c r="AD1850" s="105"/>
      <c r="AE1850" s="15"/>
      <c r="AF1850" s="82">
        <f>IF(K1850+M1850&gt;=2,0,IF(K1850+M1850=1,0,1))</f>
        <v>1</v>
      </c>
      <c r="AG1850" s="85" t="str">
        <f>IF(K1850+M1850&gt;=2,0,IF(K1850+M1850=1,0,"of◄"))</f>
        <v>of◄</v>
      </c>
      <c r="AH1850" s="83">
        <f>IF(S1850+Q1850&gt;=1,"",IF(K1850+Q1850+S1850&gt;=2,"",1))</f>
        <v>1</v>
      </c>
      <c r="AI1850" s="84"/>
      <c r="AJ1850" s="50">
        <f>X1850</f>
        <v>0</v>
      </c>
      <c r="AK1850" s="50">
        <f>AB1850</f>
        <v>0</v>
      </c>
      <c r="AL1850" s="14">
        <f>AD1850</f>
        <v>0</v>
      </c>
      <c r="AM1850" s="11" t="str">
        <f>IF(SUM(K1850,M1850,Q1850,S1850)&gt;0,J1850*K1850+L1850*M1850+P1850*Q1850+R1850*S1850,"")</f>
        <v/>
      </c>
      <c r="AN1850" s="90" t="str">
        <f>IF(SUM(V1850,X1850,AB1850,AD1850)&gt;0,U1850*V1850+W1850*X1850+AA1850*AB1850+AC1850*AD1850,"")</f>
        <v/>
      </c>
      <c r="AO1850" s="182"/>
    </row>
    <row r="1851" spans="1:41" ht="14.4" customHeight="1" thickBot="1" x14ac:dyDescent="0.35">
      <c r="A1851" s="127" t="s">
        <v>1550</v>
      </c>
      <c r="B1851" s="128"/>
      <c r="C1851" s="129"/>
      <c r="D1851" s="130"/>
      <c r="E1851" s="169" t="str">
        <f>IF(F1851="◄","◄",IF(F1851="ok","►",""))</f>
        <v>◄</v>
      </c>
      <c r="F1851" s="170" t="str">
        <f>IF(F1852&gt;0,"OK","◄")</f>
        <v>◄</v>
      </c>
      <c r="G1851" s="171" t="str">
        <f t="shared" si="69"/>
        <v/>
      </c>
      <c r="H1851" s="141">
        <v>35616</v>
      </c>
      <c r="I1851" s="132" t="s">
        <v>1716</v>
      </c>
      <c r="J1851" s="51"/>
      <c r="K1851" s="100" t="str">
        <f>IF(K1852&gt;0,"","◄")</f>
        <v>◄</v>
      </c>
      <c r="L1851" s="45"/>
      <c r="M1851" s="100" t="str">
        <f>IF(M1852&gt;0,"","◄")</f>
        <v>◄</v>
      </c>
      <c r="N1851" s="4"/>
      <c r="O1851" s="5"/>
      <c r="P1851" s="5"/>
      <c r="Q1851" s="100" t="str">
        <f>IF(Q1852&gt;0,"","◄")</f>
        <v>◄</v>
      </c>
      <c r="R1851" s="5"/>
      <c r="S1851" s="100" t="str">
        <f>IF(S1852&gt;0,"","◄")</f>
        <v>◄</v>
      </c>
      <c r="T1851" s="67"/>
      <c r="U1851" s="5"/>
      <c r="V1851" s="79" t="str">
        <f>IF(V1852,"►","")</f>
        <v/>
      </c>
      <c r="W1851" s="5"/>
      <c r="X1851" s="79" t="str">
        <f>IF(X1852,"►","")</f>
        <v/>
      </c>
      <c r="Y1851" s="5"/>
      <c r="Z1851" s="5"/>
      <c r="AA1851" s="5"/>
      <c r="AB1851" s="79" t="str">
        <f>IF(AB1852,"►","")</f>
        <v/>
      </c>
      <c r="AC1851" s="5"/>
      <c r="AD1851" s="79" t="str">
        <f>IF(AD1852,"►","")</f>
        <v/>
      </c>
      <c r="AE1851" s="15"/>
      <c r="AF1851" s="86" t="str">
        <f>IF(SUM(AF1852:AF1853)&gt;0,"◄","")</f>
        <v>◄</v>
      </c>
      <c r="AG1851" s="87" t="s">
        <v>1642</v>
      </c>
      <c r="AH1851" s="86" t="str">
        <f>IF(SUM(AH1852:AH1853)&gt;0,"◄","")</f>
        <v>◄</v>
      </c>
      <c r="AI1851" s="88" t="str">
        <f>IF(SUM(AI1852:AI1853)&gt;0,"►","")</f>
        <v/>
      </c>
      <c r="AJ1851" s="88" t="str">
        <f>IF(SUM(AJ1852:AJ1853)&gt;0,"►","")</f>
        <v/>
      </c>
      <c r="AK1851" s="88" t="str">
        <f>IF(SUM(AK1852:AK1853)&gt;0,"►","")</f>
        <v/>
      </c>
      <c r="AL1851" s="89" t="str">
        <f>IF(SUM(AL1852:AL1853)&gt;0,"►","")</f>
        <v/>
      </c>
      <c r="AM1851" s="41"/>
      <c r="AN1851" s="43"/>
      <c r="AO1851" s="182"/>
    </row>
    <row r="1852" spans="1:41" ht="14.4" customHeight="1" thickBot="1" x14ac:dyDescent="0.35">
      <c r="A1852" s="164" t="s">
        <v>4</v>
      </c>
      <c r="B1852" s="145" t="s">
        <v>1551</v>
      </c>
      <c r="C1852" s="162"/>
      <c r="D1852" s="138"/>
      <c r="E1852" s="172" t="str">
        <f>IF(F1852&gt;0,"ok","◄")</f>
        <v>◄</v>
      </c>
      <c r="F1852" s="173"/>
      <c r="G1852" s="171" t="str">
        <f t="shared" si="69"/>
        <v/>
      </c>
      <c r="H1852" s="185"/>
      <c r="I1852" s="210"/>
      <c r="J1852" s="101"/>
      <c r="K1852" s="116"/>
      <c r="L1852" s="101"/>
      <c r="M1852" s="102"/>
      <c r="N1852" s="109"/>
      <c r="O1852" s="110"/>
      <c r="P1852" s="106"/>
      <c r="Q1852" s="103"/>
      <c r="R1852" s="107"/>
      <c r="S1852" s="103"/>
      <c r="T1852" s="78"/>
      <c r="U1852" s="108">
        <f>J1852</f>
        <v>0</v>
      </c>
      <c r="V1852" s="111"/>
      <c r="W1852" s="108">
        <f>L1852</f>
        <v>0</v>
      </c>
      <c r="X1852" s="112"/>
      <c r="Y1852" s="113"/>
      <c r="Z1852" s="114"/>
      <c r="AA1852" s="108">
        <f>P1852</f>
        <v>0</v>
      </c>
      <c r="AB1852" s="115"/>
      <c r="AC1852" s="108">
        <f>R1852</f>
        <v>0</v>
      </c>
      <c r="AD1852" s="105"/>
      <c r="AE1852" s="15"/>
      <c r="AF1852" s="82">
        <f>IF(K1852+M1852&gt;=2,0,IF(K1852+M1852=1,0,1))</f>
        <v>1</v>
      </c>
      <c r="AG1852" s="85" t="str">
        <f>IF(K1852+M1852&gt;=2,0,IF(K1852+M1852=1,0,"of◄"))</f>
        <v>of◄</v>
      </c>
      <c r="AH1852" s="83">
        <f>IF(S1852+Q1852&gt;=1,"",IF(K1852+Q1852+S1852&gt;=2,"",1))</f>
        <v>1</v>
      </c>
      <c r="AI1852" s="84"/>
      <c r="AJ1852" s="50">
        <f>X1852</f>
        <v>0</v>
      </c>
      <c r="AK1852" s="50">
        <f>AB1852</f>
        <v>0</v>
      </c>
      <c r="AL1852" s="14">
        <f>AD1852</f>
        <v>0</v>
      </c>
      <c r="AM1852" s="11" t="str">
        <f>IF(SUM(K1852,M1852,Q1852,S1852)&gt;0,J1852*K1852+L1852*M1852+P1852*Q1852+R1852*S1852,"")</f>
        <v/>
      </c>
      <c r="AN1852" s="90" t="str">
        <f>IF(SUM(V1852,X1852,AB1852,AD1852)&gt;0,U1852*V1852+W1852*X1852+AA1852*AB1852+AC1852*AD1852,"")</f>
        <v/>
      </c>
      <c r="AO1852" s="182"/>
    </row>
    <row r="1853" spans="1:41" ht="14.4" customHeight="1" thickBot="1" x14ac:dyDescent="0.35">
      <c r="A1853" s="127" t="s">
        <v>1552</v>
      </c>
      <c r="B1853" s="128"/>
      <c r="C1853" s="129"/>
      <c r="D1853" s="130"/>
      <c r="E1853" s="171" t="str">
        <f>IF(AND(F1853="◄",G1853="►"),"◄?►",IF(F1853="◄","◄",IF(G1853="►","►","")))</f>
        <v/>
      </c>
      <c r="F1853" s="171" t="str">
        <f>IF(AND(G1853="◄",H1855="►"),"◄?►",IF(G1853="◄","◄",IF(H1855="►","►","")))</f>
        <v/>
      </c>
      <c r="G1853" s="171" t="str">
        <f t="shared" si="69"/>
        <v/>
      </c>
      <c r="H1853" s="141">
        <v>35618</v>
      </c>
      <c r="I1853" s="132" t="s">
        <v>1716</v>
      </c>
      <c r="J1853" s="51"/>
      <c r="K1853" s="100" t="str">
        <f>IF(K1854&gt;0,"","◄")</f>
        <v>◄</v>
      </c>
      <c r="L1853" s="45"/>
      <c r="M1853" s="100" t="str">
        <f>IF(M1854&gt;0,"","◄")</f>
        <v>◄</v>
      </c>
      <c r="N1853" s="4"/>
      <c r="O1853" s="5"/>
      <c r="P1853" s="5"/>
      <c r="Q1853" s="100" t="str">
        <f>IF(Q1854&gt;0,"","◄")</f>
        <v>◄</v>
      </c>
      <c r="R1853" s="5"/>
      <c r="S1853" s="100" t="str">
        <f>IF(S1854&gt;0,"","◄")</f>
        <v>◄</v>
      </c>
      <c r="T1853" s="67"/>
      <c r="U1853" s="5"/>
      <c r="V1853" s="79" t="str">
        <f>IF(V1854,"►","")</f>
        <v/>
      </c>
      <c r="W1853" s="5"/>
      <c r="X1853" s="79" t="str">
        <f>IF(X1854,"►","")</f>
        <v/>
      </c>
      <c r="Y1853" s="5"/>
      <c r="Z1853" s="5"/>
      <c r="AA1853" s="5"/>
      <c r="AB1853" s="79" t="str">
        <f>IF(AB1854,"►","")</f>
        <v/>
      </c>
      <c r="AC1853" s="5"/>
      <c r="AD1853" s="79" t="str">
        <f>IF(AD1854,"►","")</f>
        <v/>
      </c>
      <c r="AE1853" s="15"/>
      <c r="AF1853" s="86" t="str">
        <f>IF(SUM(AF1854:AF1855)&gt;0,"◄","")</f>
        <v>◄</v>
      </c>
      <c r="AG1853" s="87" t="s">
        <v>1642</v>
      </c>
      <c r="AH1853" s="86" t="str">
        <f>IF(SUM(AH1854:AH1855)&gt;0,"◄","")</f>
        <v>◄</v>
      </c>
      <c r="AI1853" s="88" t="str">
        <f>IF(SUM(AI1854:AI1855)&gt;0,"►","")</f>
        <v/>
      </c>
      <c r="AJ1853" s="88" t="str">
        <f>IF(SUM(AJ1854:AJ1855)&gt;0,"►","")</f>
        <v/>
      </c>
      <c r="AK1853" s="88" t="str">
        <f>IF(SUM(AK1854:AK1855)&gt;0,"►","")</f>
        <v/>
      </c>
      <c r="AL1853" s="89" t="str">
        <f>IF(SUM(AL1854:AL1855)&gt;0,"►","")</f>
        <v/>
      </c>
      <c r="AM1853" s="41"/>
      <c r="AN1853" s="43"/>
      <c r="AO1853" s="182"/>
    </row>
    <row r="1854" spans="1:41" ht="14.4" customHeight="1" thickBot="1" x14ac:dyDescent="0.35">
      <c r="A1854" s="164" t="s">
        <v>4</v>
      </c>
      <c r="B1854" s="145" t="s">
        <v>1549</v>
      </c>
      <c r="C1854" s="162"/>
      <c r="D1854" s="138"/>
      <c r="E1854" s="172"/>
      <c r="F1854" s="174" t="s">
        <v>1744</v>
      </c>
      <c r="G1854" s="171" t="str">
        <f t="shared" si="69"/>
        <v/>
      </c>
      <c r="H1854" s="185"/>
      <c r="I1854" s="210"/>
      <c r="J1854" s="101"/>
      <c r="K1854" s="116"/>
      <c r="L1854" s="101"/>
      <c r="M1854" s="102"/>
      <c r="N1854" s="109"/>
      <c r="O1854" s="110"/>
      <c r="P1854" s="106"/>
      <c r="Q1854" s="103"/>
      <c r="R1854" s="107"/>
      <c r="S1854" s="103"/>
      <c r="T1854" s="78"/>
      <c r="U1854" s="108">
        <f>J1854</f>
        <v>0</v>
      </c>
      <c r="V1854" s="111"/>
      <c r="W1854" s="108">
        <f>L1854</f>
        <v>0</v>
      </c>
      <c r="X1854" s="112"/>
      <c r="Y1854" s="113"/>
      <c r="Z1854" s="114"/>
      <c r="AA1854" s="108">
        <f>P1854</f>
        <v>0</v>
      </c>
      <c r="AB1854" s="115"/>
      <c r="AC1854" s="108">
        <f>R1854</f>
        <v>0</v>
      </c>
      <c r="AD1854" s="105"/>
      <c r="AE1854" s="15"/>
      <c r="AF1854" s="82">
        <f>IF(K1854+M1854&gt;=2,0,IF(K1854+M1854=1,0,1))</f>
        <v>1</v>
      </c>
      <c r="AG1854" s="85" t="str">
        <f>IF(K1854+M1854&gt;=2,0,IF(K1854+M1854=1,0,"of◄"))</f>
        <v>of◄</v>
      </c>
      <c r="AH1854" s="83">
        <f>IF(S1854+Q1854&gt;=1,"",IF(K1854+Q1854+S1854&gt;=2,"",1))</f>
        <v>1</v>
      </c>
      <c r="AI1854" s="84"/>
      <c r="AJ1854" s="50">
        <f>X1854</f>
        <v>0</v>
      </c>
      <c r="AK1854" s="50">
        <f>AB1854</f>
        <v>0</v>
      </c>
      <c r="AL1854" s="14">
        <f>AD1854</f>
        <v>0</v>
      </c>
      <c r="AM1854" s="11" t="str">
        <f>IF(SUM(K1854,M1854,Q1854,S1854)&gt;0,J1854*K1854+L1854*M1854+P1854*Q1854+R1854*S1854,"")</f>
        <v/>
      </c>
      <c r="AN1854" s="90" t="str">
        <f>IF(SUM(V1854,X1854,AB1854,AD1854)&gt;0,U1854*V1854+W1854*X1854+AA1854*AB1854+AC1854*AD1854,"")</f>
        <v/>
      </c>
      <c r="AO1854" s="182"/>
    </row>
    <row r="1855" spans="1:41" ht="14.4" customHeight="1" thickBot="1" x14ac:dyDescent="0.35">
      <c r="A1855" s="127" t="s">
        <v>1553</v>
      </c>
      <c r="B1855" s="128"/>
      <c r="C1855" s="129"/>
      <c r="D1855" s="130"/>
      <c r="E1855" s="169" t="str">
        <f>IF(F1855="◄","◄",IF(F1855="ok","►",""))</f>
        <v>◄</v>
      </c>
      <c r="F1855" s="170" t="str">
        <f>IF(F1856&gt;0,"OK","◄")</f>
        <v>◄</v>
      </c>
      <c r="G1855" s="171" t="str">
        <f t="shared" si="69"/>
        <v/>
      </c>
      <c r="H1855" s="141">
        <v>35641</v>
      </c>
      <c r="I1855" s="132" t="s">
        <v>1716</v>
      </c>
      <c r="J1855" s="51"/>
      <c r="K1855" s="100" t="str">
        <f>IF(K1856&gt;0,"","◄")</f>
        <v>◄</v>
      </c>
      <c r="L1855" s="45"/>
      <c r="M1855" s="100" t="str">
        <f>IF(M1856&gt;0,"","◄")</f>
        <v>◄</v>
      </c>
      <c r="N1855" s="4"/>
      <c r="O1855" s="5"/>
      <c r="P1855" s="5"/>
      <c r="Q1855" s="100" t="str">
        <f>IF(Q1856&gt;0,"","◄")</f>
        <v>◄</v>
      </c>
      <c r="R1855" s="5"/>
      <c r="S1855" s="100" t="str">
        <f>IF(S1856&gt;0,"","◄")</f>
        <v>◄</v>
      </c>
      <c r="T1855" s="67"/>
      <c r="U1855" s="5"/>
      <c r="V1855" s="79" t="str">
        <f>IF(V1856,"►","")</f>
        <v/>
      </c>
      <c r="W1855" s="5"/>
      <c r="X1855" s="79" t="str">
        <f>IF(X1856,"►","")</f>
        <v/>
      </c>
      <c r="Y1855" s="5"/>
      <c r="Z1855" s="5"/>
      <c r="AA1855" s="5"/>
      <c r="AB1855" s="79" t="str">
        <f>IF(AB1856,"►","")</f>
        <v/>
      </c>
      <c r="AC1855" s="5"/>
      <c r="AD1855" s="79" t="str">
        <f>IF(AD1856,"►","")</f>
        <v/>
      </c>
      <c r="AE1855" s="15"/>
      <c r="AF1855" s="86" t="str">
        <f>IF(SUM(AF1856:AF1857)&gt;0,"◄","")</f>
        <v>◄</v>
      </c>
      <c r="AG1855" s="87" t="s">
        <v>1642</v>
      </c>
      <c r="AH1855" s="86" t="str">
        <f>IF(SUM(AH1856:AH1857)&gt;0,"◄","")</f>
        <v>◄</v>
      </c>
      <c r="AI1855" s="88" t="str">
        <f>IF(SUM(AI1856:AI1857)&gt;0,"►","")</f>
        <v/>
      </c>
      <c r="AJ1855" s="88" t="str">
        <f>IF(SUM(AJ1856:AJ1857)&gt;0,"►","")</f>
        <v/>
      </c>
      <c r="AK1855" s="88" t="str">
        <f>IF(SUM(AK1856:AK1857)&gt;0,"►","")</f>
        <v/>
      </c>
      <c r="AL1855" s="89" t="str">
        <f>IF(SUM(AL1856:AL1857)&gt;0,"►","")</f>
        <v/>
      </c>
      <c r="AM1855" s="41"/>
      <c r="AN1855" s="43"/>
      <c r="AO1855" s="182"/>
    </row>
    <row r="1856" spans="1:41" ht="14.4" customHeight="1" thickBot="1" x14ac:dyDescent="0.35">
      <c r="A1856" s="164" t="s">
        <v>4</v>
      </c>
      <c r="B1856" s="145" t="s">
        <v>1554</v>
      </c>
      <c r="C1856" s="162"/>
      <c r="D1856" s="138"/>
      <c r="E1856" s="172" t="str">
        <f>IF(F1856&gt;0,"ok","◄")</f>
        <v>◄</v>
      </c>
      <c r="F1856" s="173"/>
      <c r="G1856" s="171" t="str">
        <f t="shared" si="69"/>
        <v/>
      </c>
      <c r="H1856" s="185"/>
      <c r="I1856" s="210"/>
      <c r="J1856" s="101"/>
      <c r="K1856" s="116"/>
      <c r="L1856" s="101"/>
      <c r="M1856" s="102"/>
      <c r="N1856" s="109"/>
      <c r="O1856" s="110"/>
      <c r="P1856" s="106"/>
      <c r="Q1856" s="103"/>
      <c r="R1856" s="107"/>
      <c r="S1856" s="103"/>
      <c r="T1856" s="78"/>
      <c r="U1856" s="108">
        <f>J1856</f>
        <v>0</v>
      </c>
      <c r="V1856" s="111"/>
      <c r="W1856" s="108">
        <f>L1856</f>
        <v>0</v>
      </c>
      <c r="X1856" s="112"/>
      <c r="Y1856" s="113"/>
      <c r="Z1856" s="114"/>
      <c r="AA1856" s="108">
        <f>P1856</f>
        <v>0</v>
      </c>
      <c r="AB1856" s="115"/>
      <c r="AC1856" s="108">
        <f>R1856</f>
        <v>0</v>
      </c>
      <c r="AD1856" s="105"/>
      <c r="AE1856" s="15"/>
      <c r="AF1856" s="82">
        <f>IF(K1856+M1856&gt;=2,0,IF(K1856+M1856=1,0,1))</f>
        <v>1</v>
      </c>
      <c r="AG1856" s="85" t="str">
        <f>IF(K1856+M1856&gt;=2,0,IF(K1856+M1856=1,0,"of◄"))</f>
        <v>of◄</v>
      </c>
      <c r="AH1856" s="83">
        <f>IF(S1856+Q1856&gt;=1,"",IF(K1856+Q1856+S1856&gt;=2,"",1))</f>
        <v>1</v>
      </c>
      <c r="AI1856" s="84"/>
      <c r="AJ1856" s="50">
        <f>X1856</f>
        <v>0</v>
      </c>
      <c r="AK1856" s="50">
        <f>AB1856</f>
        <v>0</v>
      </c>
      <c r="AL1856" s="14">
        <f>AD1856</f>
        <v>0</v>
      </c>
      <c r="AM1856" s="11" t="str">
        <f>IF(SUM(K1856,M1856,Q1856,S1856)&gt;0,J1856*K1856+L1856*M1856+P1856*Q1856+R1856*S1856,"")</f>
        <v/>
      </c>
      <c r="AN1856" s="90" t="str">
        <f>IF(SUM(V1856,X1856,AB1856,AD1856)&gt;0,U1856*V1856+W1856*X1856+AA1856*AB1856+AC1856*AD1856,"")</f>
        <v/>
      </c>
      <c r="AO1856" s="182"/>
    </row>
    <row r="1857" spans="1:41" ht="14.4" customHeight="1" thickBot="1" x14ac:dyDescent="0.35">
      <c r="A1857" s="127" t="s">
        <v>1555</v>
      </c>
      <c r="B1857" s="128"/>
      <c r="C1857" s="129"/>
      <c r="D1857" s="130"/>
      <c r="E1857" s="169" t="str">
        <f>IF(F1857="◄","◄",IF(F1857="ok","►",""))</f>
        <v>◄</v>
      </c>
      <c r="F1857" s="170" t="str">
        <f>IF(F1858&gt;0,"OK","◄")</f>
        <v>◄</v>
      </c>
      <c r="G1857" s="171" t="str">
        <f t="shared" si="69"/>
        <v/>
      </c>
      <c r="H1857" s="141">
        <v>35672</v>
      </c>
      <c r="I1857" s="132" t="s">
        <v>1716</v>
      </c>
      <c r="J1857" s="51"/>
      <c r="K1857" s="100" t="str">
        <f>IF(K1858&gt;0,"","◄")</f>
        <v>◄</v>
      </c>
      <c r="L1857" s="45"/>
      <c r="M1857" s="100" t="str">
        <f>IF(M1858&gt;0,"","◄")</f>
        <v>◄</v>
      </c>
      <c r="N1857" s="4"/>
      <c r="O1857" s="5"/>
      <c r="P1857" s="5"/>
      <c r="Q1857" s="100" t="str">
        <f>IF(Q1858&gt;0,"","◄")</f>
        <v>◄</v>
      </c>
      <c r="R1857" s="5"/>
      <c r="S1857" s="100" t="str">
        <f>IF(S1858&gt;0,"","◄")</f>
        <v>◄</v>
      </c>
      <c r="T1857" s="67"/>
      <c r="U1857" s="5"/>
      <c r="V1857" s="79" t="str">
        <f>IF(V1858,"►","")</f>
        <v/>
      </c>
      <c r="W1857" s="5"/>
      <c r="X1857" s="79" t="str">
        <f>IF(X1858,"►","")</f>
        <v/>
      </c>
      <c r="Y1857" s="5"/>
      <c r="Z1857" s="5"/>
      <c r="AA1857" s="5"/>
      <c r="AB1857" s="79" t="str">
        <f>IF(AB1858,"►","")</f>
        <v/>
      </c>
      <c r="AC1857" s="5"/>
      <c r="AD1857" s="79" t="str">
        <f>IF(AD1858,"►","")</f>
        <v/>
      </c>
      <c r="AE1857" s="15"/>
      <c r="AF1857" s="86" t="str">
        <f>IF(SUM(AF1858:AF1859)&gt;0,"◄","")</f>
        <v>◄</v>
      </c>
      <c r="AG1857" s="87" t="s">
        <v>1642</v>
      </c>
      <c r="AH1857" s="86" t="str">
        <f>IF(SUM(AH1858:AH1859)&gt;0,"◄","")</f>
        <v>◄</v>
      </c>
      <c r="AI1857" s="88" t="str">
        <f>IF(SUM(AI1858:AI1859)&gt;0,"►","")</f>
        <v/>
      </c>
      <c r="AJ1857" s="88" t="str">
        <f>IF(SUM(AJ1858:AJ1859)&gt;0,"►","")</f>
        <v/>
      </c>
      <c r="AK1857" s="88" t="str">
        <f>IF(SUM(AK1858:AK1859)&gt;0,"►","")</f>
        <v/>
      </c>
      <c r="AL1857" s="89" t="str">
        <f>IF(SUM(AL1858:AL1859)&gt;0,"►","")</f>
        <v/>
      </c>
      <c r="AM1857" s="41"/>
      <c r="AN1857" s="43"/>
      <c r="AO1857" s="182"/>
    </row>
    <row r="1858" spans="1:41" ht="14.4" customHeight="1" thickBot="1" x14ac:dyDescent="0.35">
      <c r="A1858" s="164" t="s">
        <v>4</v>
      </c>
      <c r="B1858" s="145" t="s">
        <v>1556</v>
      </c>
      <c r="C1858" s="162"/>
      <c r="D1858" s="138"/>
      <c r="E1858" s="172" t="str">
        <f>IF(F1858&gt;0,"ok","◄")</f>
        <v>◄</v>
      </c>
      <c r="F1858" s="173"/>
      <c r="G1858" s="171" t="str">
        <f t="shared" si="69"/>
        <v/>
      </c>
      <c r="H1858" s="185"/>
      <c r="I1858" s="210"/>
      <c r="J1858" s="101"/>
      <c r="K1858" s="116"/>
      <c r="L1858" s="101"/>
      <c r="M1858" s="102"/>
      <c r="N1858" s="109"/>
      <c r="O1858" s="110"/>
      <c r="P1858" s="106"/>
      <c r="Q1858" s="103"/>
      <c r="R1858" s="107"/>
      <c r="S1858" s="103"/>
      <c r="T1858" s="78"/>
      <c r="U1858" s="108">
        <f>J1858</f>
        <v>0</v>
      </c>
      <c r="V1858" s="111"/>
      <c r="W1858" s="108">
        <f>L1858</f>
        <v>0</v>
      </c>
      <c r="X1858" s="112"/>
      <c r="Y1858" s="113"/>
      <c r="Z1858" s="114"/>
      <c r="AA1858" s="108">
        <f>P1858</f>
        <v>0</v>
      </c>
      <c r="AB1858" s="115"/>
      <c r="AC1858" s="108">
        <f>R1858</f>
        <v>0</v>
      </c>
      <c r="AD1858" s="105"/>
      <c r="AE1858" s="15"/>
      <c r="AF1858" s="82">
        <f>IF(K1858+M1858&gt;=2,0,IF(K1858+M1858=1,0,1))</f>
        <v>1</v>
      </c>
      <c r="AG1858" s="85" t="str">
        <f>IF(K1858+M1858&gt;=2,0,IF(K1858+M1858=1,0,"of◄"))</f>
        <v>of◄</v>
      </c>
      <c r="AH1858" s="83">
        <f>IF(S1858+Q1858&gt;=1,"",IF(K1858+Q1858+S1858&gt;=2,"",1))</f>
        <v>1</v>
      </c>
      <c r="AI1858" s="84"/>
      <c r="AJ1858" s="50">
        <f>X1858</f>
        <v>0</v>
      </c>
      <c r="AK1858" s="50">
        <f>AB1858</f>
        <v>0</v>
      </c>
      <c r="AL1858" s="14">
        <f>AD1858</f>
        <v>0</v>
      </c>
      <c r="AM1858" s="11" t="str">
        <f>IF(SUM(K1858,M1858,Q1858,S1858)&gt;0,J1858*K1858+L1858*M1858+P1858*Q1858+R1858*S1858,"")</f>
        <v/>
      </c>
      <c r="AN1858" s="90" t="str">
        <f>IF(SUM(V1858,X1858,AB1858,AD1858)&gt;0,U1858*V1858+W1858*X1858+AA1858*AB1858+AC1858*AD1858,"")</f>
        <v/>
      </c>
      <c r="AO1858" s="182"/>
    </row>
    <row r="1859" spans="1:41" ht="14.4" customHeight="1" thickBot="1" x14ac:dyDescent="0.35">
      <c r="A1859" s="127" t="s">
        <v>1557</v>
      </c>
      <c r="B1859" s="128"/>
      <c r="C1859" s="129"/>
      <c r="D1859" s="130"/>
      <c r="E1859" s="171" t="str">
        <f>IF(AND(F1859="◄",G1859="►"),"◄?►",IF(F1859="◄","◄",IF(G1859="►","►","")))</f>
        <v/>
      </c>
      <c r="F1859" s="171" t="str">
        <f>IF(AND(G1859="◄",H1861="►"),"◄?►",IF(G1859="◄","◄",IF(H1861="►","►","")))</f>
        <v/>
      </c>
      <c r="G1859" s="171" t="str">
        <f t="shared" si="69"/>
        <v/>
      </c>
      <c r="H1859" s="141">
        <v>35672</v>
      </c>
      <c r="I1859" s="132" t="s">
        <v>1716</v>
      </c>
      <c r="J1859" s="51"/>
      <c r="K1859" s="100" t="str">
        <f>IF(K1860&gt;0,"","◄")</f>
        <v>◄</v>
      </c>
      <c r="L1859" s="45"/>
      <c r="M1859" s="100" t="str">
        <f>IF(M1860&gt;0,"","◄")</f>
        <v>◄</v>
      </c>
      <c r="N1859" s="4"/>
      <c r="O1859" s="5"/>
      <c r="P1859" s="5"/>
      <c r="Q1859" s="100" t="str">
        <f>IF(Q1860&gt;0,"","◄")</f>
        <v>◄</v>
      </c>
      <c r="R1859" s="5"/>
      <c r="S1859" s="100" t="str">
        <f>IF(S1860&gt;0,"","◄")</f>
        <v>◄</v>
      </c>
      <c r="T1859" s="67"/>
      <c r="U1859" s="5"/>
      <c r="V1859" s="79" t="str">
        <f>IF(V1860,"►","")</f>
        <v/>
      </c>
      <c r="W1859" s="5"/>
      <c r="X1859" s="79" t="str">
        <f>IF(X1860,"►","")</f>
        <v/>
      </c>
      <c r="Y1859" s="5"/>
      <c r="Z1859" s="5"/>
      <c r="AA1859" s="5"/>
      <c r="AB1859" s="79" t="str">
        <f>IF(AB1860,"►","")</f>
        <v/>
      </c>
      <c r="AC1859" s="5"/>
      <c r="AD1859" s="79" t="str">
        <f>IF(AD1860,"►","")</f>
        <v/>
      </c>
      <c r="AE1859" s="15"/>
      <c r="AF1859" s="86" t="str">
        <f>IF(SUM(AF1860:AF1861)&gt;0,"◄","")</f>
        <v>◄</v>
      </c>
      <c r="AG1859" s="87" t="s">
        <v>1642</v>
      </c>
      <c r="AH1859" s="86" t="str">
        <f>IF(SUM(AH1860:AH1861)&gt;0,"◄","")</f>
        <v>◄</v>
      </c>
      <c r="AI1859" s="88" t="str">
        <f>IF(SUM(AI1860:AI1861)&gt;0,"►","")</f>
        <v/>
      </c>
      <c r="AJ1859" s="88" t="str">
        <f>IF(SUM(AJ1860:AJ1861)&gt;0,"►","")</f>
        <v/>
      </c>
      <c r="AK1859" s="88" t="str">
        <f>IF(SUM(AK1860:AK1861)&gt;0,"►","")</f>
        <v/>
      </c>
      <c r="AL1859" s="89" t="str">
        <f>IF(SUM(AL1860:AL1861)&gt;0,"►","")</f>
        <v/>
      </c>
      <c r="AM1859" s="41"/>
      <c r="AN1859" s="43"/>
      <c r="AO1859" s="182"/>
    </row>
    <row r="1860" spans="1:41" ht="14.4" customHeight="1" thickBot="1" x14ac:dyDescent="0.35">
      <c r="A1860" s="164" t="s">
        <v>4</v>
      </c>
      <c r="B1860" s="145" t="s">
        <v>1554</v>
      </c>
      <c r="C1860" s="162"/>
      <c r="D1860" s="138"/>
      <c r="E1860" s="172"/>
      <c r="F1860" s="174" t="s">
        <v>1744</v>
      </c>
      <c r="G1860" s="171" t="str">
        <f t="shared" ref="G1860:G1923" si="70">IF(AND(H1860="◄",I1860="►"),"◄?►",IF(H1860="◄","◄",IF(I1860="►","►","")))</f>
        <v/>
      </c>
      <c r="H1860" s="185"/>
      <c r="I1860" s="210"/>
      <c r="J1860" s="101"/>
      <c r="K1860" s="116"/>
      <c r="L1860" s="101"/>
      <c r="M1860" s="102"/>
      <c r="N1860" s="109"/>
      <c r="O1860" s="110"/>
      <c r="P1860" s="106"/>
      <c r="Q1860" s="103"/>
      <c r="R1860" s="107"/>
      <c r="S1860" s="103"/>
      <c r="T1860" s="78"/>
      <c r="U1860" s="108">
        <f>J1860</f>
        <v>0</v>
      </c>
      <c r="V1860" s="111"/>
      <c r="W1860" s="108">
        <f>L1860</f>
        <v>0</v>
      </c>
      <c r="X1860" s="112"/>
      <c r="Y1860" s="113"/>
      <c r="Z1860" s="114"/>
      <c r="AA1860" s="108">
        <f>P1860</f>
        <v>0</v>
      </c>
      <c r="AB1860" s="115"/>
      <c r="AC1860" s="108">
        <f>R1860</f>
        <v>0</v>
      </c>
      <c r="AD1860" s="105"/>
      <c r="AE1860" s="15"/>
      <c r="AF1860" s="82">
        <f>IF(K1860+M1860&gt;=2,0,IF(K1860+M1860=1,0,1))</f>
        <v>1</v>
      </c>
      <c r="AG1860" s="85" t="str">
        <f>IF(K1860+M1860&gt;=2,0,IF(K1860+M1860=1,0,"of◄"))</f>
        <v>of◄</v>
      </c>
      <c r="AH1860" s="83">
        <f>IF(S1860+Q1860&gt;=1,"",IF(K1860+Q1860+S1860&gt;=2,"",1))</f>
        <v>1</v>
      </c>
      <c r="AI1860" s="84"/>
      <c r="AJ1860" s="50">
        <f>X1860</f>
        <v>0</v>
      </c>
      <c r="AK1860" s="50">
        <f>AB1860</f>
        <v>0</v>
      </c>
      <c r="AL1860" s="14">
        <f>AD1860</f>
        <v>0</v>
      </c>
      <c r="AM1860" s="11" t="str">
        <f>IF(SUM(K1860,M1860,Q1860,S1860)&gt;0,J1860*K1860+L1860*M1860+P1860*Q1860+R1860*S1860,"")</f>
        <v/>
      </c>
      <c r="AN1860" s="90" t="str">
        <f>IF(SUM(V1860,X1860,AB1860,AD1860)&gt;0,U1860*V1860+W1860*X1860+AA1860*AB1860+AC1860*AD1860,"")</f>
        <v/>
      </c>
      <c r="AO1860" s="182"/>
    </row>
    <row r="1861" spans="1:41" ht="14.4" customHeight="1" thickBot="1" x14ac:dyDescent="0.35">
      <c r="A1861" s="127" t="s">
        <v>1558</v>
      </c>
      <c r="B1861" s="128"/>
      <c r="C1861" s="129"/>
      <c r="D1861" s="130"/>
      <c r="E1861" s="169" t="str">
        <f>IF(F1861="◄","◄",IF(F1861="ok","►",""))</f>
        <v>◄</v>
      </c>
      <c r="F1861" s="170" t="str">
        <f>IF(F1862&gt;0,"OK","◄")</f>
        <v>◄</v>
      </c>
      <c r="G1861" s="171" t="str">
        <f t="shared" si="70"/>
        <v/>
      </c>
      <c r="H1861" s="141">
        <v>35693</v>
      </c>
      <c r="I1861" s="132" t="s">
        <v>1716</v>
      </c>
      <c r="J1861" s="51"/>
      <c r="K1861" s="100" t="str">
        <f>IF(K1862&gt;0,"","◄")</f>
        <v>◄</v>
      </c>
      <c r="L1861" s="45"/>
      <c r="M1861" s="100" t="str">
        <f>IF(M1862&gt;0,"","◄")</f>
        <v>◄</v>
      </c>
      <c r="N1861" s="4"/>
      <c r="O1861" s="5"/>
      <c r="P1861" s="5"/>
      <c r="Q1861" s="100" t="str">
        <f>IF(Q1862&gt;0,"","◄")</f>
        <v>◄</v>
      </c>
      <c r="R1861" s="5"/>
      <c r="S1861" s="100" t="str">
        <f>IF(S1862&gt;0,"","◄")</f>
        <v>◄</v>
      </c>
      <c r="T1861" s="67"/>
      <c r="U1861" s="5"/>
      <c r="V1861" s="79" t="str">
        <f>IF(V1862,"►","")</f>
        <v/>
      </c>
      <c r="W1861" s="5"/>
      <c r="X1861" s="79" t="str">
        <f>IF(X1862,"►","")</f>
        <v/>
      </c>
      <c r="Y1861" s="5"/>
      <c r="Z1861" s="5"/>
      <c r="AA1861" s="5"/>
      <c r="AB1861" s="79" t="str">
        <f>IF(AB1862,"►","")</f>
        <v/>
      </c>
      <c r="AC1861" s="5"/>
      <c r="AD1861" s="79" t="str">
        <f>IF(AD1862,"►","")</f>
        <v/>
      </c>
      <c r="AE1861" s="15"/>
      <c r="AF1861" s="86" t="str">
        <f>IF(SUM(AF1862:AF1863)&gt;0,"◄","")</f>
        <v>◄</v>
      </c>
      <c r="AG1861" s="87" t="s">
        <v>1642</v>
      </c>
      <c r="AH1861" s="86" t="str">
        <f>IF(SUM(AH1862:AH1863)&gt;0,"◄","")</f>
        <v>◄</v>
      </c>
      <c r="AI1861" s="88" t="str">
        <f>IF(SUM(AI1862:AI1863)&gt;0,"►","")</f>
        <v/>
      </c>
      <c r="AJ1861" s="88" t="str">
        <f>IF(SUM(AJ1862:AJ1863)&gt;0,"►","")</f>
        <v/>
      </c>
      <c r="AK1861" s="88" t="str">
        <f>IF(SUM(AK1862:AK1863)&gt;0,"►","")</f>
        <v/>
      </c>
      <c r="AL1861" s="89" t="str">
        <f>IF(SUM(AL1862:AL1863)&gt;0,"►","")</f>
        <v/>
      </c>
      <c r="AM1861" s="41"/>
      <c r="AN1861" s="43"/>
      <c r="AO1861" s="182"/>
    </row>
    <row r="1862" spans="1:41" ht="14.4" customHeight="1" thickBot="1" x14ac:dyDescent="0.35">
      <c r="A1862" s="164" t="s">
        <v>4</v>
      </c>
      <c r="B1862" s="145" t="s">
        <v>1559</v>
      </c>
      <c r="C1862" s="162"/>
      <c r="D1862" s="138"/>
      <c r="E1862" s="172" t="str">
        <f>IF(F1862&gt;0,"ok","◄")</f>
        <v>◄</v>
      </c>
      <c r="F1862" s="173"/>
      <c r="G1862" s="171" t="str">
        <f t="shared" si="70"/>
        <v/>
      </c>
      <c r="H1862" s="185"/>
      <c r="I1862" s="210"/>
      <c r="J1862" s="101"/>
      <c r="K1862" s="116"/>
      <c r="L1862" s="101"/>
      <c r="M1862" s="102"/>
      <c r="N1862" s="109"/>
      <c r="O1862" s="110"/>
      <c r="P1862" s="106"/>
      <c r="Q1862" s="103"/>
      <c r="R1862" s="107"/>
      <c r="S1862" s="103"/>
      <c r="T1862" s="78"/>
      <c r="U1862" s="108">
        <f>J1862</f>
        <v>0</v>
      </c>
      <c r="V1862" s="111"/>
      <c r="W1862" s="108">
        <f>L1862</f>
        <v>0</v>
      </c>
      <c r="X1862" s="112"/>
      <c r="Y1862" s="113"/>
      <c r="Z1862" s="114"/>
      <c r="AA1862" s="108">
        <f>P1862</f>
        <v>0</v>
      </c>
      <c r="AB1862" s="115"/>
      <c r="AC1862" s="108">
        <f>R1862</f>
        <v>0</v>
      </c>
      <c r="AD1862" s="105"/>
      <c r="AE1862" s="15"/>
      <c r="AF1862" s="82">
        <f>IF(K1862+M1862&gt;=2,0,IF(K1862+M1862=1,0,1))</f>
        <v>1</v>
      </c>
      <c r="AG1862" s="85" t="str">
        <f>IF(K1862+M1862&gt;=2,0,IF(K1862+M1862=1,0,"of◄"))</f>
        <v>of◄</v>
      </c>
      <c r="AH1862" s="83">
        <f>IF(S1862+Q1862&gt;=1,"",IF(K1862+Q1862+S1862&gt;=2,"",1))</f>
        <v>1</v>
      </c>
      <c r="AI1862" s="84"/>
      <c r="AJ1862" s="50">
        <f>X1862</f>
        <v>0</v>
      </c>
      <c r="AK1862" s="50">
        <f>AB1862</f>
        <v>0</v>
      </c>
      <c r="AL1862" s="14">
        <f>AD1862</f>
        <v>0</v>
      </c>
      <c r="AM1862" s="11" t="str">
        <f>IF(SUM(K1862,M1862,Q1862,S1862)&gt;0,J1862*K1862+L1862*M1862+P1862*Q1862+R1862*S1862,"")</f>
        <v/>
      </c>
      <c r="AN1862" s="90" t="str">
        <f>IF(SUM(V1862,X1862,AB1862,AD1862)&gt;0,U1862*V1862+W1862*X1862+AA1862*AB1862+AC1862*AD1862,"")</f>
        <v/>
      </c>
      <c r="AO1862" s="182"/>
    </row>
    <row r="1863" spans="1:41" ht="14.4" customHeight="1" thickBot="1" x14ac:dyDescent="0.35">
      <c r="A1863" s="127" t="s">
        <v>1560</v>
      </c>
      <c r="B1863" s="128"/>
      <c r="C1863" s="129"/>
      <c r="D1863" s="130"/>
      <c r="E1863" s="169" t="str">
        <f>IF(F1863="◄","◄",IF(F1863="ok","►",""))</f>
        <v>◄</v>
      </c>
      <c r="F1863" s="170" t="str">
        <f>IF(F1864&gt;0,"OK","◄")</f>
        <v>◄</v>
      </c>
      <c r="G1863" s="171" t="str">
        <f t="shared" si="70"/>
        <v/>
      </c>
      <c r="H1863" s="141">
        <v>35693</v>
      </c>
      <c r="I1863" s="132" t="s">
        <v>1716</v>
      </c>
      <c r="J1863" s="51"/>
      <c r="K1863" s="100" t="str">
        <f>IF(K1864&gt;0,"","◄")</f>
        <v>◄</v>
      </c>
      <c r="L1863" s="45"/>
      <c r="M1863" s="100" t="str">
        <f>IF(M1864&gt;0,"","◄")</f>
        <v>◄</v>
      </c>
      <c r="N1863" s="4"/>
      <c r="O1863" s="5"/>
      <c r="P1863" s="5"/>
      <c r="Q1863" s="100" t="str">
        <f>IF(Q1864&gt;0,"","◄")</f>
        <v>◄</v>
      </c>
      <c r="R1863" s="5"/>
      <c r="S1863" s="100" t="str">
        <f>IF(S1864&gt;0,"","◄")</f>
        <v>◄</v>
      </c>
      <c r="T1863" s="67"/>
      <c r="U1863" s="5"/>
      <c r="V1863" s="79" t="str">
        <f>IF(V1864,"►","")</f>
        <v/>
      </c>
      <c r="W1863" s="5"/>
      <c r="X1863" s="79" t="str">
        <f>IF(X1864,"►","")</f>
        <v/>
      </c>
      <c r="Y1863" s="5"/>
      <c r="Z1863" s="5"/>
      <c r="AA1863" s="5"/>
      <c r="AB1863" s="79" t="str">
        <f>IF(AB1864,"►","")</f>
        <v/>
      </c>
      <c r="AC1863" s="5"/>
      <c r="AD1863" s="79" t="str">
        <f>IF(AD1864,"►","")</f>
        <v/>
      </c>
      <c r="AE1863" s="15"/>
      <c r="AF1863" s="86" t="str">
        <f>IF(SUM(AF1864:AF1865)&gt;0,"◄","")</f>
        <v>◄</v>
      </c>
      <c r="AG1863" s="87" t="s">
        <v>1642</v>
      </c>
      <c r="AH1863" s="86" t="str">
        <f>IF(SUM(AH1864:AH1865)&gt;0,"◄","")</f>
        <v>◄</v>
      </c>
      <c r="AI1863" s="88" t="str">
        <f>IF(SUM(AI1864:AI1865)&gt;0,"►","")</f>
        <v/>
      </c>
      <c r="AJ1863" s="88" t="str">
        <f>IF(SUM(AJ1864:AJ1865)&gt;0,"►","")</f>
        <v/>
      </c>
      <c r="AK1863" s="88" t="str">
        <f>IF(SUM(AK1864:AK1865)&gt;0,"►","")</f>
        <v/>
      </c>
      <c r="AL1863" s="89" t="str">
        <f>IF(SUM(AL1864:AL1865)&gt;0,"►","")</f>
        <v/>
      </c>
      <c r="AM1863" s="41"/>
      <c r="AN1863" s="43"/>
      <c r="AO1863" s="182"/>
    </row>
    <row r="1864" spans="1:41" ht="14.4" customHeight="1" thickBot="1" x14ac:dyDescent="0.35">
      <c r="A1864" s="164" t="s">
        <v>4</v>
      </c>
      <c r="B1864" s="145" t="s">
        <v>1561</v>
      </c>
      <c r="C1864" s="162"/>
      <c r="D1864" s="138"/>
      <c r="E1864" s="172" t="str">
        <f>IF(F1864&gt;0,"ok","◄")</f>
        <v>◄</v>
      </c>
      <c r="F1864" s="173"/>
      <c r="G1864" s="171" t="str">
        <f t="shared" si="70"/>
        <v/>
      </c>
      <c r="H1864" s="185"/>
      <c r="I1864" s="210"/>
      <c r="J1864" s="101"/>
      <c r="K1864" s="116"/>
      <c r="L1864" s="101"/>
      <c r="M1864" s="102"/>
      <c r="N1864" s="109"/>
      <c r="O1864" s="110"/>
      <c r="P1864" s="106"/>
      <c r="Q1864" s="103"/>
      <c r="R1864" s="107"/>
      <c r="S1864" s="103"/>
      <c r="T1864" s="78"/>
      <c r="U1864" s="108">
        <f>J1864</f>
        <v>0</v>
      </c>
      <c r="V1864" s="111"/>
      <c r="W1864" s="108">
        <f>L1864</f>
        <v>0</v>
      </c>
      <c r="X1864" s="112"/>
      <c r="Y1864" s="113"/>
      <c r="Z1864" s="114"/>
      <c r="AA1864" s="108">
        <f>P1864</f>
        <v>0</v>
      </c>
      <c r="AB1864" s="115"/>
      <c r="AC1864" s="108">
        <f>R1864</f>
        <v>0</v>
      </c>
      <c r="AD1864" s="105"/>
      <c r="AE1864" s="15"/>
      <c r="AF1864" s="82">
        <f>IF(K1864+M1864&gt;=2,0,IF(K1864+M1864=1,0,1))</f>
        <v>1</v>
      </c>
      <c r="AG1864" s="85" t="str">
        <f>IF(K1864+M1864&gt;=2,0,IF(K1864+M1864=1,0,"of◄"))</f>
        <v>of◄</v>
      </c>
      <c r="AH1864" s="83">
        <f>IF(S1864+Q1864&gt;=1,"",IF(K1864+Q1864+S1864&gt;=2,"",1))</f>
        <v>1</v>
      </c>
      <c r="AI1864" s="84"/>
      <c r="AJ1864" s="50">
        <f>X1864</f>
        <v>0</v>
      </c>
      <c r="AK1864" s="50">
        <f>AB1864</f>
        <v>0</v>
      </c>
      <c r="AL1864" s="14">
        <f>AD1864</f>
        <v>0</v>
      </c>
      <c r="AM1864" s="11" t="str">
        <f>IF(SUM(K1864,M1864,Q1864,S1864)&gt;0,J1864*K1864+L1864*M1864+P1864*Q1864+R1864*S1864,"")</f>
        <v/>
      </c>
      <c r="AN1864" s="90" t="str">
        <f>IF(SUM(V1864,X1864,AB1864,AD1864)&gt;0,U1864*V1864+W1864*X1864+AA1864*AB1864+AC1864*AD1864,"")</f>
        <v/>
      </c>
      <c r="AO1864" s="182"/>
    </row>
    <row r="1865" spans="1:41" ht="14.4" customHeight="1" thickBot="1" x14ac:dyDescent="0.35">
      <c r="A1865" s="127" t="s">
        <v>1562</v>
      </c>
      <c r="B1865" s="128"/>
      <c r="C1865" s="129"/>
      <c r="D1865" s="130"/>
      <c r="E1865" s="169" t="str">
        <f>IF(F1865="◄","◄",IF(F1865="ok","►",""))</f>
        <v>◄</v>
      </c>
      <c r="F1865" s="170" t="str">
        <f>IF(F1866&gt;0,"OK","◄")</f>
        <v>◄</v>
      </c>
      <c r="G1865" s="171" t="str">
        <f t="shared" si="70"/>
        <v/>
      </c>
      <c r="H1865" s="141">
        <v>35728</v>
      </c>
      <c r="I1865" s="132" t="s">
        <v>1716</v>
      </c>
      <c r="J1865" s="51"/>
      <c r="K1865" s="100" t="str">
        <f>IF(K1866&gt;0,"","◄")</f>
        <v>◄</v>
      </c>
      <c r="L1865" s="45"/>
      <c r="M1865" s="100" t="str">
        <f>IF(M1866&gt;0,"","◄")</f>
        <v>◄</v>
      </c>
      <c r="N1865" s="4"/>
      <c r="O1865" s="5"/>
      <c r="P1865" s="5"/>
      <c r="Q1865" s="100" t="str">
        <f>IF(Q1866&gt;0,"","◄")</f>
        <v>◄</v>
      </c>
      <c r="R1865" s="5"/>
      <c r="S1865" s="100" t="str">
        <f>IF(S1866&gt;0,"","◄")</f>
        <v>◄</v>
      </c>
      <c r="T1865" s="67"/>
      <c r="U1865" s="5"/>
      <c r="V1865" s="79" t="str">
        <f>IF(V1866,"►","")</f>
        <v/>
      </c>
      <c r="W1865" s="5"/>
      <c r="X1865" s="79" t="str">
        <f>IF(X1866,"►","")</f>
        <v/>
      </c>
      <c r="Y1865" s="5"/>
      <c r="Z1865" s="5"/>
      <c r="AA1865" s="5"/>
      <c r="AB1865" s="79" t="str">
        <f>IF(AB1866,"►","")</f>
        <v/>
      </c>
      <c r="AC1865" s="5"/>
      <c r="AD1865" s="79" t="str">
        <f>IF(AD1866,"►","")</f>
        <v/>
      </c>
      <c r="AE1865" s="15"/>
      <c r="AF1865" s="86" t="str">
        <f>IF(SUM(AF1866:AF1867)&gt;0,"◄","")</f>
        <v>◄</v>
      </c>
      <c r="AG1865" s="87" t="s">
        <v>1642</v>
      </c>
      <c r="AH1865" s="86" t="str">
        <f>IF(SUM(AH1866:AH1867)&gt;0,"◄","")</f>
        <v>◄</v>
      </c>
      <c r="AI1865" s="88" t="str">
        <f>IF(SUM(AI1866:AI1867)&gt;0,"►","")</f>
        <v/>
      </c>
      <c r="AJ1865" s="88" t="str">
        <f>IF(SUM(AJ1866:AJ1867)&gt;0,"►","")</f>
        <v/>
      </c>
      <c r="AK1865" s="88" t="str">
        <f>IF(SUM(AK1866:AK1867)&gt;0,"►","")</f>
        <v/>
      </c>
      <c r="AL1865" s="89" t="str">
        <f>IF(SUM(AL1866:AL1867)&gt;0,"►","")</f>
        <v/>
      </c>
      <c r="AM1865" s="41"/>
      <c r="AN1865" s="43"/>
      <c r="AO1865" s="182"/>
    </row>
    <row r="1866" spans="1:41" ht="14.4" customHeight="1" thickBot="1" x14ac:dyDescent="0.35">
      <c r="A1866" s="164" t="s">
        <v>4</v>
      </c>
      <c r="B1866" s="145" t="s">
        <v>1563</v>
      </c>
      <c r="C1866" s="162"/>
      <c r="D1866" s="138"/>
      <c r="E1866" s="172" t="str">
        <f>IF(F1866&gt;0,"ok","◄")</f>
        <v>◄</v>
      </c>
      <c r="F1866" s="173"/>
      <c r="G1866" s="171" t="str">
        <f t="shared" si="70"/>
        <v/>
      </c>
      <c r="H1866" s="185"/>
      <c r="I1866" s="210"/>
      <c r="J1866" s="101"/>
      <c r="K1866" s="116"/>
      <c r="L1866" s="101"/>
      <c r="M1866" s="102"/>
      <c r="N1866" s="109"/>
      <c r="O1866" s="110"/>
      <c r="P1866" s="106"/>
      <c r="Q1866" s="103"/>
      <c r="R1866" s="107"/>
      <c r="S1866" s="103"/>
      <c r="T1866" s="78"/>
      <c r="U1866" s="108">
        <f>J1866</f>
        <v>0</v>
      </c>
      <c r="V1866" s="111"/>
      <c r="W1866" s="108">
        <f>L1866</f>
        <v>0</v>
      </c>
      <c r="X1866" s="112"/>
      <c r="Y1866" s="113"/>
      <c r="Z1866" s="114"/>
      <c r="AA1866" s="108">
        <f>P1866</f>
        <v>0</v>
      </c>
      <c r="AB1866" s="115"/>
      <c r="AC1866" s="108">
        <f>R1866</f>
        <v>0</v>
      </c>
      <c r="AD1866" s="105"/>
      <c r="AE1866" s="15"/>
      <c r="AF1866" s="82">
        <f>IF(K1866+M1866&gt;=2,0,IF(K1866+M1866=1,0,1))</f>
        <v>1</v>
      </c>
      <c r="AG1866" s="85" t="str">
        <f>IF(K1866+M1866&gt;=2,0,IF(K1866+M1866=1,0,"of◄"))</f>
        <v>of◄</v>
      </c>
      <c r="AH1866" s="83">
        <f>IF(S1866+Q1866&gt;=1,"",IF(K1866+Q1866+S1866&gt;=2,"",1))</f>
        <v>1</v>
      </c>
      <c r="AI1866" s="84"/>
      <c r="AJ1866" s="50">
        <f>X1866</f>
        <v>0</v>
      </c>
      <c r="AK1866" s="50">
        <f>AB1866</f>
        <v>0</v>
      </c>
      <c r="AL1866" s="14">
        <f>AD1866</f>
        <v>0</v>
      </c>
      <c r="AM1866" s="11" t="str">
        <f>IF(SUM(K1866,M1866,Q1866,S1866)&gt;0,J1866*K1866+L1866*M1866+P1866*Q1866+R1866*S1866,"")</f>
        <v/>
      </c>
      <c r="AN1866" s="90" t="str">
        <f>IF(SUM(V1866,X1866,AB1866,AD1866)&gt;0,U1866*V1866+W1866*X1866+AA1866*AB1866+AC1866*AD1866,"")</f>
        <v/>
      </c>
      <c r="AO1866" s="182"/>
    </row>
    <row r="1867" spans="1:41" ht="14.4" customHeight="1" thickBot="1" x14ac:dyDescent="0.35">
      <c r="A1867" s="127" t="s">
        <v>1564</v>
      </c>
      <c r="B1867" s="128"/>
      <c r="C1867" s="129"/>
      <c r="D1867" s="130"/>
      <c r="E1867" s="169" t="str">
        <f>IF(F1867="◄","◄",IF(F1867="ok","►",""))</f>
        <v>◄</v>
      </c>
      <c r="F1867" s="170" t="str">
        <f>IF(F1868&gt;0,"OK","◄")</f>
        <v>◄</v>
      </c>
      <c r="G1867" s="171" t="str">
        <f t="shared" si="70"/>
        <v/>
      </c>
      <c r="H1867" s="141">
        <v>35728</v>
      </c>
      <c r="I1867" s="132" t="s">
        <v>1716</v>
      </c>
      <c r="J1867" s="51"/>
      <c r="K1867" s="100" t="str">
        <f>IF(K1868&gt;0,"","◄")</f>
        <v>◄</v>
      </c>
      <c r="L1867" s="45"/>
      <c r="M1867" s="100" t="str">
        <f>IF(M1868&gt;0,"","◄")</f>
        <v>◄</v>
      </c>
      <c r="N1867" s="4"/>
      <c r="O1867" s="5"/>
      <c r="P1867" s="5"/>
      <c r="Q1867" s="100" t="str">
        <f>IF(Q1868&gt;0,"","◄")</f>
        <v>◄</v>
      </c>
      <c r="R1867" s="5"/>
      <c r="S1867" s="100" t="str">
        <f>IF(S1868&gt;0,"","◄")</f>
        <v>◄</v>
      </c>
      <c r="T1867" s="67"/>
      <c r="U1867" s="5"/>
      <c r="V1867" s="79" t="str">
        <f>IF(V1868,"►","")</f>
        <v/>
      </c>
      <c r="W1867" s="5"/>
      <c r="X1867" s="79" t="str">
        <f>IF(X1868,"►","")</f>
        <v/>
      </c>
      <c r="Y1867" s="5"/>
      <c r="Z1867" s="5"/>
      <c r="AA1867" s="5"/>
      <c r="AB1867" s="79" t="str">
        <f>IF(AB1868,"►","")</f>
        <v/>
      </c>
      <c r="AC1867" s="5"/>
      <c r="AD1867" s="79" t="str">
        <f>IF(AD1868,"►","")</f>
        <v/>
      </c>
      <c r="AE1867" s="15"/>
      <c r="AF1867" s="86" t="str">
        <f>IF(SUM(AF1868:AF1869)&gt;0,"◄","")</f>
        <v>◄</v>
      </c>
      <c r="AG1867" s="87" t="s">
        <v>1642</v>
      </c>
      <c r="AH1867" s="86" t="str">
        <f>IF(SUM(AH1868:AH1869)&gt;0,"◄","")</f>
        <v>◄</v>
      </c>
      <c r="AI1867" s="88" t="str">
        <f>IF(SUM(AI1868:AI1869)&gt;0,"►","")</f>
        <v/>
      </c>
      <c r="AJ1867" s="88" t="str">
        <f>IF(SUM(AJ1868:AJ1869)&gt;0,"►","")</f>
        <v/>
      </c>
      <c r="AK1867" s="88" t="str">
        <f>IF(SUM(AK1868:AK1869)&gt;0,"►","")</f>
        <v/>
      </c>
      <c r="AL1867" s="89" t="str">
        <f>IF(SUM(AL1868:AL1869)&gt;0,"►","")</f>
        <v/>
      </c>
      <c r="AM1867" s="41"/>
      <c r="AN1867" s="43"/>
      <c r="AO1867" s="182"/>
    </row>
    <row r="1868" spans="1:41" ht="14.4" customHeight="1" thickBot="1" x14ac:dyDescent="0.35">
      <c r="A1868" s="164" t="s">
        <v>4</v>
      </c>
      <c r="B1868" s="145" t="s">
        <v>1565</v>
      </c>
      <c r="C1868" s="162"/>
      <c r="D1868" s="138"/>
      <c r="E1868" s="172" t="str">
        <f>IF(F1868&gt;0,"ok","◄")</f>
        <v>◄</v>
      </c>
      <c r="F1868" s="173"/>
      <c r="G1868" s="171" t="str">
        <f t="shared" si="70"/>
        <v/>
      </c>
      <c r="H1868" s="185"/>
      <c r="I1868" s="210"/>
      <c r="J1868" s="101"/>
      <c r="K1868" s="116"/>
      <c r="L1868" s="101"/>
      <c r="M1868" s="102"/>
      <c r="N1868" s="109"/>
      <c r="O1868" s="110"/>
      <c r="P1868" s="106"/>
      <c r="Q1868" s="103"/>
      <c r="R1868" s="107"/>
      <c r="S1868" s="103"/>
      <c r="T1868" s="78"/>
      <c r="U1868" s="108">
        <f>J1868</f>
        <v>0</v>
      </c>
      <c r="V1868" s="111"/>
      <c r="W1868" s="108">
        <f>L1868</f>
        <v>0</v>
      </c>
      <c r="X1868" s="112"/>
      <c r="Y1868" s="113"/>
      <c r="Z1868" s="114"/>
      <c r="AA1868" s="108">
        <f>P1868</f>
        <v>0</v>
      </c>
      <c r="AB1868" s="115"/>
      <c r="AC1868" s="108">
        <f>R1868</f>
        <v>0</v>
      </c>
      <c r="AD1868" s="105"/>
      <c r="AE1868" s="15"/>
      <c r="AF1868" s="82">
        <f>IF(K1868+M1868&gt;=2,0,IF(K1868+M1868=1,0,1))</f>
        <v>1</v>
      </c>
      <c r="AG1868" s="85" t="str">
        <f>IF(K1868+M1868&gt;=2,0,IF(K1868+M1868=1,0,"of◄"))</f>
        <v>of◄</v>
      </c>
      <c r="AH1868" s="83">
        <f>IF(S1868+Q1868&gt;=1,"",IF(K1868+Q1868+S1868&gt;=2,"",1))</f>
        <v>1</v>
      </c>
      <c r="AI1868" s="84"/>
      <c r="AJ1868" s="50">
        <f>X1868</f>
        <v>0</v>
      </c>
      <c r="AK1868" s="50">
        <f>AB1868</f>
        <v>0</v>
      </c>
      <c r="AL1868" s="14">
        <f>AD1868</f>
        <v>0</v>
      </c>
      <c r="AM1868" s="11" t="str">
        <f>IF(SUM(K1868,M1868,Q1868,S1868)&gt;0,J1868*K1868+L1868*M1868+P1868*Q1868+R1868*S1868,"")</f>
        <v/>
      </c>
      <c r="AN1868" s="90" t="str">
        <f>IF(SUM(V1868,X1868,AB1868,AD1868)&gt;0,U1868*V1868+W1868*X1868+AA1868*AB1868+AC1868*AD1868,"")</f>
        <v/>
      </c>
      <c r="AO1868" s="182"/>
    </row>
    <row r="1869" spans="1:41" ht="14.4" customHeight="1" thickBot="1" x14ac:dyDescent="0.35">
      <c r="A1869" s="127" t="s">
        <v>1566</v>
      </c>
      <c r="B1869" s="128"/>
      <c r="C1869" s="129"/>
      <c r="D1869" s="130"/>
      <c r="E1869" s="169" t="str">
        <f>IF(F1869="◄","◄",IF(F1869="ok","►",""))</f>
        <v>◄</v>
      </c>
      <c r="F1869" s="170" t="str">
        <f>IF(F1870&gt;0,"OK","◄")</f>
        <v>◄</v>
      </c>
      <c r="G1869" s="171" t="str">
        <f t="shared" si="70"/>
        <v/>
      </c>
      <c r="H1869" s="141">
        <v>35765</v>
      </c>
      <c r="I1869" s="132" t="s">
        <v>1716</v>
      </c>
      <c r="J1869" s="51"/>
      <c r="K1869" s="100" t="str">
        <f>IF(K1870&gt;0,"","◄")</f>
        <v>◄</v>
      </c>
      <c r="L1869" s="45"/>
      <c r="M1869" s="100" t="str">
        <f>IF(M1870&gt;0,"","◄")</f>
        <v>◄</v>
      </c>
      <c r="N1869" s="4"/>
      <c r="O1869" s="5"/>
      <c r="P1869" s="5"/>
      <c r="Q1869" s="100" t="str">
        <f>IF(Q1870&gt;0,"","◄")</f>
        <v>◄</v>
      </c>
      <c r="R1869" s="5"/>
      <c r="S1869" s="100" t="str">
        <f>IF(S1870&gt;0,"","◄")</f>
        <v>◄</v>
      </c>
      <c r="T1869" s="67"/>
      <c r="U1869" s="5"/>
      <c r="V1869" s="79" t="str">
        <f>IF(V1870,"►","")</f>
        <v/>
      </c>
      <c r="W1869" s="5"/>
      <c r="X1869" s="79" t="str">
        <f>IF(X1870,"►","")</f>
        <v/>
      </c>
      <c r="Y1869" s="5"/>
      <c r="Z1869" s="5"/>
      <c r="AA1869" s="5"/>
      <c r="AB1869" s="79" t="str">
        <f>IF(AB1870,"►","")</f>
        <v/>
      </c>
      <c r="AC1869" s="5"/>
      <c r="AD1869" s="79" t="str">
        <f>IF(AD1870,"►","")</f>
        <v/>
      </c>
      <c r="AE1869" s="15"/>
      <c r="AF1869" s="86" t="str">
        <f>IF(SUM(AF1870:AF1871)&gt;0,"◄","")</f>
        <v>◄</v>
      </c>
      <c r="AG1869" s="87" t="s">
        <v>1642</v>
      </c>
      <c r="AH1869" s="86" t="str">
        <f>IF(SUM(AH1870:AH1871)&gt;0,"◄","")</f>
        <v>◄</v>
      </c>
      <c r="AI1869" s="88" t="str">
        <f>IF(SUM(AI1870:AI1871)&gt;0,"►","")</f>
        <v/>
      </c>
      <c r="AJ1869" s="88" t="str">
        <f>IF(SUM(AJ1870:AJ1871)&gt;0,"►","")</f>
        <v/>
      </c>
      <c r="AK1869" s="88" t="str">
        <f>IF(SUM(AK1870:AK1871)&gt;0,"►","")</f>
        <v/>
      </c>
      <c r="AL1869" s="89" t="str">
        <f>IF(SUM(AL1870:AL1871)&gt;0,"►","")</f>
        <v/>
      </c>
      <c r="AM1869" s="41"/>
      <c r="AN1869" s="43"/>
      <c r="AO1869" s="182"/>
    </row>
    <row r="1870" spans="1:41" ht="14.4" customHeight="1" thickBot="1" x14ac:dyDescent="0.35">
      <c r="A1870" s="164" t="s">
        <v>4</v>
      </c>
      <c r="B1870" s="145" t="s">
        <v>1567</v>
      </c>
      <c r="C1870" s="162"/>
      <c r="D1870" s="138"/>
      <c r="E1870" s="172" t="str">
        <f>IF(F1870&gt;0,"ok","◄")</f>
        <v>◄</v>
      </c>
      <c r="F1870" s="173"/>
      <c r="G1870" s="171" t="str">
        <f t="shared" si="70"/>
        <v/>
      </c>
      <c r="H1870" s="185"/>
      <c r="I1870" s="210"/>
      <c r="J1870" s="101"/>
      <c r="K1870" s="116"/>
      <c r="L1870" s="101"/>
      <c r="M1870" s="102"/>
      <c r="N1870" s="109"/>
      <c r="O1870" s="110"/>
      <c r="P1870" s="106"/>
      <c r="Q1870" s="103"/>
      <c r="R1870" s="107"/>
      <c r="S1870" s="103"/>
      <c r="T1870" s="78"/>
      <c r="U1870" s="108">
        <f>J1870</f>
        <v>0</v>
      </c>
      <c r="V1870" s="111"/>
      <c r="W1870" s="108">
        <f>L1870</f>
        <v>0</v>
      </c>
      <c r="X1870" s="112"/>
      <c r="Y1870" s="113"/>
      <c r="Z1870" s="114"/>
      <c r="AA1870" s="108">
        <f>P1870</f>
        <v>0</v>
      </c>
      <c r="AB1870" s="115"/>
      <c r="AC1870" s="108">
        <f>R1870</f>
        <v>0</v>
      </c>
      <c r="AD1870" s="105"/>
      <c r="AE1870" s="15"/>
      <c r="AF1870" s="82">
        <f>IF(K1870+M1870&gt;=2,0,IF(K1870+M1870=1,0,1))</f>
        <v>1</v>
      </c>
      <c r="AG1870" s="85" t="str">
        <f>IF(K1870+M1870&gt;=2,0,IF(K1870+M1870=1,0,"of◄"))</f>
        <v>of◄</v>
      </c>
      <c r="AH1870" s="83">
        <f>IF(S1870+Q1870&gt;=1,"",IF(K1870+Q1870+S1870&gt;=2,"",1))</f>
        <v>1</v>
      </c>
      <c r="AI1870" s="84"/>
      <c r="AJ1870" s="50">
        <f>X1870</f>
        <v>0</v>
      </c>
      <c r="AK1870" s="50">
        <f>AB1870</f>
        <v>0</v>
      </c>
      <c r="AL1870" s="14">
        <f>AD1870</f>
        <v>0</v>
      </c>
      <c r="AM1870" s="11" t="str">
        <f>IF(SUM(K1870,M1870,Q1870,S1870)&gt;0,J1870*K1870+L1870*M1870+P1870*Q1870+R1870*S1870,"")</f>
        <v/>
      </c>
      <c r="AN1870" s="90" t="str">
        <f>IF(SUM(V1870,X1870,AB1870,AD1870)&gt;0,U1870*V1870+W1870*X1870+AA1870*AB1870+AC1870*AD1870,"")</f>
        <v/>
      </c>
      <c r="AO1870" s="182"/>
    </row>
    <row r="1871" spans="1:41" ht="28.8" customHeight="1" thickBot="1" x14ac:dyDescent="0.35">
      <c r="A1871" s="207" t="s">
        <v>1704</v>
      </c>
      <c r="B1871" s="208"/>
      <c r="C1871" s="208"/>
      <c r="D1871" s="209"/>
      <c r="E1871" s="169" t="str">
        <f>IF(F1871="◄","◄",IF(F1871="ok","►",""))</f>
        <v>◄</v>
      </c>
      <c r="F1871" s="170" t="str">
        <f>IF(F1872&gt;0,"OK","◄")</f>
        <v>◄</v>
      </c>
      <c r="G1871" s="171" t="str">
        <f t="shared" si="70"/>
        <v/>
      </c>
      <c r="H1871" s="141">
        <v>35765</v>
      </c>
      <c r="I1871" s="132" t="s">
        <v>1716</v>
      </c>
      <c r="J1871" s="51"/>
      <c r="K1871" s="100" t="str">
        <f>IF(K1872&gt;0,"","◄")</f>
        <v>◄</v>
      </c>
      <c r="L1871" s="45"/>
      <c r="M1871" s="100" t="str">
        <f>IF(M1872&gt;0,"","◄")</f>
        <v>◄</v>
      </c>
      <c r="N1871" s="4"/>
      <c r="O1871" s="5"/>
      <c r="P1871" s="5"/>
      <c r="Q1871" s="100" t="str">
        <f>IF(Q1872&gt;0,"","◄")</f>
        <v>◄</v>
      </c>
      <c r="R1871" s="5"/>
      <c r="S1871" s="100" t="str">
        <f>IF(S1872&gt;0,"","◄")</f>
        <v>◄</v>
      </c>
      <c r="T1871" s="67"/>
      <c r="U1871" s="5"/>
      <c r="V1871" s="79" t="str">
        <f>IF(V1872,"►","")</f>
        <v/>
      </c>
      <c r="W1871" s="5"/>
      <c r="X1871" s="79" t="str">
        <f>IF(X1872,"►","")</f>
        <v/>
      </c>
      <c r="Y1871" s="5"/>
      <c r="Z1871" s="5"/>
      <c r="AA1871" s="5"/>
      <c r="AB1871" s="79" t="str">
        <f>IF(AB1872,"►","")</f>
        <v/>
      </c>
      <c r="AC1871" s="5"/>
      <c r="AD1871" s="79" t="str">
        <f>IF(AD1872,"►","")</f>
        <v/>
      </c>
      <c r="AE1871" s="15"/>
      <c r="AF1871" s="86" t="str">
        <f>IF(SUM(AF1872:AF1873)&gt;0,"◄","")</f>
        <v>◄</v>
      </c>
      <c r="AG1871" s="87" t="s">
        <v>1642</v>
      </c>
      <c r="AH1871" s="86" t="str">
        <f>IF(SUM(AH1872:AH1873)&gt;0,"◄","")</f>
        <v>◄</v>
      </c>
      <c r="AI1871" s="88" t="str">
        <f>IF(SUM(AI1872:AI1873)&gt;0,"►","")</f>
        <v/>
      </c>
      <c r="AJ1871" s="88" t="str">
        <f>IF(SUM(AJ1872:AJ1873)&gt;0,"►","")</f>
        <v/>
      </c>
      <c r="AK1871" s="88" t="str">
        <f>IF(SUM(AK1872:AK1873)&gt;0,"►","")</f>
        <v/>
      </c>
      <c r="AL1871" s="89" t="str">
        <f>IF(SUM(AL1872:AL1873)&gt;0,"►","")</f>
        <v/>
      </c>
      <c r="AM1871" s="41"/>
      <c r="AN1871" s="43"/>
      <c r="AO1871" s="182"/>
    </row>
    <row r="1872" spans="1:41" ht="14.4" customHeight="1" thickBot="1" x14ac:dyDescent="0.35">
      <c r="A1872" s="164" t="s">
        <v>4</v>
      </c>
      <c r="B1872" s="145" t="s">
        <v>1567</v>
      </c>
      <c r="C1872" s="162"/>
      <c r="D1872" s="138"/>
      <c r="E1872" s="172" t="str">
        <f>IF(F1872&gt;0,"ok","◄")</f>
        <v>◄</v>
      </c>
      <c r="F1872" s="173"/>
      <c r="G1872" s="171" t="str">
        <f t="shared" si="70"/>
        <v/>
      </c>
      <c r="H1872" s="185"/>
      <c r="I1872" s="210"/>
      <c r="J1872" s="101"/>
      <c r="K1872" s="116"/>
      <c r="L1872" s="101"/>
      <c r="M1872" s="102"/>
      <c r="N1872" s="109"/>
      <c r="O1872" s="110"/>
      <c r="P1872" s="106"/>
      <c r="Q1872" s="103"/>
      <c r="R1872" s="107"/>
      <c r="S1872" s="103"/>
      <c r="T1872" s="78"/>
      <c r="U1872" s="108">
        <f>J1872</f>
        <v>0</v>
      </c>
      <c r="V1872" s="111"/>
      <c r="W1872" s="108">
        <f>L1872</f>
        <v>0</v>
      </c>
      <c r="X1872" s="112"/>
      <c r="Y1872" s="113"/>
      <c r="Z1872" s="114"/>
      <c r="AA1872" s="108">
        <f>P1872</f>
        <v>0</v>
      </c>
      <c r="AB1872" s="115"/>
      <c r="AC1872" s="108">
        <f>R1872</f>
        <v>0</v>
      </c>
      <c r="AD1872" s="105"/>
      <c r="AE1872" s="15"/>
      <c r="AF1872" s="82">
        <f>IF(K1872+M1872&gt;=2,0,IF(K1872+M1872=1,0,1))</f>
        <v>1</v>
      </c>
      <c r="AG1872" s="85" t="str">
        <f>IF(K1872+M1872&gt;=2,0,IF(K1872+M1872=1,0,"of◄"))</f>
        <v>of◄</v>
      </c>
      <c r="AH1872" s="83">
        <f>IF(S1872+Q1872&gt;=1,"",IF(K1872+Q1872+S1872&gt;=2,"",1))</f>
        <v>1</v>
      </c>
      <c r="AI1872" s="84"/>
      <c r="AJ1872" s="50">
        <f>X1872</f>
        <v>0</v>
      </c>
      <c r="AK1872" s="50">
        <f>AB1872</f>
        <v>0</v>
      </c>
      <c r="AL1872" s="14">
        <f>AD1872</f>
        <v>0</v>
      </c>
      <c r="AM1872" s="11" t="str">
        <f>IF(SUM(K1872,M1872,Q1872,S1872)&gt;0,J1872*K1872+L1872*M1872+P1872*Q1872+R1872*S1872,"")</f>
        <v/>
      </c>
      <c r="AN1872" s="90" t="str">
        <f>IF(SUM(V1872,X1872,AB1872,AD1872)&gt;0,U1872*V1872+W1872*X1872+AA1872*AB1872+AC1872*AD1872,"")</f>
        <v/>
      </c>
      <c r="AO1872" s="182"/>
    </row>
    <row r="1873" spans="1:41" ht="14.4" customHeight="1" thickBot="1" x14ac:dyDescent="0.35">
      <c r="A1873" s="154"/>
      <c r="B1873" s="155"/>
      <c r="C1873" s="156"/>
      <c r="D1873" s="157"/>
      <c r="E1873" s="169" t="str">
        <f>IF(F1873="◄","◄",IF(F1873="ok","►",""))</f>
        <v>◄</v>
      </c>
      <c r="F1873" s="170" t="str">
        <f>IF(F1874&gt;0,"OK","◄")</f>
        <v>◄</v>
      </c>
      <c r="G1873" s="171" t="str">
        <f t="shared" si="70"/>
        <v/>
      </c>
      <c r="H1873" s="141">
        <v>35796</v>
      </c>
      <c r="I1873" s="132" t="s">
        <v>1716</v>
      </c>
      <c r="J1873" s="51"/>
      <c r="K1873" s="100" t="str">
        <f>IF(K1874&gt;0,"","◄")</f>
        <v>◄</v>
      </c>
      <c r="L1873" s="45"/>
      <c r="M1873" s="100" t="str">
        <f>IF(M1874&gt;0,"","◄")</f>
        <v>◄</v>
      </c>
      <c r="N1873" s="4"/>
      <c r="O1873" s="5"/>
      <c r="P1873" s="5"/>
      <c r="Q1873" s="100" t="str">
        <f>IF(Q1874&gt;0,"","◄")</f>
        <v>◄</v>
      </c>
      <c r="R1873" s="5"/>
      <c r="S1873" s="100" t="str">
        <f>IF(S1874&gt;0,"","◄")</f>
        <v>◄</v>
      </c>
      <c r="T1873" s="67"/>
      <c r="U1873" s="5"/>
      <c r="V1873" s="79" t="str">
        <f>IF(V1874,"►","")</f>
        <v/>
      </c>
      <c r="W1873" s="5"/>
      <c r="X1873" s="79" t="str">
        <f>IF(X1874,"►","")</f>
        <v/>
      </c>
      <c r="Y1873" s="5"/>
      <c r="Z1873" s="5"/>
      <c r="AA1873" s="5"/>
      <c r="AB1873" s="79" t="str">
        <f>IF(AB1874,"►","")</f>
        <v/>
      </c>
      <c r="AC1873" s="5"/>
      <c r="AD1873" s="79" t="str">
        <f>IF(AD1874,"►","")</f>
        <v/>
      </c>
      <c r="AE1873" s="15"/>
      <c r="AF1873" s="86" t="str">
        <f>IF(SUM(AF1874:AF1875)&gt;0,"◄","")</f>
        <v>◄</v>
      </c>
      <c r="AG1873" s="87" t="s">
        <v>1642</v>
      </c>
      <c r="AH1873" s="86" t="str">
        <f>IF(SUM(AH1874:AH1875)&gt;0,"◄","")</f>
        <v>◄</v>
      </c>
      <c r="AI1873" s="88" t="str">
        <f>IF(SUM(AI1874:AI1875)&gt;0,"►","")</f>
        <v/>
      </c>
      <c r="AJ1873" s="88" t="str">
        <f>IF(SUM(AJ1874:AJ1875)&gt;0,"►","")</f>
        <v/>
      </c>
      <c r="AK1873" s="88" t="str">
        <f>IF(SUM(AK1874:AK1875)&gt;0,"►","")</f>
        <v/>
      </c>
      <c r="AL1873" s="89" t="str">
        <f>IF(SUM(AL1874:AL1875)&gt;0,"►","")</f>
        <v/>
      </c>
      <c r="AM1873" s="29"/>
      <c r="AN1873" s="43"/>
      <c r="AO1873" s="182"/>
    </row>
    <row r="1874" spans="1:41" ht="14.4" customHeight="1" thickBot="1" x14ac:dyDescent="0.35">
      <c r="A1874" s="159"/>
      <c r="B1874" s="134" t="s">
        <v>1568</v>
      </c>
      <c r="C1874" s="162"/>
      <c r="D1874" s="138"/>
      <c r="E1874" s="172" t="str">
        <f>IF(F1874&gt;0,"ok","◄")</f>
        <v>◄</v>
      </c>
      <c r="F1874" s="173"/>
      <c r="G1874" s="171" t="str">
        <f t="shared" si="70"/>
        <v/>
      </c>
      <c r="H1874" s="185"/>
      <c r="I1874" s="210"/>
      <c r="J1874" s="101"/>
      <c r="K1874" s="116"/>
      <c r="L1874" s="101"/>
      <c r="M1874" s="102"/>
      <c r="N1874" s="109"/>
      <c r="O1874" s="110"/>
      <c r="P1874" s="106"/>
      <c r="Q1874" s="103"/>
      <c r="R1874" s="107"/>
      <c r="S1874" s="103"/>
      <c r="T1874" s="78"/>
      <c r="U1874" s="108">
        <f>J1874</f>
        <v>0</v>
      </c>
      <c r="V1874" s="111"/>
      <c r="W1874" s="108">
        <f>L1874</f>
        <v>0</v>
      </c>
      <c r="X1874" s="112"/>
      <c r="Y1874" s="113"/>
      <c r="Z1874" s="114"/>
      <c r="AA1874" s="108">
        <f>P1874</f>
        <v>0</v>
      </c>
      <c r="AB1874" s="115"/>
      <c r="AC1874" s="108">
        <f>R1874</f>
        <v>0</v>
      </c>
      <c r="AD1874" s="105"/>
      <c r="AE1874" s="15"/>
      <c r="AF1874" s="82">
        <f>IF(K1874+M1874&gt;=2,0,IF(K1874+M1874=1,0,1))</f>
        <v>1</v>
      </c>
      <c r="AG1874" s="85" t="str">
        <f>IF(K1874+M1874&gt;=2,0,IF(K1874+M1874=1,0,"of◄"))</f>
        <v>of◄</v>
      </c>
      <c r="AH1874" s="83">
        <f>IF(S1874+Q1874&gt;=1,"",IF(K1874+Q1874+S1874&gt;=2,"",1))</f>
        <v>1</v>
      </c>
      <c r="AI1874" s="84"/>
      <c r="AJ1874" s="50">
        <f>X1874</f>
        <v>0</v>
      </c>
      <c r="AK1874" s="50">
        <f>AB1874</f>
        <v>0</v>
      </c>
      <c r="AL1874" s="14">
        <f>AD1874</f>
        <v>0</v>
      </c>
      <c r="AM1874" s="11" t="str">
        <f>IF(SUM(K1874,M1874,Q1874,S1874)&gt;0,J1874*K1874+L1874*M1874+P1874*Q1874+R1874*S1874,"")</f>
        <v/>
      </c>
      <c r="AN1874" s="90" t="str">
        <f>IF(SUM(V1874,X1874,AB1874,AD1874)&gt;0,U1874*V1874+W1874*X1874+AA1874*AB1874+AC1874*AD1874,"")</f>
        <v/>
      </c>
      <c r="AO1874" s="182"/>
    </row>
    <row r="1875" spans="1:41" s="2" customFormat="1" ht="15" thickBot="1" x14ac:dyDescent="0.3">
      <c r="A1875" s="127" t="s">
        <v>1572</v>
      </c>
      <c r="B1875" s="128"/>
      <c r="C1875" s="129"/>
      <c r="D1875" s="130"/>
      <c r="E1875" s="169" t="str">
        <f>IF(F1875="◄","◄",IF(F1875="ok","►",""))</f>
        <v>◄</v>
      </c>
      <c r="F1875" s="170" t="str">
        <f>IF(F1876&gt;0,"OK","◄")</f>
        <v>◄</v>
      </c>
      <c r="G1875" s="171" t="str">
        <f t="shared" si="70"/>
        <v/>
      </c>
      <c r="H1875" s="141">
        <v>35812</v>
      </c>
      <c r="I1875" s="132" t="s">
        <v>1716</v>
      </c>
      <c r="J1875" s="51"/>
      <c r="K1875" s="100" t="str">
        <f>IF(K1876&gt;0,"","◄")</f>
        <v>◄</v>
      </c>
      <c r="L1875" s="45"/>
      <c r="M1875" s="100" t="str">
        <f>IF(M1876&gt;0,"","◄")</f>
        <v>◄</v>
      </c>
      <c r="N1875" s="4"/>
      <c r="O1875" s="5"/>
      <c r="P1875" s="5"/>
      <c r="Q1875" s="100" t="str">
        <f>IF(Q1876&gt;0,"","◄")</f>
        <v>◄</v>
      </c>
      <c r="R1875" s="5"/>
      <c r="S1875" s="100" t="str">
        <f>IF(S1876&gt;0,"","◄")</f>
        <v>◄</v>
      </c>
      <c r="T1875" s="67"/>
      <c r="U1875" s="5"/>
      <c r="V1875" s="79" t="str">
        <f>IF(V1876,"►","")</f>
        <v/>
      </c>
      <c r="W1875" s="5"/>
      <c r="X1875" s="79" t="str">
        <f>IF(X1876,"►","")</f>
        <v/>
      </c>
      <c r="Y1875" s="5"/>
      <c r="Z1875" s="5"/>
      <c r="AA1875" s="5"/>
      <c r="AB1875" s="79" t="str">
        <f>IF(AB1876,"►","")</f>
        <v/>
      </c>
      <c r="AC1875" s="5"/>
      <c r="AD1875" s="79" t="str">
        <f>IF(AD1876,"►","")</f>
        <v/>
      </c>
      <c r="AE1875" s="15"/>
      <c r="AF1875" s="86" t="str">
        <f>IF(SUM(AF1876:AF1877)&gt;0,"◄","")</f>
        <v>◄</v>
      </c>
      <c r="AG1875" s="87" t="s">
        <v>1642</v>
      </c>
      <c r="AH1875" s="86" t="str">
        <f>IF(SUM(AH1876:AH1877)&gt;0,"◄","")</f>
        <v>◄</v>
      </c>
      <c r="AI1875" s="88" t="str">
        <f>IF(SUM(AI1876:AI1877)&gt;0,"►","")</f>
        <v/>
      </c>
      <c r="AJ1875" s="88" t="str">
        <f>IF(SUM(AJ1876:AJ1877)&gt;0,"►","")</f>
        <v/>
      </c>
      <c r="AK1875" s="88" t="str">
        <f>IF(SUM(AK1876:AK1877)&gt;0,"►","")</f>
        <v/>
      </c>
      <c r="AL1875" s="89" t="str">
        <f>IF(SUM(AL1876:AL1877)&gt;0,"►","")</f>
        <v/>
      </c>
      <c r="AM1875" s="41"/>
      <c r="AN1875" s="43"/>
      <c r="AO1875" s="184"/>
    </row>
    <row r="1876" spans="1:41" ht="14.4" customHeight="1" thickBot="1" x14ac:dyDescent="0.35">
      <c r="A1876" s="133"/>
      <c r="B1876" s="145" t="s">
        <v>1573</v>
      </c>
      <c r="C1876" s="162"/>
      <c r="D1876" s="138"/>
      <c r="E1876" s="172" t="str">
        <f>IF(F1876&gt;0,"ok","◄")</f>
        <v>◄</v>
      </c>
      <c r="F1876" s="173"/>
      <c r="G1876" s="171" t="str">
        <f t="shared" si="70"/>
        <v/>
      </c>
      <c r="H1876" s="185"/>
      <c r="I1876" s="210"/>
      <c r="J1876" s="101"/>
      <c r="K1876" s="116"/>
      <c r="L1876" s="101"/>
      <c r="M1876" s="102"/>
      <c r="N1876" s="109"/>
      <c r="O1876" s="110"/>
      <c r="P1876" s="106"/>
      <c r="Q1876" s="103"/>
      <c r="R1876" s="107"/>
      <c r="S1876" s="103"/>
      <c r="T1876" s="78"/>
      <c r="U1876" s="108">
        <f>J1876</f>
        <v>0</v>
      </c>
      <c r="V1876" s="111"/>
      <c r="W1876" s="108">
        <f>L1876</f>
        <v>0</v>
      </c>
      <c r="X1876" s="112"/>
      <c r="Y1876" s="113"/>
      <c r="Z1876" s="114"/>
      <c r="AA1876" s="108">
        <f>P1876</f>
        <v>0</v>
      </c>
      <c r="AB1876" s="115"/>
      <c r="AC1876" s="108">
        <f>R1876</f>
        <v>0</v>
      </c>
      <c r="AD1876" s="105"/>
      <c r="AE1876" s="15"/>
      <c r="AF1876" s="82">
        <f>IF(K1876+M1876&gt;=2,0,IF(K1876+M1876=1,0,1))</f>
        <v>1</v>
      </c>
      <c r="AG1876" s="85" t="str">
        <f>IF(K1876+M1876&gt;=2,0,IF(K1876+M1876=1,0,"of◄"))</f>
        <v>of◄</v>
      </c>
      <c r="AH1876" s="83">
        <f>IF(S1876+Q1876&gt;=1,"",IF(K1876+Q1876+S1876&gt;=2,"",1))</f>
        <v>1</v>
      </c>
      <c r="AI1876" s="84"/>
      <c r="AJ1876" s="50">
        <f>X1876</f>
        <v>0</v>
      </c>
      <c r="AK1876" s="50">
        <f>AB1876</f>
        <v>0</v>
      </c>
      <c r="AL1876" s="14">
        <f>AD1876</f>
        <v>0</v>
      </c>
      <c r="AM1876" s="11" t="str">
        <f>IF(SUM(K1876,M1876,Q1876,S1876)&gt;0,J1876*K1876+L1876*M1876+P1876*Q1876+R1876*S1876,"")</f>
        <v/>
      </c>
      <c r="AN1876" s="90" t="str">
        <f>IF(SUM(V1876,X1876,AB1876,AD1876)&gt;0,U1876*V1876+W1876*X1876+AA1876*AB1876+AC1876*AD1876,"")</f>
        <v/>
      </c>
      <c r="AO1876" s="182"/>
    </row>
    <row r="1877" spans="1:41" s="2" customFormat="1" ht="15" thickBot="1" x14ac:dyDescent="0.3">
      <c r="A1877" s="127" t="s">
        <v>1574</v>
      </c>
      <c r="B1877" s="128"/>
      <c r="C1877" s="129"/>
      <c r="D1877" s="130"/>
      <c r="E1877" s="169" t="str">
        <f>IF(F1877="◄","◄",IF(F1877="ok","►",""))</f>
        <v>◄</v>
      </c>
      <c r="F1877" s="170" t="str">
        <f>IF(F1878&gt;0,"OK","◄")</f>
        <v>◄</v>
      </c>
      <c r="G1877" s="171" t="str">
        <f t="shared" si="70"/>
        <v/>
      </c>
      <c r="H1877" s="141">
        <v>35812</v>
      </c>
      <c r="I1877" s="132" t="s">
        <v>1716</v>
      </c>
      <c r="J1877" s="51"/>
      <c r="K1877" s="100" t="str">
        <f>IF(K1878&gt;0,"","◄")</f>
        <v>◄</v>
      </c>
      <c r="L1877" s="45"/>
      <c r="M1877" s="100" t="str">
        <f>IF(M1878&gt;0,"","◄")</f>
        <v>◄</v>
      </c>
      <c r="N1877" s="4"/>
      <c r="O1877" s="5"/>
      <c r="P1877" s="5"/>
      <c r="Q1877" s="100" t="str">
        <f>IF(Q1878&gt;0,"","◄")</f>
        <v>◄</v>
      </c>
      <c r="R1877" s="5"/>
      <c r="S1877" s="100" t="str">
        <f>IF(S1878&gt;0,"","◄")</f>
        <v>◄</v>
      </c>
      <c r="T1877" s="67"/>
      <c r="U1877" s="5"/>
      <c r="V1877" s="79" t="str">
        <f>IF(V1878,"►","")</f>
        <v/>
      </c>
      <c r="W1877" s="5"/>
      <c r="X1877" s="79" t="str">
        <f>IF(X1878,"►","")</f>
        <v/>
      </c>
      <c r="Y1877" s="5"/>
      <c r="Z1877" s="5"/>
      <c r="AA1877" s="5"/>
      <c r="AB1877" s="79" t="str">
        <f>IF(AB1878,"►","")</f>
        <v/>
      </c>
      <c r="AC1877" s="5"/>
      <c r="AD1877" s="79" t="str">
        <f>IF(AD1878,"►","")</f>
        <v/>
      </c>
      <c r="AE1877" s="15"/>
      <c r="AF1877" s="86" t="str">
        <f>IF(SUM(AF1878:AF1879)&gt;0,"◄","")</f>
        <v>◄</v>
      </c>
      <c r="AG1877" s="87" t="s">
        <v>1642</v>
      </c>
      <c r="AH1877" s="86" t="str">
        <f>IF(SUM(AH1878:AH1879)&gt;0,"◄","")</f>
        <v>◄</v>
      </c>
      <c r="AI1877" s="88" t="str">
        <f>IF(SUM(AI1878:AI1879)&gt;0,"►","")</f>
        <v/>
      </c>
      <c r="AJ1877" s="88" t="str">
        <f>IF(SUM(AJ1878:AJ1879)&gt;0,"►","")</f>
        <v/>
      </c>
      <c r="AK1877" s="88" t="str">
        <f>IF(SUM(AK1878:AK1879)&gt;0,"►","")</f>
        <v/>
      </c>
      <c r="AL1877" s="89" t="str">
        <f>IF(SUM(AL1878:AL1879)&gt;0,"►","")</f>
        <v/>
      </c>
      <c r="AM1877" s="41"/>
      <c r="AN1877" s="43"/>
      <c r="AO1877" s="184"/>
    </row>
    <row r="1878" spans="1:41" ht="14.4" customHeight="1" thickBot="1" x14ac:dyDescent="0.35">
      <c r="A1878" s="133"/>
      <c r="B1878" s="145" t="s">
        <v>1575</v>
      </c>
      <c r="C1878" s="162"/>
      <c r="D1878" s="138"/>
      <c r="E1878" s="172" t="str">
        <f>IF(F1878&gt;0,"ok","◄")</f>
        <v>◄</v>
      </c>
      <c r="F1878" s="173"/>
      <c r="G1878" s="171" t="str">
        <f t="shared" si="70"/>
        <v/>
      </c>
      <c r="H1878" s="185"/>
      <c r="I1878" s="210"/>
      <c r="J1878" s="101"/>
      <c r="K1878" s="116"/>
      <c r="L1878" s="101"/>
      <c r="M1878" s="102"/>
      <c r="N1878" s="109"/>
      <c r="O1878" s="110"/>
      <c r="P1878" s="106"/>
      <c r="Q1878" s="103"/>
      <c r="R1878" s="107"/>
      <c r="S1878" s="103"/>
      <c r="T1878" s="78"/>
      <c r="U1878" s="108">
        <f>J1878</f>
        <v>0</v>
      </c>
      <c r="V1878" s="111"/>
      <c r="W1878" s="108">
        <f>L1878</f>
        <v>0</v>
      </c>
      <c r="X1878" s="112"/>
      <c r="Y1878" s="113"/>
      <c r="Z1878" s="114"/>
      <c r="AA1878" s="108">
        <f>P1878</f>
        <v>0</v>
      </c>
      <c r="AB1878" s="115"/>
      <c r="AC1878" s="108">
        <f>R1878</f>
        <v>0</v>
      </c>
      <c r="AD1878" s="105"/>
      <c r="AE1878" s="15"/>
      <c r="AF1878" s="82">
        <f>IF(K1878+M1878&gt;=2,0,IF(K1878+M1878=1,0,1))</f>
        <v>1</v>
      </c>
      <c r="AG1878" s="85" t="str">
        <f>IF(K1878+M1878&gt;=2,0,IF(K1878+M1878=1,0,"of◄"))</f>
        <v>of◄</v>
      </c>
      <c r="AH1878" s="83">
        <f>IF(S1878+Q1878&gt;=1,"",IF(K1878+Q1878+S1878&gt;=2,"",1))</f>
        <v>1</v>
      </c>
      <c r="AI1878" s="84"/>
      <c r="AJ1878" s="50">
        <f>X1878</f>
        <v>0</v>
      </c>
      <c r="AK1878" s="50">
        <f>AB1878</f>
        <v>0</v>
      </c>
      <c r="AL1878" s="14">
        <f>AD1878</f>
        <v>0</v>
      </c>
      <c r="AM1878" s="11" t="str">
        <f>IF(SUM(K1878,M1878,Q1878,S1878)&gt;0,J1878*K1878+L1878*M1878+P1878*Q1878+R1878*S1878,"")</f>
        <v/>
      </c>
      <c r="AN1878" s="90" t="str">
        <f>IF(SUM(V1878,X1878,AB1878,AD1878)&gt;0,U1878*V1878+W1878*X1878+AA1878*AB1878+AC1878*AD1878,"")</f>
        <v/>
      </c>
      <c r="AO1878" s="182"/>
    </row>
    <row r="1879" spans="1:41" s="2" customFormat="1" ht="15" thickBot="1" x14ac:dyDescent="0.3">
      <c r="A1879" s="127" t="s">
        <v>1576</v>
      </c>
      <c r="B1879" s="128"/>
      <c r="C1879" s="129"/>
      <c r="D1879" s="130"/>
      <c r="E1879" s="169" t="str">
        <f>IF(F1879="◄","◄",IF(F1879="ok","►",""))</f>
        <v>◄</v>
      </c>
      <c r="F1879" s="170" t="str">
        <f>IF(F1880&gt;0,"OK","◄")</f>
        <v>◄</v>
      </c>
      <c r="G1879" s="171" t="str">
        <f t="shared" si="70"/>
        <v/>
      </c>
      <c r="H1879" s="141">
        <v>35840</v>
      </c>
      <c r="I1879" s="132" t="s">
        <v>1716</v>
      </c>
      <c r="J1879" s="51"/>
      <c r="K1879" s="100" t="str">
        <f>IF(K1880&gt;0,"","◄")</f>
        <v>◄</v>
      </c>
      <c r="L1879" s="45"/>
      <c r="M1879" s="100" t="str">
        <f>IF(M1880&gt;0,"","◄")</f>
        <v>◄</v>
      </c>
      <c r="N1879" s="4"/>
      <c r="O1879" s="5"/>
      <c r="P1879" s="5"/>
      <c r="Q1879" s="100" t="str">
        <f>IF(Q1880&gt;0,"","◄")</f>
        <v>◄</v>
      </c>
      <c r="R1879" s="5"/>
      <c r="S1879" s="100" t="str">
        <f>IF(S1880&gt;0,"","◄")</f>
        <v>◄</v>
      </c>
      <c r="T1879" s="67"/>
      <c r="U1879" s="5"/>
      <c r="V1879" s="79" t="str">
        <f>IF(V1880,"►","")</f>
        <v/>
      </c>
      <c r="W1879" s="5"/>
      <c r="X1879" s="79" t="str">
        <f>IF(X1880,"►","")</f>
        <v/>
      </c>
      <c r="Y1879" s="5"/>
      <c r="Z1879" s="5"/>
      <c r="AA1879" s="5"/>
      <c r="AB1879" s="79" t="str">
        <f>IF(AB1880,"►","")</f>
        <v/>
      </c>
      <c r="AC1879" s="5"/>
      <c r="AD1879" s="79" t="str">
        <f>IF(AD1880,"►","")</f>
        <v/>
      </c>
      <c r="AE1879" s="15"/>
      <c r="AF1879" s="86" t="str">
        <f>IF(SUM(AF1880:AF1881)&gt;0,"◄","")</f>
        <v>◄</v>
      </c>
      <c r="AG1879" s="87" t="s">
        <v>1642</v>
      </c>
      <c r="AH1879" s="86" t="str">
        <f>IF(SUM(AH1880:AH1881)&gt;0,"◄","")</f>
        <v>◄</v>
      </c>
      <c r="AI1879" s="88" t="str">
        <f>IF(SUM(AI1880:AI1881)&gt;0,"►","")</f>
        <v/>
      </c>
      <c r="AJ1879" s="88" t="str">
        <f>IF(SUM(AJ1880:AJ1881)&gt;0,"►","")</f>
        <v/>
      </c>
      <c r="AK1879" s="88" t="str">
        <f>IF(SUM(AK1880:AK1881)&gt;0,"►","")</f>
        <v/>
      </c>
      <c r="AL1879" s="89" t="str">
        <f>IF(SUM(AL1880:AL1881)&gt;0,"►","")</f>
        <v/>
      </c>
      <c r="AM1879" s="41"/>
      <c r="AN1879" s="43"/>
      <c r="AO1879" s="184"/>
    </row>
    <row r="1880" spans="1:41" ht="14.4" customHeight="1" thickBot="1" x14ac:dyDescent="0.35">
      <c r="A1880" s="133"/>
      <c r="B1880" s="145" t="s">
        <v>1577</v>
      </c>
      <c r="C1880" s="162"/>
      <c r="D1880" s="138"/>
      <c r="E1880" s="172" t="str">
        <f>IF(F1880&gt;0,"ok","◄")</f>
        <v>◄</v>
      </c>
      <c r="F1880" s="173"/>
      <c r="G1880" s="171" t="str">
        <f t="shared" si="70"/>
        <v/>
      </c>
      <c r="H1880" s="185"/>
      <c r="I1880" s="210"/>
      <c r="J1880" s="101"/>
      <c r="K1880" s="116"/>
      <c r="L1880" s="101"/>
      <c r="M1880" s="102"/>
      <c r="N1880" s="109"/>
      <c r="O1880" s="110"/>
      <c r="P1880" s="106"/>
      <c r="Q1880" s="103"/>
      <c r="R1880" s="107"/>
      <c r="S1880" s="103"/>
      <c r="T1880" s="78"/>
      <c r="U1880" s="108">
        <f>J1880</f>
        <v>0</v>
      </c>
      <c r="V1880" s="111"/>
      <c r="W1880" s="108">
        <f>L1880</f>
        <v>0</v>
      </c>
      <c r="X1880" s="112"/>
      <c r="Y1880" s="113"/>
      <c r="Z1880" s="114"/>
      <c r="AA1880" s="108">
        <f>P1880</f>
        <v>0</v>
      </c>
      <c r="AB1880" s="115"/>
      <c r="AC1880" s="108">
        <f>R1880</f>
        <v>0</v>
      </c>
      <c r="AD1880" s="105"/>
      <c r="AE1880" s="15"/>
      <c r="AF1880" s="82">
        <f>IF(K1880+M1880&gt;=2,0,IF(K1880+M1880=1,0,1))</f>
        <v>1</v>
      </c>
      <c r="AG1880" s="85" t="str">
        <f>IF(K1880+M1880&gt;=2,0,IF(K1880+M1880=1,0,"of◄"))</f>
        <v>of◄</v>
      </c>
      <c r="AH1880" s="83">
        <f>IF(S1880+Q1880&gt;=1,"",IF(K1880+Q1880+S1880&gt;=2,"",1))</f>
        <v>1</v>
      </c>
      <c r="AI1880" s="84"/>
      <c r="AJ1880" s="50">
        <f>X1880</f>
        <v>0</v>
      </c>
      <c r="AK1880" s="50">
        <f>AB1880</f>
        <v>0</v>
      </c>
      <c r="AL1880" s="14">
        <f>AD1880</f>
        <v>0</v>
      </c>
      <c r="AM1880" s="11" t="str">
        <f>IF(SUM(K1880,M1880,Q1880,S1880)&gt;0,J1880*K1880+L1880*M1880+P1880*Q1880+R1880*S1880,"")</f>
        <v/>
      </c>
      <c r="AN1880" s="90" t="str">
        <f>IF(SUM(V1880,X1880,AB1880,AD1880)&gt;0,U1880*V1880+W1880*X1880+AA1880*AB1880+AC1880*AD1880,"")</f>
        <v/>
      </c>
      <c r="AO1880" s="182"/>
    </row>
    <row r="1881" spans="1:41" s="2" customFormat="1" ht="15" thickBot="1" x14ac:dyDescent="0.3">
      <c r="A1881" s="127" t="s">
        <v>1578</v>
      </c>
      <c r="B1881" s="128"/>
      <c r="C1881" s="129"/>
      <c r="D1881" s="130"/>
      <c r="E1881" s="169" t="str">
        <f>IF(F1881="◄","◄",IF(F1881="ok","►",""))</f>
        <v>◄</v>
      </c>
      <c r="F1881" s="170" t="str">
        <f>IF(F1882&gt;0,"OK","◄")</f>
        <v>◄</v>
      </c>
      <c r="G1881" s="171" t="str">
        <f t="shared" si="70"/>
        <v/>
      </c>
      <c r="H1881" s="131">
        <v>35840</v>
      </c>
      <c r="I1881" s="132" t="s">
        <v>1716</v>
      </c>
      <c r="J1881" s="51"/>
      <c r="K1881" s="100" t="str">
        <f>IF(K1882&gt;0,"","◄")</f>
        <v>◄</v>
      </c>
      <c r="L1881" s="45"/>
      <c r="M1881" s="100" t="str">
        <f>IF(M1882&gt;0,"","◄")</f>
        <v>◄</v>
      </c>
      <c r="N1881" s="4"/>
      <c r="O1881" s="5"/>
      <c r="P1881" s="5"/>
      <c r="Q1881" s="100" t="str">
        <f>IF(Q1882&gt;0,"","◄")</f>
        <v>◄</v>
      </c>
      <c r="R1881" s="5"/>
      <c r="S1881" s="100" t="str">
        <f>IF(S1882&gt;0,"","◄")</f>
        <v>◄</v>
      </c>
      <c r="T1881" s="67"/>
      <c r="U1881" s="5"/>
      <c r="V1881" s="79" t="str">
        <f>IF(V1882,"►","")</f>
        <v/>
      </c>
      <c r="W1881" s="5"/>
      <c r="X1881" s="79" t="str">
        <f>IF(X1882,"►","")</f>
        <v/>
      </c>
      <c r="Y1881" s="5"/>
      <c r="Z1881" s="5"/>
      <c r="AA1881" s="5"/>
      <c r="AB1881" s="79" t="str">
        <f>IF(AB1882,"►","")</f>
        <v/>
      </c>
      <c r="AC1881" s="5"/>
      <c r="AD1881" s="79" t="str">
        <f>IF(AD1882,"►","")</f>
        <v/>
      </c>
      <c r="AE1881" s="15"/>
      <c r="AF1881" s="86" t="str">
        <f>IF(SUM(AF1882:AF1883)&gt;0,"◄","")</f>
        <v>◄</v>
      </c>
      <c r="AG1881" s="87" t="s">
        <v>1642</v>
      </c>
      <c r="AH1881" s="86" t="str">
        <f>IF(SUM(AH1882:AH1883)&gt;0,"◄","")</f>
        <v>◄</v>
      </c>
      <c r="AI1881" s="88" t="str">
        <f>IF(SUM(AI1882:AI1883)&gt;0,"►","")</f>
        <v/>
      </c>
      <c r="AJ1881" s="88" t="str">
        <f>IF(SUM(AJ1882:AJ1883)&gt;0,"►","")</f>
        <v/>
      </c>
      <c r="AK1881" s="88" t="str">
        <f>IF(SUM(AK1882:AK1883)&gt;0,"►","")</f>
        <v/>
      </c>
      <c r="AL1881" s="89" t="str">
        <f>IF(SUM(AL1882:AL1883)&gt;0,"►","")</f>
        <v/>
      </c>
      <c r="AM1881" s="41"/>
      <c r="AN1881" s="43"/>
      <c r="AO1881" s="184"/>
    </row>
    <row r="1882" spans="1:41" ht="14.4" customHeight="1" thickBot="1" x14ac:dyDescent="0.35">
      <c r="A1882" s="133"/>
      <c r="B1882" s="145" t="s">
        <v>1579</v>
      </c>
      <c r="C1882" s="162"/>
      <c r="D1882" s="138"/>
      <c r="E1882" s="172" t="str">
        <f>IF(F1882&gt;0,"ok","◄")</f>
        <v>◄</v>
      </c>
      <c r="F1882" s="173"/>
      <c r="G1882" s="171" t="str">
        <f t="shared" si="70"/>
        <v/>
      </c>
      <c r="H1882" s="185"/>
      <c r="I1882" s="210"/>
      <c r="J1882" s="101"/>
      <c r="K1882" s="116"/>
      <c r="L1882" s="101"/>
      <c r="M1882" s="102"/>
      <c r="N1882" s="109"/>
      <c r="O1882" s="110"/>
      <c r="P1882" s="106"/>
      <c r="Q1882" s="103"/>
      <c r="R1882" s="107"/>
      <c r="S1882" s="103"/>
      <c r="T1882" s="78"/>
      <c r="U1882" s="108">
        <f>J1882</f>
        <v>0</v>
      </c>
      <c r="V1882" s="111"/>
      <c r="W1882" s="108">
        <f>L1882</f>
        <v>0</v>
      </c>
      <c r="X1882" s="112"/>
      <c r="Y1882" s="113"/>
      <c r="Z1882" s="114"/>
      <c r="AA1882" s="108">
        <f>P1882</f>
        <v>0</v>
      </c>
      <c r="AB1882" s="115"/>
      <c r="AC1882" s="108">
        <f>R1882</f>
        <v>0</v>
      </c>
      <c r="AD1882" s="105"/>
      <c r="AE1882" s="15"/>
      <c r="AF1882" s="82">
        <f>IF(K1882+M1882&gt;=2,0,IF(K1882+M1882=1,0,1))</f>
        <v>1</v>
      </c>
      <c r="AG1882" s="85" t="str">
        <f>IF(K1882+M1882&gt;=2,0,IF(K1882+M1882=1,0,"of◄"))</f>
        <v>of◄</v>
      </c>
      <c r="AH1882" s="83">
        <f>IF(S1882+Q1882&gt;=1,"",IF(K1882+Q1882+S1882&gt;=2,"",1))</f>
        <v>1</v>
      </c>
      <c r="AI1882" s="84"/>
      <c r="AJ1882" s="50">
        <f>X1882</f>
        <v>0</v>
      </c>
      <c r="AK1882" s="50">
        <f>AB1882</f>
        <v>0</v>
      </c>
      <c r="AL1882" s="14">
        <f>AD1882</f>
        <v>0</v>
      </c>
      <c r="AM1882" s="11" t="str">
        <f>IF(SUM(K1882,M1882,Q1882,S1882)&gt;0,J1882*K1882+L1882*M1882+P1882*Q1882+R1882*S1882,"")</f>
        <v/>
      </c>
      <c r="AN1882" s="90" t="str">
        <f>IF(SUM(V1882,X1882,AB1882,AD1882)&gt;0,U1882*V1882+W1882*X1882+AA1882*AB1882+AC1882*AD1882,"")</f>
        <v/>
      </c>
      <c r="AO1882" s="182"/>
    </row>
    <row r="1883" spans="1:41" s="2" customFormat="1" ht="15" thickBot="1" x14ac:dyDescent="0.3">
      <c r="A1883" s="127" t="s">
        <v>1652</v>
      </c>
      <c r="B1883" s="128"/>
      <c r="C1883" s="129"/>
      <c r="D1883" s="130"/>
      <c r="E1883" s="171" t="str">
        <f>IF(AND(F1883="◄",G1883="►"),"◄?►",IF(F1883="◄","◄",IF(G1883="►","►","")))</f>
        <v/>
      </c>
      <c r="F1883" s="171" t="str">
        <f>IF(AND(G1883="◄",H1885="►"),"◄?►",IF(G1883="◄","◄",IF(H1885="►","►","")))</f>
        <v/>
      </c>
      <c r="G1883" s="171" t="str">
        <f t="shared" si="70"/>
        <v/>
      </c>
      <c r="H1883" s="131">
        <v>35840</v>
      </c>
      <c r="I1883" s="132" t="s">
        <v>1716</v>
      </c>
      <c r="J1883" s="51"/>
      <c r="K1883" s="100" t="str">
        <f>IF(K1884&gt;0,"","◄")</f>
        <v>◄</v>
      </c>
      <c r="L1883" s="45"/>
      <c r="M1883" s="100" t="str">
        <f>IF(M1884&gt;0,"","◄")</f>
        <v>◄</v>
      </c>
      <c r="N1883" s="4"/>
      <c r="O1883" s="5"/>
      <c r="P1883" s="5"/>
      <c r="Q1883" s="100" t="str">
        <f>IF(Q1884&gt;0,"","◄")</f>
        <v>◄</v>
      </c>
      <c r="R1883" s="5"/>
      <c r="S1883" s="100" t="str">
        <f>IF(S1884&gt;0,"","◄")</f>
        <v>◄</v>
      </c>
      <c r="T1883" s="67"/>
      <c r="U1883" s="5"/>
      <c r="V1883" s="79" t="str">
        <f>IF(V1884,"►","")</f>
        <v/>
      </c>
      <c r="W1883" s="5"/>
      <c r="X1883" s="79" t="str">
        <f>IF(X1884,"►","")</f>
        <v/>
      </c>
      <c r="Y1883" s="5"/>
      <c r="Z1883" s="5"/>
      <c r="AA1883" s="5"/>
      <c r="AB1883" s="79" t="str">
        <f>IF(AB1884,"►","")</f>
        <v/>
      </c>
      <c r="AC1883" s="5"/>
      <c r="AD1883" s="79" t="str">
        <f>IF(AD1884,"►","")</f>
        <v/>
      </c>
      <c r="AE1883" s="15"/>
      <c r="AF1883" s="86" t="str">
        <f>IF(SUM(AF1884:AF1885)&gt;0,"◄","")</f>
        <v>◄</v>
      </c>
      <c r="AG1883" s="87" t="s">
        <v>1642</v>
      </c>
      <c r="AH1883" s="86" t="str">
        <f>IF(SUM(AH1884:AH1885)&gt;0,"◄","")</f>
        <v>◄</v>
      </c>
      <c r="AI1883" s="88" t="str">
        <f>IF(SUM(AI1884:AI1885)&gt;0,"►","")</f>
        <v/>
      </c>
      <c r="AJ1883" s="88" t="str">
        <f>IF(SUM(AJ1884:AJ1885)&gt;0,"►","")</f>
        <v/>
      </c>
      <c r="AK1883" s="88" t="str">
        <f>IF(SUM(AK1884:AK1885)&gt;0,"►","")</f>
        <v/>
      </c>
      <c r="AL1883" s="89" t="str">
        <f>IF(SUM(AL1884:AL1885)&gt;0,"►","")</f>
        <v/>
      </c>
      <c r="AM1883" s="41"/>
      <c r="AN1883" s="43"/>
      <c r="AO1883" s="184"/>
    </row>
    <row r="1884" spans="1:41" ht="14.4" customHeight="1" thickBot="1" x14ac:dyDescent="0.35">
      <c r="A1884" s="133"/>
      <c r="B1884" s="145" t="s">
        <v>1579</v>
      </c>
      <c r="C1884" s="162"/>
      <c r="D1884" s="138"/>
      <c r="E1884" s="172"/>
      <c r="F1884" s="174" t="s">
        <v>1744</v>
      </c>
      <c r="G1884" s="171" t="str">
        <f t="shared" si="70"/>
        <v/>
      </c>
      <c r="H1884" s="185"/>
      <c r="I1884" s="210"/>
      <c r="J1884" s="101"/>
      <c r="K1884" s="116"/>
      <c r="L1884" s="101"/>
      <c r="M1884" s="102"/>
      <c r="N1884" s="109"/>
      <c r="O1884" s="110"/>
      <c r="P1884" s="106"/>
      <c r="Q1884" s="103"/>
      <c r="R1884" s="107"/>
      <c r="S1884" s="103"/>
      <c r="T1884" s="78"/>
      <c r="U1884" s="108">
        <f>J1884</f>
        <v>0</v>
      </c>
      <c r="V1884" s="111"/>
      <c r="W1884" s="108">
        <f>L1884</f>
        <v>0</v>
      </c>
      <c r="X1884" s="112"/>
      <c r="Y1884" s="113"/>
      <c r="Z1884" s="114"/>
      <c r="AA1884" s="108">
        <f>P1884</f>
        <v>0</v>
      </c>
      <c r="AB1884" s="115"/>
      <c r="AC1884" s="108">
        <f>R1884</f>
        <v>0</v>
      </c>
      <c r="AD1884" s="105"/>
      <c r="AE1884" s="15"/>
      <c r="AF1884" s="82">
        <f>IF(K1884+M1884&gt;=2,0,IF(K1884+M1884=1,0,1))</f>
        <v>1</v>
      </c>
      <c r="AG1884" s="85" t="str">
        <f>IF(K1884+M1884&gt;=2,0,IF(K1884+M1884=1,0,"of◄"))</f>
        <v>of◄</v>
      </c>
      <c r="AH1884" s="83">
        <f>IF(S1884+Q1884&gt;=1,"",IF(K1884+Q1884+S1884&gt;=2,"",1))</f>
        <v>1</v>
      </c>
      <c r="AI1884" s="84"/>
      <c r="AJ1884" s="50">
        <f>X1884</f>
        <v>0</v>
      </c>
      <c r="AK1884" s="50">
        <f>AB1884</f>
        <v>0</v>
      </c>
      <c r="AL1884" s="14">
        <f>AD1884</f>
        <v>0</v>
      </c>
      <c r="AM1884" s="11" t="str">
        <f>IF(SUM(K1884,M1884,Q1884,S1884)&gt;0,J1884*K1884+L1884*M1884+P1884*Q1884+R1884*S1884,"")</f>
        <v/>
      </c>
      <c r="AN1884" s="90" t="str">
        <f>IF(SUM(V1884,X1884,AB1884,AD1884)&gt;0,U1884*V1884+W1884*X1884+AA1884*AB1884+AC1884*AD1884,"")</f>
        <v/>
      </c>
      <c r="AO1884" s="182"/>
    </row>
    <row r="1885" spans="1:41" s="2" customFormat="1" ht="15" thickBot="1" x14ac:dyDescent="0.3">
      <c r="A1885" s="127" t="s">
        <v>1640</v>
      </c>
      <c r="B1885" s="128"/>
      <c r="C1885" s="129"/>
      <c r="D1885" s="130"/>
      <c r="E1885" s="169" t="str">
        <f>IF(F1885="◄","◄",IF(F1885="ok","►",""))</f>
        <v>◄</v>
      </c>
      <c r="F1885" s="170" t="str">
        <f>IF(F1886&gt;0,"OK","◄")</f>
        <v>◄</v>
      </c>
      <c r="G1885" s="171" t="str">
        <f t="shared" si="70"/>
        <v/>
      </c>
      <c r="H1885" s="131">
        <v>35861</v>
      </c>
      <c r="I1885" s="132" t="s">
        <v>1716</v>
      </c>
      <c r="J1885" s="51"/>
      <c r="K1885" s="100" t="str">
        <f>IF(K1886&gt;0,"","◄")</f>
        <v>◄</v>
      </c>
      <c r="L1885" s="45"/>
      <c r="M1885" s="100" t="str">
        <f>IF(M1886&gt;0,"","◄")</f>
        <v>◄</v>
      </c>
      <c r="N1885" s="4"/>
      <c r="O1885" s="5"/>
      <c r="P1885" s="5"/>
      <c r="Q1885" s="100" t="str">
        <f>IF(Q1886&gt;0,"","◄")</f>
        <v>◄</v>
      </c>
      <c r="R1885" s="5"/>
      <c r="S1885" s="100" t="str">
        <f>IF(S1886&gt;0,"","◄")</f>
        <v>◄</v>
      </c>
      <c r="T1885" s="67"/>
      <c r="U1885" s="5"/>
      <c r="V1885" s="79" t="str">
        <f>IF(V1886,"►","")</f>
        <v/>
      </c>
      <c r="W1885" s="5"/>
      <c r="X1885" s="79" t="str">
        <f>IF(X1886,"►","")</f>
        <v/>
      </c>
      <c r="Y1885" s="5"/>
      <c r="Z1885" s="5"/>
      <c r="AA1885" s="5"/>
      <c r="AB1885" s="79" t="str">
        <f>IF(AB1886,"►","")</f>
        <v/>
      </c>
      <c r="AC1885" s="5"/>
      <c r="AD1885" s="79" t="str">
        <f>IF(AD1886,"►","")</f>
        <v/>
      </c>
      <c r="AE1885" s="15"/>
      <c r="AF1885" s="86" t="str">
        <f>IF(SUM(AF1886:AF1887)&gt;0,"◄","")</f>
        <v>◄</v>
      </c>
      <c r="AG1885" s="87" t="s">
        <v>1642</v>
      </c>
      <c r="AH1885" s="86" t="str">
        <f>IF(SUM(AH1886:AH1887)&gt;0,"◄","")</f>
        <v>◄</v>
      </c>
      <c r="AI1885" s="88" t="str">
        <f>IF(SUM(AI1886:AI1887)&gt;0,"►","")</f>
        <v/>
      </c>
      <c r="AJ1885" s="88" t="str">
        <f>IF(SUM(AJ1886:AJ1887)&gt;0,"►","")</f>
        <v/>
      </c>
      <c r="AK1885" s="88" t="str">
        <f>IF(SUM(AK1886:AK1887)&gt;0,"►","")</f>
        <v/>
      </c>
      <c r="AL1885" s="89" t="str">
        <f>IF(SUM(AL1886:AL1887)&gt;0,"►","")</f>
        <v/>
      </c>
      <c r="AM1885" s="41"/>
      <c r="AN1885" s="43"/>
      <c r="AO1885" s="184"/>
    </row>
    <row r="1886" spans="1:41" ht="14.4" customHeight="1" thickBot="1" x14ac:dyDescent="0.35">
      <c r="A1886" s="133"/>
      <c r="B1886" s="145" t="s">
        <v>1580</v>
      </c>
      <c r="C1886" s="162"/>
      <c r="D1886" s="138"/>
      <c r="E1886" s="172" t="str">
        <f>IF(F1886&gt;0,"ok","◄")</f>
        <v>◄</v>
      </c>
      <c r="F1886" s="173"/>
      <c r="G1886" s="171" t="str">
        <f t="shared" si="70"/>
        <v/>
      </c>
      <c r="H1886" s="185"/>
      <c r="I1886" s="210"/>
      <c r="J1886" s="101"/>
      <c r="K1886" s="116"/>
      <c r="L1886" s="101"/>
      <c r="M1886" s="102"/>
      <c r="N1886" s="109"/>
      <c r="O1886" s="110"/>
      <c r="P1886" s="106"/>
      <c r="Q1886" s="103"/>
      <c r="R1886" s="107"/>
      <c r="S1886" s="103"/>
      <c r="T1886" s="78"/>
      <c r="U1886" s="108">
        <f>J1886</f>
        <v>0</v>
      </c>
      <c r="V1886" s="111"/>
      <c r="W1886" s="108">
        <f>L1886</f>
        <v>0</v>
      </c>
      <c r="X1886" s="112"/>
      <c r="Y1886" s="113"/>
      <c r="Z1886" s="114"/>
      <c r="AA1886" s="108">
        <f>P1886</f>
        <v>0</v>
      </c>
      <c r="AB1886" s="115"/>
      <c r="AC1886" s="108">
        <f>R1886</f>
        <v>0</v>
      </c>
      <c r="AD1886" s="105"/>
      <c r="AE1886" s="15"/>
      <c r="AF1886" s="82">
        <f>IF(K1886+M1886&gt;=2,0,IF(K1886+M1886=1,0,1))</f>
        <v>1</v>
      </c>
      <c r="AG1886" s="85" t="str">
        <f>IF(K1886+M1886&gt;=2,0,IF(K1886+M1886=1,0,"of◄"))</f>
        <v>of◄</v>
      </c>
      <c r="AH1886" s="83">
        <f>IF(S1886+Q1886&gt;=1,"",IF(K1886+Q1886+S1886&gt;=2,"",1))</f>
        <v>1</v>
      </c>
      <c r="AI1886" s="84"/>
      <c r="AJ1886" s="50">
        <f>X1886</f>
        <v>0</v>
      </c>
      <c r="AK1886" s="50">
        <f>AB1886</f>
        <v>0</v>
      </c>
      <c r="AL1886" s="14">
        <f>AD1886</f>
        <v>0</v>
      </c>
      <c r="AM1886" s="11" t="str">
        <f>IF(SUM(K1886,M1886,Q1886,S1886)&gt;0,J1886*K1886+L1886*M1886+P1886*Q1886+R1886*S1886,"")</f>
        <v/>
      </c>
      <c r="AN1886" s="90" t="str">
        <f>IF(SUM(V1886,X1886,AB1886,AD1886)&gt;0,U1886*V1886+W1886*X1886+AA1886*AB1886+AC1886*AD1886,"")</f>
        <v/>
      </c>
      <c r="AO1886" s="182"/>
    </row>
    <row r="1887" spans="1:41" s="2" customFormat="1" ht="15" thickBot="1" x14ac:dyDescent="0.3">
      <c r="A1887" s="127" t="s">
        <v>1593</v>
      </c>
      <c r="B1887" s="128"/>
      <c r="C1887" s="129"/>
      <c r="D1887" s="130"/>
      <c r="E1887" s="169" t="str">
        <f>IF(F1887="◄","◄",IF(F1887="ok","►",""))</f>
        <v>◄</v>
      </c>
      <c r="F1887" s="170" t="str">
        <f>IF(F1888&gt;0,"OK","◄")</f>
        <v>◄</v>
      </c>
      <c r="G1887" s="171" t="str">
        <f t="shared" si="70"/>
        <v/>
      </c>
      <c r="H1887" s="131">
        <v>35861</v>
      </c>
      <c r="I1887" s="132" t="s">
        <v>1716</v>
      </c>
      <c r="J1887" s="51"/>
      <c r="K1887" s="100" t="str">
        <f>IF(K1888&gt;0,"","◄")</f>
        <v>◄</v>
      </c>
      <c r="L1887" s="45"/>
      <c r="M1887" s="100" t="str">
        <f>IF(M1888&gt;0,"","◄")</f>
        <v>◄</v>
      </c>
      <c r="N1887" s="4"/>
      <c r="O1887" s="5"/>
      <c r="P1887" s="5"/>
      <c r="Q1887" s="100" t="str">
        <f>IF(Q1888&gt;0,"","◄")</f>
        <v>◄</v>
      </c>
      <c r="R1887" s="5"/>
      <c r="S1887" s="100" t="str">
        <f>IF(S1888&gt;0,"","◄")</f>
        <v>◄</v>
      </c>
      <c r="T1887" s="67"/>
      <c r="U1887" s="5"/>
      <c r="V1887" s="79" t="str">
        <f>IF(V1888,"►","")</f>
        <v/>
      </c>
      <c r="W1887" s="5"/>
      <c r="X1887" s="79" t="str">
        <f>IF(X1888,"►","")</f>
        <v/>
      </c>
      <c r="Y1887" s="5"/>
      <c r="Z1887" s="5"/>
      <c r="AA1887" s="5"/>
      <c r="AB1887" s="79" t="str">
        <f>IF(AB1888,"►","")</f>
        <v/>
      </c>
      <c r="AC1887" s="5"/>
      <c r="AD1887" s="79" t="str">
        <f>IF(AD1888,"►","")</f>
        <v/>
      </c>
      <c r="AE1887" s="15"/>
      <c r="AF1887" s="86" t="str">
        <f>IF(SUM(AF1888:AF1889)&gt;0,"◄","")</f>
        <v>◄</v>
      </c>
      <c r="AG1887" s="87" t="s">
        <v>1642</v>
      </c>
      <c r="AH1887" s="86" t="str">
        <f>IF(SUM(AH1888:AH1889)&gt;0,"◄","")</f>
        <v>◄</v>
      </c>
      <c r="AI1887" s="88" t="str">
        <f>IF(SUM(AI1888:AI1889)&gt;0,"►","")</f>
        <v/>
      </c>
      <c r="AJ1887" s="88" t="str">
        <f>IF(SUM(AJ1888:AJ1889)&gt;0,"►","")</f>
        <v/>
      </c>
      <c r="AK1887" s="88" t="str">
        <f>IF(SUM(AK1888:AK1889)&gt;0,"►","")</f>
        <v/>
      </c>
      <c r="AL1887" s="89" t="str">
        <f>IF(SUM(AL1888:AL1889)&gt;0,"►","")</f>
        <v/>
      </c>
      <c r="AM1887" s="41"/>
      <c r="AN1887" s="43"/>
      <c r="AO1887" s="184"/>
    </row>
    <row r="1888" spans="1:41" ht="14.4" customHeight="1" thickBot="1" x14ac:dyDescent="0.35">
      <c r="A1888" s="133"/>
      <c r="B1888" s="145" t="s">
        <v>1594</v>
      </c>
      <c r="C1888" s="162"/>
      <c r="D1888" s="138"/>
      <c r="E1888" s="172" t="str">
        <f>IF(F1888&gt;0,"ok","◄")</f>
        <v>◄</v>
      </c>
      <c r="F1888" s="173"/>
      <c r="G1888" s="171" t="str">
        <f t="shared" si="70"/>
        <v/>
      </c>
      <c r="H1888" s="185"/>
      <c r="I1888" s="210"/>
      <c r="J1888" s="101"/>
      <c r="K1888" s="116"/>
      <c r="L1888" s="101"/>
      <c r="M1888" s="102"/>
      <c r="N1888" s="109"/>
      <c r="O1888" s="110"/>
      <c r="P1888" s="106"/>
      <c r="Q1888" s="103"/>
      <c r="R1888" s="107"/>
      <c r="S1888" s="103"/>
      <c r="T1888" s="78"/>
      <c r="U1888" s="108">
        <f>J1888</f>
        <v>0</v>
      </c>
      <c r="V1888" s="111"/>
      <c r="W1888" s="108">
        <f>L1888</f>
        <v>0</v>
      </c>
      <c r="X1888" s="112"/>
      <c r="Y1888" s="113"/>
      <c r="Z1888" s="114"/>
      <c r="AA1888" s="108">
        <f>P1888</f>
        <v>0</v>
      </c>
      <c r="AB1888" s="115"/>
      <c r="AC1888" s="108">
        <f>R1888</f>
        <v>0</v>
      </c>
      <c r="AD1888" s="105"/>
      <c r="AE1888" s="15"/>
      <c r="AF1888" s="82">
        <f>IF(K1888+M1888&gt;=2,0,IF(K1888+M1888=1,0,1))</f>
        <v>1</v>
      </c>
      <c r="AG1888" s="85" t="str">
        <f>IF(K1888+M1888&gt;=2,0,IF(K1888+M1888=1,0,"of◄"))</f>
        <v>of◄</v>
      </c>
      <c r="AH1888" s="83">
        <f>IF(S1888+Q1888&gt;=1,"",IF(K1888+Q1888+S1888&gt;=2,"",1))</f>
        <v>1</v>
      </c>
      <c r="AI1888" s="84"/>
      <c r="AJ1888" s="50">
        <f>X1888</f>
        <v>0</v>
      </c>
      <c r="AK1888" s="50">
        <f>AB1888</f>
        <v>0</v>
      </c>
      <c r="AL1888" s="14">
        <f>AD1888</f>
        <v>0</v>
      </c>
      <c r="AM1888" s="11" t="str">
        <f>IF(SUM(K1888,M1888,Q1888,S1888)&gt;0,J1888*K1888+L1888*M1888+P1888*Q1888+R1888*S1888,"")</f>
        <v/>
      </c>
      <c r="AN1888" s="90" t="str">
        <f>IF(SUM(V1888,X1888,AB1888,AD1888)&gt;0,U1888*V1888+W1888*X1888+AA1888*AB1888+AC1888*AD1888,"")</f>
        <v/>
      </c>
      <c r="AO1888" s="182"/>
    </row>
    <row r="1889" spans="1:41" s="2" customFormat="1" ht="15" thickBot="1" x14ac:dyDescent="0.3">
      <c r="A1889" s="127" t="s">
        <v>1581</v>
      </c>
      <c r="B1889" s="128"/>
      <c r="C1889" s="129"/>
      <c r="D1889" s="130"/>
      <c r="E1889" s="169" t="str">
        <f>IF(F1889="◄","◄",IF(F1889="ok","►",""))</f>
        <v>◄</v>
      </c>
      <c r="F1889" s="170" t="str">
        <f>IF(F1890&gt;0,"OK","◄")</f>
        <v>◄</v>
      </c>
      <c r="G1889" s="171" t="str">
        <f t="shared" si="70"/>
        <v/>
      </c>
      <c r="H1889" s="131">
        <v>35902</v>
      </c>
      <c r="I1889" s="132" t="s">
        <v>1716</v>
      </c>
      <c r="J1889" s="51"/>
      <c r="K1889" s="100" t="str">
        <f>IF(K1890&gt;0,"","◄")</f>
        <v>◄</v>
      </c>
      <c r="L1889" s="45"/>
      <c r="M1889" s="100" t="str">
        <f>IF(M1890&gt;0,"","◄")</f>
        <v>◄</v>
      </c>
      <c r="N1889" s="4"/>
      <c r="O1889" s="5"/>
      <c r="P1889" s="5"/>
      <c r="Q1889" s="100" t="str">
        <f>IF(Q1890&gt;0,"","◄")</f>
        <v>◄</v>
      </c>
      <c r="R1889" s="5"/>
      <c r="S1889" s="100" t="str">
        <f>IF(S1890&gt;0,"","◄")</f>
        <v>◄</v>
      </c>
      <c r="T1889" s="67"/>
      <c r="U1889" s="5"/>
      <c r="V1889" s="79" t="str">
        <f>IF(V1890,"►","")</f>
        <v/>
      </c>
      <c r="W1889" s="5"/>
      <c r="X1889" s="79" t="str">
        <f>IF(X1890,"►","")</f>
        <v/>
      </c>
      <c r="Y1889" s="5"/>
      <c r="Z1889" s="5"/>
      <c r="AA1889" s="5"/>
      <c r="AB1889" s="79" t="str">
        <f>IF(AB1890,"►","")</f>
        <v/>
      </c>
      <c r="AC1889" s="5"/>
      <c r="AD1889" s="79" t="str">
        <f>IF(AD1890,"►","")</f>
        <v/>
      </c>
      <c r="AE1889" s="15"/>
      <c r="AF1889" s="86" t="str">
        <f>IF(SUM(AF1890:AF1891)&gt;0,"◄","")</f>
        <v>◄</v>
      </c>
      <c r="AG1889" s="87" t="s">
        <v>1642</v>
      </c>
      <c r="AH1889" s="86" t="str">
        <f>IF(SUM(AH1890:AH1891)&gt;0,"◄","")</f>
        <v>◄</v>
      </c>
      <c r="AI1889" s="88" t="str">
        <f>IF(SUM(AI1890:AI1891)&gt;0,"►","")</f>
        <v/>
      </c>
      <c r="AJ1889" s="88" t="str">
        <f>IF(SUM(AJ1890:AJ1891)&gt;0,"►","")</f>
        <v/>
      </c>
      <c r="AK1889" s="88" t="str">
        <f>IF(SUM(AK1890:AK1891)&gt;0,"►","")</f>
        <v/>
      </c>
      <c r="AL1889" s="89" t="str">
        <f>IF(SUM(AL1890:AL1891)&gt;0,"►","")</f>
        <v/>
      </c>
      <c r="AM1889" s="41"/>
      <c r="AN1889" s="43"/>
      <c r="AO1889" s="184"/>
    </row>
    <row r="1890" spans="1:41" ht="14.4" customHeight="1" thickBot="1" x14ac:dyDescent="0.35">
      <c r="A1890" s="133"/>
      <c r="B1890" s="145" t="s">
        <v>1582</v>
      </c>
      <c r="C1890" s="162"/>
      <c r="D1890" s="138"/>
      <c r="E1890" s="172" t="str">
        <f>IF(F1890&gt;0,"ok","◄")</f>
        <v>◄</v>
      </c>
      <c r="F1890" s="173"/>
      <c r="G1890" s="171" t="str">
        <f t="shared" si="70"/>
        <v/>
      </c>
      <c r="H1890" s="185"/>
      <c r="I1890" s="210"/>
      <c r="J1890" s="101"/>
      <c r="K1890" s="116"/>
      <c r="L1890" s="101"/>
      <c r="M1890" s="102"/>
      <c r="N1890" s="109"/>
      <c r="O1890" s="110"/>
      <c r="P1890" s="106"/>
      <c r="Q1890" s="103"/>
      <c r="R1890" s="107"/>
      <c r="S1890" s="103"/>
      <c r="T1890" s="78"/>
      <c r="U1890" s="108">
        <f>J1890</f>
        <v>0</v>
      </c>
      <c r="V1890" s="111"/>
      <c r="W1890" s="108">
        <f>L1890</f>
        <v>0</v>
      </c>
      <c r="X1890" s="112"/>
      <c r="Y1890" s="113"/>
      <c r="Z1890" s="114"/>
      <c r="AA1890" s="108">
        <f>P1890</f>
        <v>0</v>
      </c>
      <c r="AB1890" s="115"/>
      <c r="AC1890" s="108">
        <f>R1890</f>
        <v>0</v>
      </c>
      <c r="AD1890" s="105"/>
      <c r="AE1890" s="15"/>
      <c r="AF1890" s="82">
        <f>IF(K1890+M1890&gt;=2,0,IF(K1890+M1890=1,0,1))</f>
        <v>1</v>
      </c>
      <c r="AG1890" s="85" t="str">
        <f>IF(K1890+M1890&gt;=2,0,IF(K1890+M1890=1,0,"of◄"))</f>
        <v>of◄</v>
      </c>
      <c r="AH1890" s="83">
        <f>IF(S1890+Q1890&gt;=1,"",IF(K1890+Q1890+S1890&gt;=2,"",1))</f>
        <v>1</v>
      </c>
      <c r="AI1890" s="84"/>
      <c r="AJ1890" s="50">
        <f>X1890</f>
        <v>0</v>
      </c>
      <c r="AK1890" s="50">
        <f>AB1890</f>
        <v>0</v>
      </c>
      <c r="AL1890" s="14">
        <f>AD1890</f>
        <v>0</v>
      </c>
      <c r="AM1890" s="11" t="str">
        <f>IF(SUM(K1890,M1890,Q1890,S1890)&gt;0,J1890*K1890+L1890*M1890+P1890*Q1890+R1890*S1890,"")</f>
        <v/>
      </c>
      <c r="AN1890" s="90" t="str">
        <f>IF(SUM(V1890,X1890,AB1890,AD1890)&gt;0,U1890*V1890+W1890*X1890+AA1890*AB1890+AC1890*AD1890,"")</f>
        <v/>
      </c>
      <c r="AO1890" s="182"/>
    </row>
    <row r="1891" spans="1:41" s="2" customFormat="1" ht="15" thickBot="1" x14ac:dyDescent="0.3">
      <c r="A1891" s="127" t="s">
        <v>1583</v>
      </c>
      <c r="B1891" s="128"/>
      <c r="C1891" s="129"/>
      <c r="D1891" s="130"/>
      <c r="E1891" s="169" t="str">
        <f>IF(F1891="◄","◄",IF(F1891="ok","►",""))</f>
        <v>◄</v>
      </c>
      <c r="F1891" s="170" t="str">
        <f>IF(F1892&gt;0,"OK","◄")</f>
        <v>◄</v>
      </c>
      <c r="G1891" s="171" t="str">
        <f t="shared" si="70"/>
        <v/>
      </c>
      <c r="H1891" s="131">
        <v>35932</v>
      </c>
      <c r="I1891" s="132" t="s">
        <v>1716</v>
      </c>
      <c r="J1891" s="51"/>
      <c r="K1891" s="100" t="str">
        <f>IF(K1892&gt;0,"","◄")</f>
        <v>◄</v>
      </c>
      <c r="L1891" s="45"/>
      <c r="M1891" s="100" t="str">
        <f>IF(M1892&gt;0,"","◄")</f>
        <v>◄</v>
      </c>
      <c r="N1891" s="4"/>
      <c r="O1891" s="5"/>
      <c r="P1891" s="5"/>
      <c r="Q1891" s="100" t="str">
        <f>IF(Q1892&gt;0,"","◄")</f>
        <v>◄</v>
      </c>
      <c r="R1891" s="5"/>
      <c r="S1891" s="100" t="str">
        <f>IF(S1892&gt;0,"","◄")</f>
        <v>◄</v>
      </c>
      <c r="T1891" s="67"/>
      <c r="U1891" s="5"/>
      <c r="V1891" s="79" t="str">
        <f>IF(V1892,"►","")</f>
        <v/>
      </c>
      <c r="W1891" s="5"/>
      <c r="X1891" s="79" t="str">
        <f>IF(X1892,"►","")</f>
        <v/>
      </c>
      <c r="Y1891" s="5"/>
      <c r="Z1891" s="5"/>
      <c r="AA1891" s="5"/>
      <c r="AB1891" s="79" t="str">
        <f>IF(AB1892,"►","")</f>
        <v/>
      </c>
      <c r="AC1891" s="5"/>
      <c r="AD1891" s="79" t="str">
        <f>IF(AD1892,"►","")</f>
        <v/>
      </c>
      <c r="AE1891" s="15"/>
      <c r="AF1891" s="86" t="str">
        <f>IF(SUM(AF1892:AF1893)&gt;0,"◄","")</f>
        <v>◄</v>
      </c>
      <c r="AG1891" s="87" t="s">
        <v>1642</v>
      </c>
      <c r="AH1891" s="86" t="str">
        <f>IF(SUM(AH1892:AH1893)&gt;0,"◄","")</f>
        <v>◄</v>
      </c>
      <c r="AI1891" s="88" t="str">
        <f>IF(SUM(AI1892:AI1893)&gt;0,"►","")</f>
        <v/>
      </c>
      <c r="AJ1891" s="88" t="str">
        <f>IF(SUM(AJ1892:AJ1893)&gt;0,"►","")</f>
        <v/>
      </c>
      <c r="AK1891" s="88" t="str">
        <f>IF(SUM(AK1892:AK1893)&gt;0,"►","")</f>
        <v/>
      </c>
      <c r="AL1891" s="89" t="str">
        <f>IF(SUM(AL1892:AL1893)&gt;0,"►","")</f>
        <v/>
      </c>
      <c r="AM1891" s="41"/>
      <c r="AN1891" s="43"/>
      <c r="AO1891" s="184"/>
    </row>
    <row r="1892" spans="1:41" ht="14.4" customHeight="1" thickBot="1" x14ac:dyDescent="0.35">
      <c r="A1892" s="133"/>
      <c r="B1892" s="145" t="s">
        <v>1584</v>
      </c>
      <c r="C1892" s="162"/>
      <c r="D1892" s="138"/>
      <c r="E1892" s="172" t="str">
        <f>IF(F1892&gt;0,"ok","◄")</f>
        <v>◄</v>
      </c>
      <c r="F1892" s="173"/>
      <c r="G1892" s="171" t="str">
        <f t="shared" si="70"/>
        <v/>
      </c>
      <c r="H1892" s="185"/>
      <c r="I1892" s="210"/>
      <c r="J1892" s="101"/>
      <c r="K1892" s="116"/>
      <c r="L1892" s="101"/>
      <c r="M1892" s="102"/>
      <c r="N1892" s="109"/>
      <c r="O1892" s="110"/>
      <c r="P1892" s="106"/>
      <c r="Q1892" s="103"/>
      <c r="R1892" s="107"/>
      <c r="S1892" s="103"/>
      <c r="T1892" s="78"/>
      <c r="U1892" s="108">
        <f>J1892</f>
        <v>0</v>
      </c>
      <c r="V1892" s="111"/>
      <c r="W1892" s="108">
        <f>L1892</f>
        <v>0</v>
      </c>
      <c r="X1892" s="112"/>
      <c r="Y1892" s="113"/>
      <c r="Z1892" s="114"/>
      <c r="AA1892" s="108">
        <f>P1892</f>
        <v>0</v>
      </c>
      <c r="AB1892" s="115"/>
      <c r="AC1892" s="108">
        <f>R1892</f>
        <v>0</v>
      </c>
      <c r="AD1892" s="105"/>
      <c r="AE1892" s="15"/>
      <c r="AF1892" s="82">
        <f>IF(K1892+M1892&gt;=2,0,IF(K1892+M1892=1,0,1))</f>
        <v>1</v>
      </c>
      <c r="AG1892" s="85" t="str">
        <f>IF(K1892+M1892&gt;=2,0,IF(K1892+M1892=1,0,"of◄"))</f>
        <v>of◄</v>
      </c>
      <c r="AH1892" s="83">
        <f>IF(S1892+Q1892&gt;=1,"",IF(K1892+Q1892+S1892&gt;=2,"",1))</f>
        <v>1</v>
      </c>
      <c r="AI1892" s="84"/>
      <c r="AJ1892" s="50">
        <f>X1892</f>
        <v>0</v>
      </c>
      <c r="AK1892" s="50">
        <f>AB1892</f>
        <v>0</v>
      </c>
      <c r="AL1892" s="14">
        <f>AD1892</f>
        <v>0</v>
      </c>
      <c r="AM1892" s="11" t="str">
        <f>IF(SUM(K1892,M1892,Q1892,S1892)&gt;0,J1892*K1892+L1892*M1892+P1892*Q1892+R1892*S1892,"")</f>
        <v/>
      </c>
      <c r="AN1892" s="90" t="str">
        <f>IF(SUM(V1892,X1892,AB1892,AD1892)&gt;0,U1892*V1892+W1892*X1892+AA1892*AB1892+AC1892*AD1892,"")</f>
        <v/>
      </c>
      <c r="AO1892" s="182"/>
    </row>
    <row r="1893" spans="1:41" s="2" customFormat="1" ht="15" thickBot="1" x14ac:dyDescent="0.3">
      <c r="A1893" s="127" t="s">
        <v>1585</v>
      </c>
      <c r="B1893" s="128"/>
      <c r="C1893" s="129"/>
      <c r="D1893" s="130"/>
      <c r="E1893" s="169" t="str">
        <f>IF(F1893="◄","◄",IF(F1893="ok","►",""))</f>
        <v>◄</v>
      </c>
      <c r="F1893" s="170" t="str">
        <f>IF(F1894&gt;0,"OK","◄")</f>
        <v>◄</v>
      </c>
      <c r="G1893" s="171" t="str">
        <f t="shared" si="70"/>
        <v/>
      </c>
      <c r="H1893" s="131">
        <v>35902</v>
      </c>
      <c r="I1893" s="132" t="s">
        <v>1716</v>
      </c>
      <c r="J1893" s="51"/>
      <c r="K1893" s="100" t="str">
        <f>IF(K1894&gt;0,"","◄")</f>
        <v>◄</v>
      </c>
      <c r="L1893" s="45"/>
      <c r="M1893" s="100" t="str">
        <f>IF(M1894&gt;0,"","◄")</f>
        <v>◄</v>
      </c>
      <c r="N1893" s="4"/>
      <c r="O1893" s="5"/>
      <c r="P1893" s="5"/>
      <c r="Q1893" s="100" t="str">
        <f>IF(Q1894&gt;0,"","◄")</f>
        <v>◄</v>
      </c>
      <c r="R1893" s="5"/>
      <c r="S1893" s="100" t="str">
        <f>IF(S1894&gt;0,"","◄")</f>
        <v>◄</v>
      </c>
      <c r="T1893" s="67"/>
      <c r="U1893" s="5"/>
      <c r="V1893" s="79" t="str">
        <f>IF(V1894,"►","")</f>
        <v/>
      </c>
      <c r="W1893" s="5"/>
      <c r="X1893" s="79" t="str">
        <f>IF(X1894,"►","")</f>
        <v/>
      </c>
      <c r="Y1893" s="5"/>
      <c r="Z1893" s="5"/>
      <c r="AA1893" s="5"/>
      <c r="AB1893" s="79" t="str">
        <f>IF(AB1894,"►","")</f>
        <v/>
      </c>
      <c r="AC1893" s="5"/>
      <c r="AD1893" s="79" t="str">
        <f>IF(AD1894,"►","")</f>
        <v/>
      </c>
      <c r="AE1893" s="15"/>
      <c r="AF1893" s="86" t="str">
        <f>IF(SUM(AF1894:AF1895)&gt;0,"◄","")</f>
        <v>◄</v>
      </c>
      <c r="AG1893" s="87" t="s">
        <v>1642</v>
      </c>
      <c r="AH1893" s="86" t="str">
        <f>IF(SUM(AH1894:AH1895)&gt;0,"◄","")</f>
        <v>◄</v>
      </c>
      <c r="AI1893" s="88" t="str">
        <f>IF(SUM(AI1894:AI1895)&gt;0,"►","")</f>
        <v/>
      </c>
      <c r="AJ1893" s="88" t="str">
        <f>IF(SUM(AJ1894:AJ1895)&gt;0,"►","")</f>
        <v/>
      </c>
      <c r="AK1893" s="88" t="str">
        <f>IF(SUM(AK1894:AK1895)&gt;0,"►","")</f>
        <v/>
      </c>
      <c r="AL1893" s="89" t="str">
        <f>IF(SUM(AL1894:AL1895)&gt;0,"►","")</f>
        <v/>
      </c>
      <c r="AM1893" s="41"/>
      <c r="AN1893" s="43"/>
      <c r="AO1893" s="184"/>
    </row>
    <row r="1894" spans="1:41" ht="14.4" customHeight="1" thickBot="1" x14ac:dyDescent="0.35">
      <c r="A1894" s="133"/>
      <c r="B1894" s="145" t="s">
        <v>1586</v>
      </c>
      <c r="C1894" s="162"/>
      <c r="D1894" s="138"/>
      <c r="E1894" s="172" t="str">
        <f>IF(F1894&gt;0,"ok","◄")</f>
        <v>◄</v>
      </c>
      <c r="F1894" s="173"/>
      <c r="G1894" s="171" t="str">
        <f t="shared" si="70"/>
        <v/>
      </c>
      <c r="H1894" s="185"/>
      <c r="I1894" s="210"/>
      <c r="J1894" s="101"/>
      <c r="K1894" s="116"/>
      <c r="L1894" s="101"/>
      <c r="M1894" s="102"/>
      <c r="N1894" s="109"/>
      <c r="O1894" s="110"/>
      <c r="P1894" s="106"/>
      <c r="Q1894" s="103"/>
      <c r="R1894" s="107"/>
      <c r="S1894" s="103"/>
      <c r="T1894" s="78"/>
      <c r="U1894" s="108">
        <f>J1894</f>
        <v>0</v>
      </c>
      <c r="V1894" s="111"/>
      <c r="W1894" s="108">
        <f>L1894</f>
        <v>0</v>
      </c>
      <c r="X1894" s="112"/>
      <c r="Y1894" s="113"/>
      <c r="Z1894" s="114"/>
      <c r="AA1894" s="108">
        <f>P1894</f>
        <v>0</v>
      </c>
      <c r="AB1894" s="115"/>
      <c r="AC1894" s="108">
        <f>R1894</f>
        <v>0</v>
      </c>
      <c r="AD1894" s="105"/>
      <c r="AE1894" s="15"/>
      <c r="AF1894" s="82">
        <f>IF(K1894+M1894&gt;=2,0,IF(K1894+M1894=1,0,1))</f>
        <v>1</v>
      </c>
      <c r="AG1894" s="85" t="str">
        <f>IF(K1894+M1894&gt;=2,0,IF(K1894+M1894=1,0,"of◄"))</f>
        <v>of◄</v>
      </c>
      <c r="AH1894" s="83">
        <f>IF(S1894+Q1894&gt;=1,"",IF(K1894+Q1894+S1894&gt;=2,"",1))</f>
        <v>1</v>
      </c>
      <c r="AI1894" s="84"/>
      <c r="AJ1894" s="50">
        <f>X1894</f>
        <v>0</v>
      </c>
      <c r="AK1894" s="50">
        <f>AB1894</f>
        <v>0</v>
      </c>
      <c r="AL1894" s="14">
        <f>AD1894</f>
        <v>0</v>
      </c>
      <c r="AM1894" s="11" t="str">
        <f>IF(SUM(K1894,M1894,Q1894,S1894)&gt;0,J1894*K1894+L1894*M1894+P1894*Q1894+R1894*S1894,"")</f>
        <v/>
      </c>
      <c r="AN1894" s="90" t="str">
        <f>IF(SUM(V1894,X1894,AB1894,AD1894)&gt;0,U1894*V1894+W1894*X1894+AA1894*AB1894+AC1894*AD1894,"")</f>
        <v/>
      </c>
      <c r="AO1894" s="182"/>
    </row>
    <row r="1895" spans="1:41" s="2" customFormat="1" ht="15" thickBot="1" x14ac:dyDescent="0.3">
      <c r="A1895" s="127" t="s">
        <v>1587</v>
      </c>
      <c r="B1895" s="128"/>
      <c r="C1895" s="129"/>
      <c r="D1895" s="130"/>
      <c r="E1895" s="169" t="str">
        <f>IF(F1895="◄","◄",IF(F1895="ok","►",""))</f>
        <v>◄</v>
      </c>
      <c r="F1895" s="170" t="str">
        <f>IF(F1896&gt;0,"OK","◄")</f>
        <v>◄</v>
      </c>
      <c r="G1895" s="171" t="str">
        <f t="shared" si="70"/>
        <v/>
      </c>
      <c r="H1895" s="131">
        <v>42477</v>
      </c>
      <c r="I1895" s="132" t="s">
        <v>1716</v>
      </c>
      <c r="J1895" s="51"/>
      <c r="K1895" s="100" t="str">
        <f>IF(K1896&gt;0,"","◄")</f>
        <v>◄</v>
      </c>
      <c r="L1895" s="45"/>
      <c r="M1895" s="100" t="str">
        <f>IF(M1896&gt;0,"","◄")</f>
        <v>◄</v>
      </c>
      <c r="N1895" s="4"/>
      <c r="O1895" s="5"/>
      <c r="P1895" s="5"/>
      <c r="Q1895" s="100" t="str">
        <f>IF(Q1896&gt;0,"","◄")</f>
        <v>◄</v>
      </c>
      <c r="R1895" s="5"/>
      <c r="S1895" s="100" t="str">
        <f>IF(S1896&gt;0,"","◄")</f>
        <v>◄</v>
      </c>
      <c r="T1895" s="67"/>
      <c r="U1895" s="5"/>
      <c r="V1895" s="79" t="str">
        <f>IF(V1896,"►","")</f>
        <v/>
      </c>
      <c r="W1895" s="5"/>
      <c r="X1895" s="79" t="str">
        <f>IF(X1896,"►","")</f>
        <v/>
      </c>
      <c r="Y1895" s="5"/>
      <c r="Z1895" s="5"/>
      <c r="AA1895" s="5"/>
      <c r="AB1895" s="79" t="str">
        <f>IF(AB1896,"►","")</f>
        <v/>
      </c>
      <c r="AC1895" s="5"/>
      <c r="AD1895" s="79" t="str">
        <f>IF(AD1896,"►","")</f>
        <v/>
      </c>
      <c r="AE1895" s="15"/>
      <c r="AF1895" s="86" t="str">
        <f>IF(SUM(AF1896:AF1897)&gt;0,"◄","")</f>
        <v>◄</v>
      </c>
      <c r="AG1895" s="87" t="s">
        <v>1642</v>
      </c>
      <c r="AH1895" s="86" t="str">
        <f>IF(SUM(AH1896:AH1897)&gt;0,"◄","")</f>
        <v>◄</v>
      </c>
      <c r="AI1895" s="88" t="str">
        <f>IF(SUM(AI1896:AI1897)&gt;0,"►","")</f>
        <v/>
      </c>
      <c r="AJ1895" s="88" t="str">
        <f>IF(SUM(AJ1896:AJ1897)&gt;0,"►","")</f>
        <v/>
      </c>
      <c r="AK1895" s="88" t="str">
        <f>IF(SUM(AK1896:AK1897)&gt;0,"►","")</f>
        <v/>
      </c>
      <c r="AL1895" s="89" t="str">
        <f>IF(SUM(AL1896:AL1897)&gt;0,"►","")</f>
        <v/>
      </c>
      <c r="AM1895" s="41"/>
      <c r="AN1895" s="43"/>
      <c r="AO1895" s="184"/>
    </row>
    <row r="1896" spans="1:41" ht="14.4" customHeight="1" thickBot="1" x14ac:dyDescent="0.35">
      <c r="A1896" s="133"/>
      <c r="B1896" s="145" t="s">
        <v>1586</v>
      </c>
      <c r="C1896" s="162"/>
      <c r="D1896" s="138"/>
      <c r="E1896" s="172" t="str">
        <f>IF(F1896&gt;0,"ok","◄")</f>
        <v>◄</v>
      </c>
      <c r="F1896" s="173"/>
      <c r="G1896" s="171" t="str">
        <f t="shared" si="70"/>
        <v/>
      </c>
      <c r="H1896" s="185"/>
      <c r="I1896" s="210"/>
      <c r="J1896" s="101"/>
      <c r="K1896" s="116"/>
      <c r="L1896" s="101"/>
      <c r="M1896" s="102"/>
      <c r="N1896" s="109"/>
      <c r="O1896" s="110"/>
      <c r="P1896" s="106"/>
      <c r="Q1896" s="103"/>
      <c r="R1896" s="107"/>
      <c r="S1896" s="103"/>
      <c r="T1896" s="78"/>
      <c r="U1896" s="108">
        <f>J1896</f>
        <v>0</v>
      </c>
      <c r="V1896" s="111"/>
      <c r="W1896" s="108">
        <f>L1896</f>
        <v>0</v>
      </c>
      <c r="X1896" s="112"/>
      <c r="Y1896" s="113"/>
      <c r="Z1896" s="114"/>
      <c r="AA1896" s="108">
        <f>P1896</f>
        <v>0</v>
      </c>
      <c r="AB1896" s="115"/>
      <c r="AC1896" s="108">
        <f>R1896</f>
        <v>0</v>
      </c>
      <c r="AD1896" s="105"/>
      <c r="AE1896" s="15"/>
      <c r="AF1896" s="82">
        <f>IF(K1896+M1896&gt;=2,0,IF(K1896+M1896=1,0,1))</f>
        <v>1</v>
      </c>
      <c r="AG1896" s="85" t="str">
        <f>IF(K1896+M1896&gt;=2,0,IF(K1896+M1896=1,0,"of◄"))</f>
        <v>of◄</v>
      </c>
      <c r="AH1896" s="83">
        <f>IF(S1896+Q1896&gt;=1,"",IF(K1896+Q1896+S1896&gt;=2,"",1))</f>
        <v>1</v>
      </c>
      <c r="AI1896" s="84"/>
      <c r="AJ1896" s="50">
        <f>X1896</f>
        <v>0</v>
      </c>
      <c r="AK1896" s="50">
        <f>AB1896</f>
        <v>0</v>
      </c>
      <c r="AL1896" s="14">
        <f>AD1896</f>
        <v>0</v>
      </c>
      <c r="AM1896" s="11" t="str">
        <f>IF(SUM(K1896,M1896,Q1896,S1896)&gt;0,J1896*K1896+L1896*M1896+P1896*Q1896+R1896*S1896,"")</f>
        <v/>
      </c>
      <c r="AN1896" s="90" t="str">
        <f>IF(SUM(V1896,X1896,AB1896,AD1896)&gt;0,U1896*V1896+W1896*X1896+AA1896*AB1896+AC1896*AD1896,"")</f>
        <v/>
      </c>
      <c r="AO1896" s="182"/>
    </row>
    <row r="1897" spans="1:41" s="2" customFormat="1" ht="15" thickBot="1" x14ac:dyDescent="0.3">
      <c r="A1897" s="127" t="s">
        <v>1588</v>
      </c>
      <c r="B1897" s="128"/>
      <c r="C1897" s="129"/>
      <c r="D1897" s="130"/>
      <c r="E1897" s="169" t="str">
        <f>IF(F1897="◄","◄",IF(F1897="ok","►",""))</f>
        <v>◄</v>
      </c>
      <c r="F1897" s="170" t="str">
        <f>IF(F1898&gt;0,"OK","◄")</f>
        <v>◄</v>
      </c>
      <c r="G1897" s="171" t="str">
        <f t="shared" si="70"/>
        <v/>
      </c>
      <c r="H1897" s="131">
        <v>35902</v>
      </c>
      <c r="I1897" s="132" t="s">
        <v>1716</v>
      </c>
      <c r="J1897" s="51"/>
      <c r="K1897" s="100" t="str">
        <f>IF(K1898&gt;0,"","◄")</f>
        <v>◄</v>
      </c>
      <c r="L1897" s="45"/>
      <c r="M1897" s="100" t="str">
        <f>IF(M1898&gt;0,"","◄")</f>
        <v>◄</v>
      </c>
      <c r="N1897" s="4"/>
      <c r="O1897" s="5"/>
      <c r="P1897" s="5"/>
      <c r="Q1897" s="100" t="str">
        <f>IF(Q1898&gt;0,"","◄")</f>
        <v>◄</v>
      </c>
      <c r="R1897" s="5"/>
      <c r="S1897" s="100" t="str">
        <f>IF(S1898&gt;0,"","◄")</f>
        <v>◄</v>
      </c>
      <c r="T1897" s="67"/>
      <c r="U1897" s="5"/>
      <c r="V1897" s="79" t="str">
        <f>IF(V1898,"►","")</f>
        <v/>
      </c>
      <c r="W1897" s="5"/>
      <c r="X1897" s="79" t="str">
        <f>IF(X1898,"►","")</f>
        <v/>
      </c>
      <c r="Y1897" s="5"/>
      <c r="Z1897" s="5"/>
      <c r="AA1897" s="5"/>
      <c r="AB1897" s="79" t="str">
        <f>IF(AB1898,"►","")</f>
        <v/>
      </c>
      <c r="AC1897" s="5"/>
      <c r="AD1897" s="79" t="str">
        <f>IF(AD1898,"►","")</f>
        <v/>
      </c>
      <c r="AE1897" s="15"/>
      <c r="AF1897" s="86" t="str">
        <f>IF(SUM(AF1898:AF1899)&gt;0,"◄","")</f>
        <v>◄</v>
      </c>
      <c r="AG1897" s="87" t="s">
        <v>1642</v>
      </c>
      <c r="AH1897" s="86" t="str">
        <f>IF(SUM(AH1898:AH1899)&gt;0,"◄","")</f>
        <v>◄</v>
      </c>
      <c r="AI1897" s="88" t="str">
        <f>IF(SUM(AI1898:AI1899)&gt;0,"►","")</f>
        <v/>
      </c>
      <c r="AJ1897" s="88" t="str">
        <f>IF(SUM(AJ1898:AJ1899)&gt;0,"►","")</f>
        <v/>
      </c>
      <c r="AK1897" s="88" t="str">
        <f>IF(SUM(AK1898:AK1899)&gt;0,"►","")</f>
        <v/>
      </c>
      <c r="AL1897" s="89" t="str">
        <f>IF(SUM(AL1898:AL1899)&gt;0,"►","")</f>
        <v/>
      </c>
      <c r="AM1897" s="41"/>
      <c r="AN1897" s="43"/>
      <c r="AO1897" s="184"/>
    </row>
    <row r="1898" spans="1:41" ht="14.4" customHeight="1" thickBot="1" x14ac:dyDescent="0.35">
      <c r="A1898" s="133"/>
      <c r="B1898" s="145" t="s">
        <v>1589</v>
      </c>
      <c r="C1898" s="162"/>
      <c r="D1898" s="138"/>
      <c r="E1898" s="172" t="str">
        <f>IF(F1898&gt;0,"ok","◄")</f>
        <v>◄</v>
      </c>
      <c r="F1898" s="173"/>
      <c r="G1898" s="171" t="str">
        <f t="shared" si="70"/>
        <v/>
      </c>
      <c r="H1898" s="185"/>
      <c r="I1898" s="210"/>
      <c r="J1898" s="101"/>
      <c r="K1898" s="116"/>
      <c r="L1898" s="101"/>
      <c r="M1898" s="102"/>
      <c r="N1898" s="109"/>
      <c r="O1898" s="110"/>
      <c r="P1898" s="106"/>
      <c r="Q1898" s="103"/>
      <c r="R1898" s="107"/>
      <c r="S1898" s="103"/>
      <c r="T1898" s="78"/>
      <c r="U1898" s="108">
        <f>J1898</f>
        <v>0</v>
      </c>
      <c r="V1898" s="111"/>
      <c r="W1898" s="108">
        <f>L1898</f>
        <v>0</v>
      </c>
      <c r="X1898" s="112"/>
      <c r="Y1898" s="113"/>
      <c r="Z1898" s="114"/>
      <c r="AA1898" s="108">
        <f>P1898</f>
        <v>0</v>
      </c>
      <c r="AB1898" s="115"/>
      <c r="AC1898" s="108">
        <f>R1898</f>
        <v>0</v>
      </c>
      <c r="AD1898" s="105"/>
      <c r="AE1898" s="15"/>
      <c r="AF1898" s="82">
        <f>IF(K1898+M1898&gt;=2,0,IF(K1898+M1898=1,0,1))</f>
        <v>1</v>
      </c>
      <c r="AG1898" s="85" t="str">
        <f>IF(K1898+M1898&gt;=2,0,IF(K1898+M1898=1,0,"of◄"))</f>
        <v>of◄</v>
      </c>
      <c r="AH1898" s="83">
        <f>IF(S1898+Q1898&gt;=1,"",IF(K1898+Q1898+S1898&gt;=2,"",1))</f>
        <v>1</v>
      </c>
      <c r="AI1898" s="84"/>
      <c r="AJ1898" s="50">
        <f>X1898</f>
        <v>0</v>
      </c>
      <c r="AK1898" s="50">
        <f>AB1898</f>
        <v>0</v>
      </c>
      <c r="AL1898" s="14">
        <f>AD1898</f>
        <v>0</v>
      </c>
      <c r="AM1898" s="11" t="str">
        <f>IF(SUM(K1898,M1898,Q1898,S1898)&gt;0,J1898*K1898+L1898*M1898+P1898*Q1898+R1898*S1898,"")</f>
        <v/>
      </c>
      <c r="AN1898" s="90" t="str">
        <f>IF(SUM(V1898,X1898,AB1898,AD1898)&gt;0,U1898*V1898+W1898*X1898+AA1898*AB1898+AC1898*AD1898,"")</f>
        <v/>
      </c>
      <c r="AO1898" s="182"/>
    </row>
    <row r="1899" spans="1:41" s="2" customFormat="1" ht="15" thickBot="1" x14ac:dyDescent="0.3">
      <c r="A1899" s="127" t="s">
        <v>1590</v>
      </c>
      <c r="B1899" s="128"/>
      <c r="C1899" s="129"/>
      <c r="D1899" s="130"/>
      <c r="E1899" s="169" t="str">
        <f>IF(F1899="◄","◄",IF(F1899="ok","►",""))</f>
        <v>◄</v>
      </c>
      <c r="F1899" s="170" t="str">
        <f>IF(F1900&gt;0,"OK","◄")</f>
        <v>◄</v>
      </c>
      <c r="G1899" s="171" t="str">
        <f t="shared" si="70"/>
        <v/>
      </c>
      <c r="H1899" s="131">
        <v>35917</v>
      </c>
      <c r="I1899" s="132" t="s">
        <v>1716</v>
      </c>
      <c r="J1899" s="51"/>
      <c r="K1899" s="100" t="str">
        <f>IF(K1900&gt;0,"","◄")</f>
        <v>◄</v>
      </c>
      <c r="L1899" s="45"/>
      <c r="M1899" s="100" t="str">
        <f>IF(M1900&gt;0,"","◄")</f>
        <v>◄</v>
      </c>
      <c r="N1899" s="4"/>
      <c r="O1899" s="5"/>
      <c r="P1899" s="5"/>
      <c r="Q1899" s="100" t="str">
        <f>IF(Q1900&gt;0,"","◄")</f>
        <v>◄</v>
      </c>
      <c r="R1899" s="5"/>
      <c r="S1899" s="100" t="str">
        <f>IF(S1900&gt;0,"","◄")</f>
        <v>◄</v>
      </c>
      <c r="T1899" s="67"/>
      <c r="U1899" s="5"/>
      <c r="V1899" s="79" t="str">
        <f>IF(V1900,"►","")</f>
        <v/>
      </c>
      <c r="W1899" s="5"/>
      <c r="X1899" s="79" t="str">
        <f>IF(X1900,"►","")</f>
        <v/>
      </c>
      <c r="Y1899" s="5"/>
      <c r="Z1899" s="5"/>
      <c r="AA1899" s="5"/>
      <c r="AB1899" s="79" t="str">
        <f>IF(AB1900,"►","")</f>
        <v/>
      </c>
      <c r="AC1899" s="5"/>
      <c r="AD1899" s="79" t="str">
        <f>IF(AD1900,"►","")</f>
        <v/>
      </c>
      <c r="AE1899" s="15"/>
      <c r="AF1899" s="86" t="str">
        <f>IF(SUM(AF1900:AF1901)&gt;0,"◄","")</f>
        <v>◄</v>
      </c>
      <c r="AG1899" s="87" t="s">
        <v>1642</v>
      </c>
      <c r="AH1899" s="86" t="str">
        <f>IF(SUM(AH1900:AH1901)&gt;0,"◄","")</f>
        <v>◄</v>
      </c>
      <c r="AI1899" s="88" t="str">
        <f>IF(SUM(AI1900:AI1901)&gt;0,"►","")</f>
        <v/>
      </c>
      <c r="AJ1899" s="88" t="str">
        <f>IF(SUM(AJ1900:AJ1901)&gt;0,"►","")</f>
        <v/>
      </c>
      <c r="AK1899" s="88" t="str">
        <f>IF(SUM(AK1900:AK1901)&gt;0,"►","")</f>
        <v/>
      </c>
      <c r="AL1899" s="89" t="str">
        <f>IF(SUM(AL1900:AL1901)&gt;0,"►","")</f>
        <v/>
      </c>
      <c r="AM1899" s="41"/>
      <c r="AN1899" s="43"/>
      <c r="AO1899" s="184"/>
    </row>
    <row r="1900" spans="1:41" ht="14.4" customHeight="1" thickBot="1" x14ac:dyDescent="0.35">
      <c r="A1900" s="133"/>
      <c r="B1900" s="145" t="s">
        <v>1591</v>
      </c>
      <c r="C1900" s="162"/>
      <c r="D1900" s="138"/>
      <c r="E1900" s="172" t="str">
        <f>IF(F1900&gt;0,"ok","◄")</f>
        <v>◄</v>
      </c>
      <c r="F1900" s="173"/>
      <c r="G1900" s="171" t="str">
        <f t="shared" si="70"/>
        <v/>
      </c>
      <c r="H1900" s="185"/>
      <c r="I1900" s="210"/>
      <c r="J1900" s="101"/>
      <c r="K1900" s="116"/>
      <c r="L1900" s="101"/>
      <c r="M1900" s="102"/>
      <c r="N1900" s="109"/>
      <c r="O1900" s="110"/>
      <c r="P1900" s="106"/>
      <c r="Q1900" s="103"/>
      <c r="R1900" s="107"/>
      <c r="S1900" s="103"/>
      <c r="T1900" s="78"/>
      <c r="U1900" s="108">
        <f>J1900</f>
        <v>0</v>
      </c>
      <c r="V1900" s="111"/>
      <c r="W1900" s="108">
        <f>L1900</f>
        <v>0</v>
      </c>
      <c r="X1900" s="112"/>
      <c r="Y1900" s="113"/>
      <c r="Z1900" s="114"/>
      <c r="AA1900" s="108">
        <f>P1900</f>
        <v>0</v>
      </c>
      <c r="AB1900" s="115"/>
      <c r="AC1900" s="108">
        <f>R1900</f>
        <v>0</v>
      </c>
      <c r="AD1900" s="105"/>
      <c r="AE1900" s="15"/>
      <c r="AF1900" s="82">
        <f>IF(K1900+M1900&gt;=2,0,IF(K1900+M1900=1,0,1))</f>
        <v>1</v>
      </c>
      <c r="AG1900" s="85" t="str">
        <f>IF(K1900+M1900&gt;=2,0,IF(K1900+M1900=1,0,"of◄"))</f>
        <v>of◄</v>
      </c>
      <c r="AH1900" s="83">
        <f>IF(S1900+Q1900&gt;=1,"",IF(K1900+Q1900+S1900&gt;=2,"",1))</f>
        <v>1</v>
      </c>
      <c r="AI1900" s="84"/>
      <c r="AJ1900" s="50">
        <f>X1900</f>
        <v>0</v>
      </c>
      <c r="AK1900" s="50">
        <f>AB1900</f>
        <v>0</v>
      </c>
      <c r="AL1900" s="14">
        <f>AD1900</f>
        <v>0</v>
      </c>
      <c r="AM1900" s="11" t="str">
        <f>IF(SUM(K1900,M1900,Q1900,S1900)&gt;0,J1900*K1900+L1900*M1900+P1900*Q1900+R1900*S1900,"")</f>
        <v/>
      </c>
      <c r="AN1900" s="90" t="str">
        <f>IF(SUM(V1900,X1900,AB1900,AD1900)&gt;0,U1900*V1900+W1900*X1900+AA1900*AB1900+AC1900*AD1900,"")</f>
        <v/>
      </c>
      <c r="AO1900" s="182"/>
    </row>
    <row r="1901" spans="1:41" s="2" customFormat="1" ht="15" thickBot="1" x14ac:dyDescent="0.3">
      <c r="A1901" s="127" t="s">
        <v>1592</v>
      </c>
      <c r="B1901" s="128"/>
      <c r="C1901" s="129"/>
      <c r="D1901" s="130"/>
      <c r="E1901" s="169" t="str">
        <f>IF(F1901="◄","◄",IF(F1901="ok","►",""))</f>
        <v>◄</v>
      </c>
      <c r="F1901" s="170" t="str">
        <f>IF(F1902&gt;0,"OK","◄")</f>
        <v>◄</v>
      </c>
      <c r="G1901" s="171" t="str">
        <f t="shared" si="70"/>
        <v/>
      </c>
      <c r="H1901" s="131">
        <v>35917</v>
      </c>
      <c r="I1901" s="132" t="s">
        <v>1716</v>
      </c>
      <c r="J1901" s="51"/>
      <c r="K1901" s="100" t="str">
        <f>IF(K1902&gt;0,"","◄")</f>
        <v>◄</v>
      </c>
      <c r="L1901" s="45"/>
      <c r="M1901" s="100" t="str">
        <f>IF(M1902&gt;0,"","◄")</f>
        <v>◄</v>
      </c>
      <c r="N1901" s="4"/>
      <c r="O1901" s="5"/>
      <c r="P1901" s="5"/>
      <c r="Q1901" s="100" t="str">
        <f>IF(Q1902&gt;0,"","◄")</f>
        <v>◄</v>
      </c>
      <c r="R1901" s="5"/>
      <c r="S1901" s="100" t="str">
        <f>IF(S1902&gt;0,"","◄")</f>
        <v>◄</v>
      </c>
      <c r="T1901" s="67"/>
      <c r="U1901" s="5"/>
      <c r="V1901" s="79" t="str">
        <f>IF(V1902,"►","")</f>
        <v/>
      </c>
      <c r="W1901" s="5"/>
      <c r="X1901" s="79" t="str">
        <f>IF(X1902,"►","")</f>
        <v/>
      </c>
      <c r="Y1901" s="5"/>
      <c r="Z1901" s="5"/>
      <c r="AA1901" s="5"/>
      <c r="AB1901" s="79" t="str">
        <f>IF(AB1902,"►","")</f>
        <v/>
      </c>
      <c r="AC1901" s="5"/>
      <c r="AD1901" s="79" t="str">
        <f>IF(AD1902,"►","")</f>
        <v/>
      </c>
      <c r="AE1901" s="15"/>
      <c r="AF1901" s="86" t="str">
        <f>IF(SUM(AF1902:AF1903)&gt;0,"◄","")</f>
        <v>◄</v>
      </c>
      <c r="AG1901" s="87" t="s">
        <v>1642</v>
      </c>
      <c r="AH1901" s="86" t="str">
        <f>IF(SUM(AH1902:AH1903)&gt;0,"◄","")</f>
        <v>◄</v>
      </c>
      <c r="AI1901" s="88" t="str">
        <f>IF(SUM(AI1902:AI1903)&gt;0,"►","")</f>
        <v/>
      </c>
      <c r="AJ1901" s="88" t="str">
        <f>IF(SUM(AJ1902:AJ1903)&gt;0,"►","")</f>
        <v/>
      </c>
      <c r="AK1901" s="88" t="str">
        <f>IF(SUM(AK1902:AK1903)&gt;0,"►","")</f>
        <v/>
      </c>
      <c r="AL1901" s="89" t="str">
        <f>IF(SUM(AL1902:AL1903)&gt;0,"►","")</f>
        <v/>
      </c>
      <c r="AM1901" s="41"/>
      <c r="AN1901" s="43"/>
      <c r="AO1901" s="184"/>
    </row>
    <row r="1902" spans="1:41" ht="14.4" customHeight="1" thickBot="1" x14ac:dyDescent="0.35">
      <c r="A1902" s="133"/>
      <c r="B1902" s="145" t="s">
        <v>1748</v>
      </c>
      <c r="C1902" s="162"/>
      <c r="D1902" s="138"/>
      <c r="E1902" s="172" t="str">
        <f>IF(F1902&gt;0,"ok","◄")</f>
        <v>◄</v>
      </c>
      <c r="F1902" s="173"/>
      <c r="G1902" s="171" t="str">
        <f t="shared" si="70"/>
        <v/>
      </c>
      <c r="H1902" s="185"/>
      <c r="I1902" s="210"/>
      <c r="J1902" s="101"/>
      <c r="K1902" s="116"/>
      <c r="L1902" s="101"/>
      <c r="M1902" s="102"/>
      <c r="N1902" s="109"/>
      <c r="O1902" s="110"/>
      <c r="P1902" s="106"/>
      <c r="Q1902" s="103"/>
      <c r="R1902" s="107"/>
      <c r="S1902" s="103"/>
      <c r="T1902" s="78"/>
      <c r="U1902" s="108">
        <f>J1902</f>
        <v>0</v>
      </c>
      <c r="V1902" s="111"/>
      <c r="W1902" s="108">
        <f>L1902</f>
        <v>0</v>
      </c>
      <c r="X1902" s="112"/>
      <c r="Y1902" s="113"/>
      <c r="Z1902" s="114"/>
      <c r="AA1902" s="108">
        <f>P1902</f>
        <v>0</v>
      </c>
      <c r="AB1902" s="115"/>
      <c r="AC1902" s="108">
        <f>R1902</f>
        <v>0</v>
      </c>
      <c r="AD1902" s="105"/>
      <c r="AE1902" s="15"/>
      <c r="AF1902" s="82">
        <f>IF(K1902+M1902&gt;=2,0,IF(K1902+M1902=1,0,1))</f>
        <v>1</v>
      </c>
      <c r="AG1902" s="85" t="str">
        <f>IF(K1902+M1902&gt;=2,0,IF(K1902+M1902=1,0,"of◄"))</f>
        <v>of◄</v>
      </c>
      <c r="AH1902" s="83">
        <f>IF(S1902+Q1902&gt;=1,"",IF(K1902+Q1902+S1902&gt;=2,"",1))</f>
        <v>1</v>
      </c>
      <c r="AI1902" s="84"/>
      <c r="AJ1902" s="50">
        <f>X1902</f>
        <v>0</v>
      </c>
      <c r="AK1902" s="50">
        <f>AB1902</f>
        <v>0</v>
      </c>
      <c r="AL1902" s="14">
        <f>AD1902</f>
        <v>0</v>
      </c>
      <c r="AM1902" s="11" t="str">
        <f>IF(SUM(K1902,M1902,Q1902,S1902)&gt;0,J1902*K1902+L1902*M1902+P1902*Q1902+R1902*S1902,"")</f>
        <v/>
      </c>
      <c r="AN1902" s="90" t="str">
        <f>IF(SUM(V1902,X1902,AB1902,AD1902)&gt;0,U1902*V1902+W1902*X1902+AA1902*AB1902+AC1902*AD1902,"")</f>
        <v/>
      </c>
      <c r="AO1902" s="182"/>
    </row>
    <row r="1903" spans="1:41" s="2" customFormat="1" ht="15" thickBot="1" x14ac:dyDescent="0.3">
      <c r="A1903" s="127" t="s">
        <v>1595</v>
      </c>
      <c r="B1903" s="128"/>
      <c r="C1903" s="129"/>
      <c r="D1903" s="130"/>
      <c r="E1903" s="171" t="str">
        <f>IF(AND(F1903="◄",G1903="►"),"◄?►",IF(F1903="◄","◄",IF(G1903="►","►","")))</f>
        <v/>
      </c>
      <c r="F1903" s="171" t="str">
        <f>IF(AND(G1903="◄",H1905="►"),"◄?►",IF(G1903="◄","◄",IF(H1905="►","►","")))</f>
        <v/>
      </c>
      <c r="G1903" s="171" t="str">
        <f t="shared" si="70"/>
        <v/>
      </c>
      <c r="H1903" s="131">
        <v>35917</v>
      </c>
      <c r="I1903" s="132" t="s">
        <v>1716</v>
      </c>
      <c r="J1903" s="51"/>
      <c r="K1903" s="100" t="str">
        <f>IF(K1904&gt;0,"","◄")</f>
        <v>◄</v>
      </c>
      <c r="L1903" s="45"/>
      <c r="M1903" s="100" t="str">
        <f>IF(M1904&gt;0,"","◄")</f>
        <v>◄</v>
      </c>
      <c r="N1903" s="4"/>
      <c r="O1903" s="5"/>
      <c r="P1903" s="5"/>
      <c r="Q1903" s="100" t="str">
        <f>IF(Q1904&gt;0,"","◄")</f>
        <v>◄</v>
      </c>
      <c r="R1903" s="5"/>
      <c r="S1903" s="100" t="str">
        <f>IF(S1904&gt;0,"","◄")</f>
        <v>◄</v>
      </c>
      <c r="T1903" s="67"/>
      <c r="U1903" s="5"/>
      <c r="V1903" s="79" t="str">
        <f>IF(V1904,"►","")</f>
        <v/>
      </c>
      <c r="W1903" s="5"/>
      <c r="X1903" s="79" t="str">
        <f>IF(X1904,"►","")</f>
        <v/>
      </c>
      <c r="Y1903" s="5"/>
      <c r="Z1903" s="5"/>
      <c r="AA1903" s="5"/>
      <c r="AB1903" s="79" t="str">
        <f>IF(AB1904,"►","")</f>
        <v/>
      </c>
      <c r="AC1903" s="5"/>
      <c r="AD1903" s="79" t="str">
        <f>IF(AD1904,"►","")</f>
        <v/>
      </c>
      <c r="AE1903" s="15"/>
      <c r="AF1903" s="86" t="str">
        <f>IF(SUM(AF1904:AF1905)&gt;0,"◄","")</f>
        <v>◄</v>
      </c>
      <c r="AG1903" s="87" t="s">
        <v>1642</v>
      </c>
      <c r="AH1903" s="86" t="str">
        <f>IF(SUM(AH1904:AH1905)&gt;0,"◄","")</f>
        <v>◄</v>
      </c>
      <c r="AI1903" s="88" t="str">
        <f>IF(SUM(AI1904:AI1905)&gt;0,"►","")</f>
        <v/>
      </c>
      <c r="AJ1903" s="88" t="str">
        <f>IF(SUM(AJ1904:AJ1905)&gt;0,"►","")</f>
        <v/>
      </c>
      <c r="AK1903" s="88" t="str">
        <f>IF(SUM(AK1904:AK1905)&gt;0,"►","")</f>
        <v/>
      </c>
      <c r="AL1903" s="89" t="str">
        <f>IF(SUM(AL1904:AL1905)&gt;0,"►","")</f>
        <v/>
      </c>
      <c r="AM1903" s="41"/>
      <c r="AN1903" s="43"/>
      <c r="AO1903" s="184"/>
    </row>
    <row r="1904" spans="1:41" ht="14.4" customHeight="1" thickBot="1" x14ac:dyDescent="0.35">
      <c r="A1904" s="133"/>
      <c r="B1904" s="145" t="s">
        <v>1591</v>
      </c>
      <c r="C1904" s="162"/>
      <c r="D1904" s="138"/>
      <c r="E1904" s="172"/>
      <c r="F1904" s="174" t="s">
        <v>1744</v>
      </c>
      <c r="G1904" s="171" t="str">
        <f t="shared" si="70"/>
        <v/>
      </c>
      <c r="H1904" s="185"/>
      <c r="I1904" s="210"/>
      <c r="J1904" s="101"/>
      <c r="K1904" s="116"/>
      <c r="L1904" s="101"/>
      <c r="M1904" s="102"/>
      <c r="N1904" s="109"/>
      <c r="O1904" s="110"/>
      <c r="P1904" s="106"/>
      <c r="Q1904" s="103"/>
      <c r="R1904" s="107"/>
      <c r="S1904" s="103"/>
      <c r="T1904" s="78"/>
      <c r="U1904" s="108">
        <f>J1904</f>
        <v>0</v>
      </c>
      <c r="V1904" s="111"/>
      <c r="W1904" s="108">
        <f>L1904</f>
        <v>0</v>
      </c>
      <c r="X1904" s="112"/>
      <c r="Y1904" s="113"/>
      <c r="Z1904" s="114"/>
      <c r="AA1904" s="108">
        <f>P1904</f>
        <v>0</v>
      </c>
      <c r="AB1904" s="115"/>
      <c r="AC1904" s="108">
        <f>R1904</f>
        <v>0</v>
      </c>
      <c r="AD1904" s="105"/>
      <c r="AE1904" s="15"/>
      <c r="AF1904" s="82">
        <f>IF(K1904+M1904&gt;=2,0,IF(K1904+M1904=1,0,1))</f>
        <v>1</v>
      </c>
      <c r="AG1904" s="85" t="str">
        <f>IF(K1904+M1904&gt;=2,0,IF(K1904+M1904=1,0,"of◄"))</f>
        <v>of◄</v>
      </c>
      <c r="AH1904" s="83">
        <f>IF(S1904+Q1904&gt;=1,"",IF(K1904+Q1904+S1904&gt;=2,"",1))</f>
        <v>1</v>
      </c>
      <c r="AI1904" s="84"/>
      <c r="AJ1904" s="50">
        <f>X1904</f>
        <v>0</v>
      </c>
      <c r="AK1904" s="50">
        <f>AB1904</f>
        <v>0</v>
      </c>
      <c r="AL1904" s="14">
        <f>AD1904</f>
        <v>0</v>
      </c>
      <c r="AM1904" s="11" t="str">
        <f>IF(SUM(K1904,M1904,Q1904,S1904)&gt;0,J1904*K1904+L1904*M1904+P1904*Q1904+R1904*S1904,"")</f>
        <v/>
      </c>
      <c r="AN1904" s="90" t="str">
        <f>IF(SUM(V1904,X1904,AB1904,AD1904)&gt;0,U1904*V1904+W1904*X1904+AA1904*AB1904+AC1904*AD1904,"")</f>
        <v/>
      </c>
      <c r="AO1904" s="182"/>
    </row>
    <row r="1905" spans="1:41" s="2" customFormat="1" ht="15" thickBot="1" x14ac:dyDescent="0.3">
      <c r="A1905" s="127" t="s">
        <v>1596</v>
      </c>
      <c r="B1905" s="128"/>
      <c r="C1905" s="129"/>
      <c r="D1905" s="130"/>
      <c r="E1905" s="169" t="str">
        <f>IF(F1905="◄","◄",IF(F1905="ok","►",""))</f>
        <v>◄</v>
      </c>
      <c r="F1905" s="170" t="str">
        <f>IF(F1906&gt;0,"OK","◄")</f>
        <v>◄</v>
      </c>
      <c r="G1905" s="171" t="str">
        <f t="shared" si="70"/>
        <v/>
      </c>
      <c r="H1905" s="131">
        <v>35954</v>
      </c>
      <c r="I1905" s="132" t="s">
        <v>1716</v>
      </c>
      <c r="J1905" s="51"/>
      <c r="K1905" s="100" t="str">
        <f>IF(K1906&gt;0,"","◄")</f>
        <v>◄</v>
      </c>
      <c r="L1905" s="45"/>
      <c r="M1905" s="100" t="str">
        <f>IF(M1906&gt;0,"","◄")</f>
        <v>◄</v>
      </c>
      <c r="N1905" s="4"/>
      <c r="O1905" s="5"/>
      <c r="P1905" s="5"/>
      <c r="Q1905" s="100" t="str">
        <f>IF(Q1906&gt;0,"","◄")</f>
        <v>◄</v>
      </c>
      <c r="R1905" s="5"/>
      <c r="S1905" s="100" t="str">
        <f>IF(S1906&gt;0,"","◄")</f>
        <v>◄</v>
      </c>
      <c r="T1905" s="67"/>
      <c r="U1905" s="5"/>
      <c r="V1905" s="79" t="str">
        <f>IF(V1906,"►","")</f>
        <v/>
      </c>
      <c r="W1905" s="5"/>
      <c r="X1905" s="79" t="str">
        <f>IF(X1906,"►","")</f>
        <v/>
      </c>
      <c r="Y1905" s="5"/>
      <c r="Z1905" s="5"/>
      <c r="AA1905" s="5"/>
      <c r="AB1905" s="79" t="str">
        <f>IF(AB1906,"►","")</f>
        <v/>
      </c>
      <c r="AC1905" s="5"/>
      <c r="AD1905" s="79" t="str">
        <f>IF(AD1906,"►","")</f>
        <v/>
      </c>
      <c r="AE1905" s="15"/>
      <c r="AF1905" s="86" t="str">
        <f>IF(SUM(AF1906:AF1907)&gt;0,"◄","")</f>
        <v>◄</v>
      </c>
      <c r="AG1905" s="87" t="s">
        <v>1642</v>
      </c>
      <c r="AH1905" s="86" t="str">
        <f>IF(SUM(AH1906:AH1907)&gt;0,"◄","")</f>
        <v>◄</v>
      </c>
      <c r="AI1905" s="88" t="str">
        <f>IF(SUM(AI1906:AI1907)&gt;0,"►","")</f>
        <v/>
      </c>
      <c r="AJ1905" s="88" t="str">
        <f>IF(SUM(AJ1906:AJ1907)&gt;0,"►","")</f>
        <v/>
      </c>
      <c r="AK1905" s="88" t="str">
        <f>IF(SUM(AK1906:AK1907)&gt;0,"►","")</f>
        <v/>
      </c>
      <c r="AL1905" s="89" t="str">
        <f>IF(SUM(AL1906:AL1907)&gt;0,"►","")</f>
        <v/>
      </c>
      <c r="AM1905" s="41"/>
      <c r="AN1905" s="43"/>
      <c r="AO1905" s="184"/>
    </row>
    <row r="1906" spans="1:41" ht="14.4" customHeight="1" thickBot="1" x14ac:dyDescent="0.35">
      <c r="A1906" s="133"/>
      <c r="B1906" s="145" t="s">
        <v>1597</v>
      </c>
      <c r="C1906" s="162"/>
      <c r="D1906" s="138"/>
      <c r="E1906" s="172" t="str">
        <f>IF(F1906&gt;0,"ok","◄")</f>
        <v>◄</v>
      </c>
      <c r="F1906" s="173"/>
      <c r="G1906" s="171" t="str">
        <f t="shared" si="70"/>
        <v/>
      </c>
      <c r="H1906" s="185"/>
      <c r="I1906" s="210"/>
      <c r="J1906" s="101"/>
      <c r="K1906" s="116"/>
      <c r="L1906" s="101"/>
      <c r="M1906" s="102"/>
      <c r="N1906" s="109"/>
      <c r="O1906" s="110"/>
      <c r="P1906" s="106"/>
      <c r="Q1906" s="103"/>
      <c r="R1906" s="107"/>
      <c r="S1906" s="103"/>
      <c r="T1906" s="78"/>
      <c r="U1906" s="108">
        <f>J1906</f>
        <v>0</v>
      </c>
      <c r="V1906" s="111"/>
      <c r="W1906" s="108">
        <f>L1906</f>
        <v>0</v>
      </c>
      <c r="X1906" s="112"/>
      <c r="Y1906" s="113"/>
      <c r="Z1906" s="114"/>
      <c r="AA1906" s="108">
        <f>P1906</f>
        <v>0</v>
      </c>
      <c r="AB1906" s="115"/>
      <c r="AC1906" s="108">
        <f>R1906</f>
        <v>0</v>
      </c>
      <c r="AD1906" s="105"/>
      <c r="AE1906" s="15"/>
      <c r="AF1906" s="82">
        <f>IF(K1906+M1906&gt;=2,0,IF(K1906+M1906=1,0,1))</f>
        <v>1</v>
      </c>
      <c r="AG1906" s="85" t="str">
        <f>IF(K1906+M1906&gt;=2,0,IF(K1906+M1906=1,0,"of◄"))</f>
        <v>of◄</v>
      </c>
      <c r="AH1906" s="83">
        <f>IF(S1906+Q1906&gt;=1,"",IF(K1906+Q1906+S1906&gt;=2,"",1))</f>
        <v>1</v>
      </c>
      <c r="AI1906" s="84"/>
      <c r="AJ1906" s="50">
        <f>X1906</f>
        <v>0</v>
      </c>
      <c r="AK1906" s="50">
        <f>AB1906</f>
        <v>0</v>
      </c>
      <c r="AL1906" s="14">
        <f>AD1906</f>
        <v>0</v>
      </c>
      <c r="AM1906" s="11" t="str">
        <f>IF(SUM(K1906,M1906,Q1906,S1906)&gt;0,J1906*K1906+L1906*M1906+P1906*Q1906+R1906*S1906,"")</f>
        <v/>
      </c>
      <c r="AN1906" s="90" t="str">
        <f>IF(SUM(V1906,X1906,AB1906,AD1906)&gt;0,U1906*V1906+W1906*X1906+AA1906*AB1906+AC1906*AD1906,"")</f>
        <v/>
      </c>
      <c r="AO1906" s="182"/>
    </row>
    <row r="1907" spans="1:41" s="2" customFormat="1" ht="15" thickBot="1" x14ac:dyDescent="0.3">
      <c r="A1907" s="127" t="s">
        <v>1599</v>
      </c>
      <c r="B1907" s="128"/>
      <c r="C1907" s="129"/>
      <c r="D1907" s="130"/>
      <c r="E1907" s="169" t="str">
        <f>IF(F1907="◄","◄",IF(F1907="ok","►",""))</f>
        <v>◄</v>
      </c>
      <c r="F1907" s="170" t="str">
        <f>IF(F1908&gt;0,"OK","◄")</f>
        <v>◄</v>
      </c>
      <c r="G1907" s="171" t="str">
        <f t="shared" si="70"/>
        <v/>
      </c>
      <c r="H1907" s="131">
        <v>35980</v>
      </c>
      <c r="I1907" s="132" t="s">
        <v>1716</v>
      </c>
      <c r="J1907" s="51"/>
      <c r="K1907" s="100" t="str">
        <f>IF(K1908&gt;0,"","◄")</f>
        <v>◄</v>
      </c>
      <c r="L1907" s="45"/>
      <c r="M1907" s="100" t="str">
        <f>IF(M1908&gt;0,"","◄")</f>
        <v>◄</v>
      </c>
      <c r="N1907" s="4"/>
      <c r="O1907" s="5"/>
      <c r="P1907" s="5"/>
      <c r="Q1907" s="100" t="str">
        <f>IF(Q1908&gt;0,"","◄")</f>
        <v>◄</v>
      </c>
      <c r="R1907" s="5"/>
      <c r="S1907" s="100" t="str">
        <f>IF(S1908&gt;0,"","◄")</f>
        <v>◄</v>
      </c>
      <c r="T1907" s="67"/>
      <c r="U1907" s="5"/>
      <c r="V1907" s="79" t="str">
        <f>IF(V1908,"►","")</f>
        <v/>
      </c>
      <c r="W1907" s="5"/>
      <c r="X1907" s="79" t="str">
        <f>IF(X1908,"►","")</f>
        <v/>
      </c>
      <c r="Y1907" s="5"/>
      <c r="Z1907" s="5"/>
      <c r="AA1907" s="5"/>
      <c r="AB1907" s="79" t="str">
        <f>IF(AB1908,"►","")</f>
        <v/>
      </c>
      <c r="AC1907" s="5"/>
      <c r="AD1907" s="79" t="str">
        <f>IF(AD1908,"►","")</f>
        <v/>
      </c>
      <c r="AE1907" s="15"/>
      <c r="AF1907" s="86" t="str">
        <f>IF(SUM(AF1908:AF1909)&gt;0,"◄","")</f>
        <v>◄</v>
      </c>
      <c r="AG1907" s="87" t="s">
        <v>1642</v>
      </c>
      <c r="AH1907" s="86" t="str">
        <f>IF(SUM(AH1908:AH1909)&gt;0,"◄","")</f>
        <v>◄</v>
      </c>
      <c r="AI1907" s="88" t="str">
        <f>IF(SUM(AI1908:AI1909)&gt;0,"►","")</f>
        <v/>
      </c>
      <c r="AJ1907" s="88" t="str">
        <f>IF(SUM(AJ1908:AJ1909)&gt;0,"►","")</f>
        <v/>
      </c>
      <c r="AK1907" s="88" t="str">
        <f>IF(SUM(AK1908:AK1909)&gt;0,"►","")</f>
        <v/>
      </c>
      <c r="AL1907" s="89" t="str">
        <f>IF(SUM(AL1908:AL1909)&gt;0,"►","")</f>
        <v/>
      </c>
      <c r="AM1907" s="41"/>
      <c r="AN1907" s="43"/>
      <c r="AO1907" s="184"/>
    </row>
    <row r="1908" spans="1:41" ht="14.4" customHeight="1" thickBot="1" x14ac:dyDescent="0.35">
      <c r="A1908" s="133"/>
      <c r="B1908" s="145" t="s">
        <v>1598</v>
      </c>
      <c r="C1908" s="162"/>
      <c r="D1908" s="138"/>
      <c r="E1908" s="172" t="str">
        <f>IF(F1908&gt;0,"ok","◄")</f>
        <v>◄</v>
      </c>
      <c r="F1908" s="173"/>
      <c r="G1908" s="171" t="str">
        <f t="shared" si="70"/>
        <v/>
      </c>
      <c r="H1908" s="185"/>
      <c r="I1908" s="210"/>
      <c r="J1908" s="101"/>
      <c r="K1908" s="116"/>
      <c r="L1908" s="101"/>
      <c r="M1908" s="102"/>
      <c r="N1908" s="109"/>
      <c r="O1908" s="110"/>
      <c r="P1908" s="106"/>
      <c r="Q1908" s="103"/>
      <c r="R1908" s="107"/>
      <c r="S1908" s="103"/>
      <c r="T1908" s="78"/>
      <c r="U1908" s="108">
        <f>J1908</f>
        <v>0</v>
      </c>
      <c r="V1908" s="111"/>
      <c r="W1908" s="108">
        <f>L1908</f>
        <v>0</v>
      </c>
      <c r="X1908" s="112"/>
      <c r="Y1908" s="113"/>
      <c r="Z1908" s="114"/>
      <c r="AA1908" s="108">
        <f>P1908</f>
        <v>0</v>
      </c>
      <c r="AB1908" s="115"/>
      <c r="AC1908" s="108">
        <f>R1908</f>
        <v>0</v>
      </c>
      <c r="AD1908" s="105"/>
      <c r="AE1908" s="15"/>
      <c r="AF1908" s="82">
        <f>IF(K1908+M1908&gt;=2,0,IF(K1908+M1908=1,0,1))</f>
        <v>1</v>
      </c>
      <c r="AG1908" s="85" t="str">
        <f>IF(K1908+M1908&gt;=2,0,IF(K1908+M1908=1,0,"of◄"))</f>
        <v>of◄</v>
      </c>
      <c r="AH1908" s="83">
        <f>IF(S1908+Q1908&gt;=1,"",IF(K1908+Q1908+S1908&gt;=2,"",1))</f>
        <v>1</v>
      </c>
      <c r="AI1908" s="84"/>
      <c r="AJ1908" s="50">
        <f>X1908</f>
        <v>0</v>
      </c>
      <c r="AK1908" s="50">
        <f>AB1908</f>
        <v>0</v>
      </c>
      <c r="AL1908" s="14">
        <f>AD1908</f>
        <v>0</v>
      </c>
      <c r="AM1908" s="11" t="str">
        <f>IF(SUM(K1908,M1908,Q1908,S1908)&gt;0,J1908*K1908+L1908*M1908+P1908*Q1908+R1908*S1908,"")</f>
        <v/>
      </c>
      <c r="AN1908" s="90" t="str">
        <f>IF(SUM(V1908,X1908,AB1908,AD1908)&gt;0,U1908*V1908+W1908*X1908+AA1908*AB1908+AC1908*AD1908,"")</f>
        <v/>
      </c>
      <c r="AO1908" s="182"/>
    </row>
    <row r="1909" spans="1:41" s="2" customFormat="1" ht="15" thickBot="1" x14ac:dyDescent="0.3">
      <c r="A1909" s="127" t="s">
        <v>1600</v>
      </c>
      <c r="B1909" s="128"/>
      <c r="C1909" s="129"/>
      <c r="D1909" s="130"/>
      <c r="E1909" s="171" t="str">
        <f>IF(AND(F1909="◄",G1909="►"),"◄?►",IF(F1909="◄","◄",IF(G1909="►","►","")))</f>
        <v/>
      </c>
      <c r="F1909" s="171" t="str">
        <f>IF(AND(G1909="◄",H1911="►"),"◄?►",IF(G1909="◄","◄",IF(H1911="►","►","")))</f>
        <v/>
      </c>
      <c r="G1909" s="171" t="str">
        <f t="shared" si="70"/>
        <v/>
      </c>
      <c r="H1909" s="131">
        <v>35980</v>
      </c>
      <c r="I1909" s="132" t="s">
        <v>1716</v>
      </c>
      <c r="J1909" s="51"/>
      <c r="K1909" s="100" t="str">
        <f>IF(K1910&gt;0,"","◄")</f>
        <v>◄</v>
      </c>
      <c r="L1909" s="45"/>
      <c r="M1909" s="100" t="str">
        <f>IF(M1910&gt;0,"","◄")</f>
        <v>◄</v>
      </c>
      <c r="N1909" s="4"/>
      <c r="O1909" s="5"/>
      <c r="P1909" s="5"/>
      <c r="Q1909" s="100" t="str">
        <f>IF(Q1910&gt;0,"","◄")</f>
        <v>◄</v>
      </c>
      <c r="R1909" s="5"/>
      <c r="S1909" s="100" t="str">
        <f>IF(S1910&gt;0,"","◄")</f>
        <v>◄</v>
      </c>
      <c r="T1909" s="67"/>
      <c r="U1909" s="5"/>
      <c r="V1909" s="79" t="str">
        <f>IF(V1910,"►","")</f>
        <v/>
      </c>
      <c r="W1909" s="5"/>
      <c r="X1909" s="79" t="str">
        <f>IF(X1910,"►","")</f>
        <v/>
      </c>
      <c r="Y1909" s="5"/>
      <c r="Z1909" s="5"/>
      <c r="AA1909" s="5"/>
      <c r="AB1909" s="79" t="str">
        <f>IF(AB1910,"►","")</f>
        <v/>
      </c>
      <c r="AC1909" s="5"/>
      <c r="AD1909" s="79" t="str">
        <f>IF(AD1910,"►","")</f>
        <v/>
      </c>
      <c r="AE1909" s="15"/>
      <c r="AF1909" s="86" t="str">
        <f>IF(SUM(AF1910:AF1911)&gt;0,"◄","")</f>
        <v>◄</v>
      </c>
      <c r="AG1909" s="87" t="s">
        <v>1642</v>
      </c>
      <c r="AH1909" s="86" t="str">
        <f>IF(SUM(AH1910:AH1911)&gt;0,"◄","")</f>
        <v>◄</v>
      </c>
      <c r="AI1909" s="88" t="str">
        <f>IF(SUM(AI1910:AI1911)&gt;0,"►","")</f>
        <v/>
      </c>
      <c r="AJ1909" s="88" t="str">
        <f>IF(SUM(AJ1910:AJ1911)&gt;0,"►","")</f>
        <v/>
      </c>
      <c r="AK1909" s="88" t="str">
        <f>IF(SUM(AK1910:AK1911)&gt;0,"►","")</f>
        <v/>
      </c>
      <c r="AL1909" s="89" t="str">
        <f>IF(SUM(AL1910:AL1911)&gt;0,"►","")</f>
        <v/>
      </c>
      <c r="AM1909" s="41"/>
      <c r="AN1909" s="43"/>
      <c r="AO1909" s="184"/>
    </row>
    <row r="1910" spans="1:41" ht="14.4" customHeight="1" thickBot="1" x14ac:dyDescent="0.35">
      <c r="A1910" s="133"/>
      <c r="B1910" s="145" t="s">
        <v>1598</v>
      </c>
      <c r="C1910" s="162"/>
      <c r="D1910" s="138"/>
      <c r="E1910" s="172"/>
      <c r="F1910" s="174" t="s">
        <v>1744</v>
      </c>
      <c r="G1910" s="171" t="str">
        <f t="shared" si="70"/>
        <v/>
      </c>
      <c r="H1910" s="185"/>
      <c r="I1910" s="210"/>
      <c r="J1910" s="101"/>
      <c r="K1910" s="116"/>
      <c r="L1910" s="101"/>
      <c r="M1910" s="102"/>
      <c r="N1910" s="109"/>
      <c r="O1910" s="110"/>
      <c r="P1910" s="106"/>
      <c r="Q1910" s="103"/>
      <c r="R1910" s="107"/>
      <c r="S1910" s="103"/>
      <c r="T1910" s="78"/>
      <c r="U1910" s="108">
        <f>J1910</f>
        <v>0</v>
      </c>
      <c r="V1910" s="111"/>
      <c r="W1910" s="108">
        <f>L1910</f>
        <v>0</v>
      </c>
      <c r="X1910" s="112"/>
      <c r="Y1910" s="113"/>
      <c r="Z1910" s="114"/>
      <c r="AA1910" s="108">
        <f>P1910</f>
        <v>0</v>
      </c>
      <c r="AB1910" s="115"/>
      <c r="AC1910" s="108">
        <f>R1910</f>
        <v>0</v>
      </c>
      <c r="AD1910" s="105"/>
      <c r="AE1910" s="15"/>
      <c r="AF1910" s="82">
        <f>IF(K1910+M1910&gt;=2,0,IF(K1910+M1910=1,0,1))</f>
        <v>1</v>
      </c>
      <c r="AG1910" s="85" t="str">
        <f>IF(K1910+M1910&gt;=2,0,IF(K1910+M1910=1,0,"of◄"))</f>
        <v>of◄</v>
      </c>
      <c r="AH1910" s="83">
        <f>IF(S1910+Q1910&gt;=1,"",IF(K1910+Q1910+S1910&gt;=2,"",1))</f>
        <v>1</v>
      </c>
      <c r="AI1910" s="84"/>
      <c r="AJ1910" s="50">
        <f>X1910</f>
        <v>0</v>
      </c>
      <c r="AK1910" s="50">
        <f>AB1910</f>
        <v>0</v>
      </c>
      <c r="AL1910" s="14">
        <f>AD1910</f>
        <v>0</v>
      </c>
      <c r="AM1910" s="11" t="str">
        <f>IF(SUM(K1910,M1910,Q1910,S1910)&gt;0,J1910*K1910+L1910*M1910+P1910*Q1910+R1910*S1910,"")</f>
        <v/>
      </c>
      <c r="AN1910" s="90" t="str">
        <f>IF(SUM(V1910,X1910,AB1910,AD1910)&gt;0,U1910*V1910+W1910*X1910+AA1910*AB1910+AC1910*AD1910,"")</f>
        <v/>
      </c>
      <c r="AO1910" s="182"/>
    </row>
    <row r="1911" spans="1:41" s="2" customFormat="1" ht="15" thickBot="1" x14ac:dyDescent="0.3">
      <c r="A1911" s="127" t="s">
        <v>1601</v>
      </c>
      <c r="B1911" s="128"/>
      <c r="C1911" s="129"/>
      <c r="D1911" s="130"/>
      <c r="E1911" s="169" t="str">
        <f>IF(F1911="◄","◄",IF(F1911="ok","►",""))</f>
        <v>◄</v>
      </c>
      <c r="F1911" s="170" t="str">
        <f>IF(F1912&gt;0,"OK","◄")</f>
        <v>◄</v>
      </c>
      <c r="G1911" s="171" t="str">
        <f t="shared" si="70"/>
        <v/>
      </c>
      <c r="H1911" s="131">
        <v>36015</v>
      </c>
      <c r="I1911" s="132" t="s">
        <v>1716</v>
      </c>
      <c r="J1911" s="51"/>
      <c r="K1911" s="100" t="str">
        <f>IF(K1912&gt;0,"","◄")</f>
        <v>◄</v>
      </c>
      <c r="L1911" s="45"/>
      <c r="M1911" s="100" t="str">
        <f>IF(M1912&gt;0,"","◄")</f>
        <v>◄</v>
      </c>
      <c r="N1911" s="4"/>
      <c r="O1911" s="5"/>
      <c r="P1911" s="5"/>
      <c r="Q1911" s="100" t="str">
        <f>IF(Q1912&gt;0,"","◄")</f>
        <v>◄</v>
      </c>
      <c r="R1911" s="5"/>
      <c r="S1911" s="100" t="str">
        <f>IF(S1912&gt;0,"","◄")</f>
        <v>◄</v>
      </c>
      <c r="T1911" s="67"/>
      <c r="U1911" s="5"/>
      <c r="V1911" s="79" t="str">
        <f>IF(V1912,"►","")</f>
        <v/>
      </c>
      <c r="W1911" s="5"/>
      <c r="X1911" s="79" t="str">
        <f>IF(X1912,"►","")</f>
        <v/>
      </c>
      <c r="Y1911" s="5"/>
      <c r="Z1911" s="5"/>
      <c r="AA1911" s="5"/>
      <c r="AB1911" s="79" t="str">
        <f>IF(AB1912,"►","")</f>
        <v/>
      </c>
      <c r="AC1911" s="5"/>
      <c r="AD1911" s="79" t="str">
        <f>IF(AD1912,"►","")</f>
        <v/>
      </c>
      <c r="AE1911" s="15"/>
      <c r="AF1911" s="86" t="str">
        <f>IF(SUM(AF1912:AF1913)&gt;0,"◄","")</f>
        <v>◄</v>
      </c>
      <c r="AG1911" s="87" t="s">
        <v>1642</v>
      </c>
      <c r="AH1911" s="86" t="str">
        <f>IF(SUM(AH1912:AH1913)&gt;0,"◄","")</f>
        <v>◄</v>
      </c>
      <c r="AI1911" s="88" t="str">
        <f>IF(SUM(AI1912:AI1913)&gt;0,"►","")</f>
        <v/>
      </c>
      <c r="AJ1911" s="88" t="str">
        <f>IF(SUM(AJ1912:AJ1913)&gt;0,"►","")</f>
        <v/>
      </c>
      <c r="AK1911" s="88" t="str">
        <f>IF(SUM(AK1912:AK1913)&gt;0,"►","")</f>
        <v/>
      </c>
      <c r="AL1911" s="89" t="str">
        <f>IF(SUM(AL1912:AL1913)&gt;0,"►","")</f>
        <v/>
      </c>
      <c r="AM1911" s="41"/>
      <c r="AN1911" s="43"/>
      <c r="AO1911" s="184"/>
    </row>
    <row r="1912" spans="1:41" ht="14.4" customHeight="1" thickBot="1" x14ac:dyDescent="0.35">
      <c r="A1912" s="133"/>
      <c r="B1912" s="145" t="s">
        <v>1602</v>
      </c>
      <c r="C1912" s="162"/>
      <c r="D1912" s="138"/>
      <c r="E1912" s="172" t="str">
        <f>IF(F1912&gt;0,"ok","◄")</f>
        <v>◄</v>
      </c>
      <c r="F1912" s="173"/>
      <c r="G1912" s="171" t="str">
        <f t="shared" si="70"/>
        <v/>
      </c>
      <c r="H1912" s="185"/>
      <c r="I1912" s="210"/>
      <c r="J1912" s="101"/>
      <c r="K1912" s="116"/>
      <c r="L1912" s="101"/>
      <c r="M1912" s="102"/>
      <c r="N1912" s="109"/>
      <c r="O1912" s="110"/>
      <c r="P1912" s="106"/>
      <c r="Q1912" s="103"/>
      <c r="R1912" s="107"/>
      <c r="S1912" s="103"/>
      <c r="T1912" s="78"/>
      <c r="U1912" s="108">
        <f>J1912</f>
        <v>0</v>
      </c>
      <c r="V1912" s="111"/>
      <c r="W1912" s="108">
        <f>L1912</f>
        <v>0</v>
      </c>
      <c r="X1912" s="112"/>
      <c r="Y1912" s="113"/>
      <c r="Z1912" s="114"/>
      <c r="AA1912" s="108">
        <f>P1912</f>
        <v>0</v>
      </c>
      <c r="AB1912" s="115"/>
      <c r="AC1912" s="108">
        <f>R1912</f>
        <v>0</v>
      </c>
      <c r="AD1912" s="105"/>
      <c r="AE1912" s="15"/>
      <c r="AF1912" s="82">
        <f>IF(K1912+M1912&gt;=2,0,IF(K1912+M1912=1,0,1))</f>
        <v>1</v>
      </c>
      <c r="AG1912" s="85" t="str">
        <f>IF(K1912+M1912&gt;=2,0,IF(K1912+M1912=1,0,"of◄"))</f>
        <v>of◄</v>
      </c>
      <c r="AH1912" s="83">
        <f>IF(S1912+Q1912&gt;=1,"",IF(K1912+Q1912+S1912&gt;=2,"",1))</f>
        <v>1</v>
      </c>
      <c r="AI1912" s="84"/>
      <c r="AJ1912" s="50">
        <f>X1912</f>
        <v>0</v>
      </c>
      <c r="AK1912" s="50">
        <f>AB1912</f>
        <v>0</v>
      </c>
      <c r="AL1912" s="14">
        <f>AD1912</f>
        <v>0</v>
      </c>
      <c r="AM1912" s="11" t="str">
        <f>IF(SUM(K1912,M1912,Q1912,S1912)&gt;0,J1912*K1912+L1912*M1912+P1912*Q1912+R1912*S1912,"")</f>
        <v/>
      </c>
      <c r="AN1912" s="90" t="str">
        <f>IF(SUM(V1912,X1912,AB1912,AD1912)&gt;0,U1912*V1912+W1912*X1912+AA1912*AB1912+AC1912*AD1912,"")</f>
        <v/>
      </c>
      <c r="AO1912" s="182"/>
    </row>
    <row r="1913" spans="1:41" s="2" customFormat="1" ht="15" thickBot="1" x14ac:dyDescent="0.3">
      <c r="A1913" s="127" t="s">
        <v>1603</v>
      </c>
      <c r="B1913" s="128"/>
      <c r="C1913" s="129"/>
      <c r="D1913" s="130"/>
      <c r="E1913" s="169" t="str">
        <f>IF(F1913="◄","◄",IF(F1913="ok","►",""))</f>
        <v>◄</v>
      </c>
      <c r="F1913" s="170" t="str">
        <f>IF(F1914&gt;0,"OK","◄")</f>
        <v>◄</v>
      </c>
      <c r="G1913" s="171" t="str">
        <f t="shared" si="70"/>
        <v/>
      </c>
      <c r="H1913" s="131">
        <v>36015</v>
      </c>
      <c r="I1913" s="132" t="s">
        <v>1716</v>
      </c>
      <c r="J1913" s="51"/>
      <c r="K1913" s="100" t="str">
        <f>IF(K1914&gt;0,"","◄")</f>
        <v>◄</v>
      </c>
      <c r="L1913" s="45"/>
      <c r="M1913" s="100" t="str">
        <f>IF(M1914&gt;0,"","◄")</f>
        <v>◄</v>
      </c>
      <c r="N1913" s="4"/>
      <c r="O1913" s="5"/>
      <c r="P1913" s="5"/>
      <c r="Q1913" s="100" t="str">
        <f>IF(Q1914&gt;0,"","◄")</f>
        <v>◄</v>
      </c>
      <c r="R1913" s="5"/>
      <c r="S1913" s="100" t="str">
        <f>IF(S1914&gt;0,"","◄")</f>
        <v>◄</v>
      </c>
      <c r="T1913" s="67"/>
      <c r="U1913" s="5"/>
      <c r="V1913" s="79" t="str">
        <f>IF(V1914,"►","")</f>
        <v/>
      </c>
      <c r="W1913" s="5"/>
      <c r="X1913" s="79" t="str">
        <f>IF(X1914,"►","")</f>
        <v/>
      </c>
      <c r="Y1913" s="5"/>
      <c r="Z1913" s="5"/>
      <c r="AA1913" s="5"/>
      <c r="AB1913" s="79" t="str">
        <f>IF(AB1914,"►","")</f>
        <v/>
      </c>
      <c r="AC1913" s="5"/>
      <c r="AD1913" s="79" t="str">
        <f>IF(AD1914,"►","")</f>
        <v/>
      </c>
      <c r="AE1913" s="15"/>
      <c r="AF1913" s="86" t="str">
        <f>IF(SUM(AF1914:AF1915)&gt;0,"◄","")</f>
        <v>◄</v>
      </c>
      <c r="AG1913" s="87" t="s">
        <v>1642</v>
      </c>
      <c r="AH1913" s="86" t="str">
        <f>IF(SUM(AH1914:AH1915)&gt;0,"◄","")</f>
        <v>◄</v>
      </c>
      <c r="AI1913" s="88" t="str">
        <f>IF(SUM(AI1914:AI1915)&gt;0,"►","")</f>
        <v/>
      </c>
      <c r="AJ1913" s="88" t="str">
        <f>IF(SUM(AJ1914:AJ1915)&gt;0,"►","")</f>
        <v/>
      </c>
      <c r="AK1913" s="88" t="str">
        <f>IF(SUM(AK1914:AK1915)&gt;0,"►","")</f>
        <v/>
      </c>
      <c r="AL1913" s="89" t="str">
        <f>IF(SUM(AL1914:AL1915)&gt;0,"►","")</f>
        <v/>
      </c>
      <c r="AM1913" s="41"/>
      <c r="AN1913" s="43"/>
      <c r="AO1913" s="184"/>
    </row>
    <row r="1914" spans="1:41" ht="14.4" customHeight="1" thickBot="1" x14ac:dyDescent="0.35">
      <c r="A1914" s="133"/>
      <c r="B1914" s="145" t="s">
        <v>1604</v>
      </c>
      <c r="C1914" s="162"/>
      <c r="D1914" s="138"/>
      <c r="E1914" s="172" t="str">
        <f>IF(F1914&gt;0,"ok","◄")</f>
        <v>◄</v>
      </c>
      <c r="F1914" s="173"/>
      <c r="G1914" s="171" t="str">
        <f t="shared" si="70"/>
        <v/>
      </c>
      <c r="H1914" s="185"/>
      <c r="I1914" s="210"/>
      <c r="J1914" s="101"/>
      <c r="K1914" s="116"/>
      <c r="L1914" s="101"/>
      <c r="M1914" s="102"/>
      <c r="N1914" s="109"/>
      <c r="O1914" s="110"/>
      <c r="P1914" s="106"/>
      <c r="Q1914" s="103"/>
      <c r="R1914" s="107"/>
      <c r="S1914" s="103"/>
      <c r="T1914" s="78"/>
      <c r="U1914" s="108">
        <f>J1914</f>
        <v>0</v>
      </c>
      <c r="V1914" s="111"/>
      <c r="W1914" s="108">
        <f>L1914</f>
        <v>0</v>
      </c>
      <c r="X1914" s="112"/>
      <c r="Y1914" s="113"/>
      <c r="Z1914" s="114"/>
      <c r="AA1914" s="108">
        <f>P1914</f>
        <v>0</v>
      </c>
      <c r="AB1914" s="115"/>
      <c r="AC1914" s="108">
        <f>R1914</f>
        <v>0</v>
      </c>
      <c r="AD1914" s="105"/>
      <c r="AE1914" s="15"/>
      <c r="AF1914" s="82">
        <f>IF(K1914+M1914&gt;=2,0,IF(K1914+M1914=1,0,1))</f>
        <v>1</v>
      </c>
      <c r="AG1914" s="85" t="str">
        <f>IF(K1914+M1914&gt;=2,0,IF(K1914+M1914=1,0,"of◄"))</f>
        <v>of◄</v>
      </c>
      <c r="AH1914" s="83">
        <f>IF(S1914+Q1914&gt;=1,"",IF(K1914+Q1914+S1914&gt;=2,"",1))</f>
        <v>1</v>
      </c>
      <c r="AI1914" s="84"/>
      <c r="AJ1914" s="50">
        <f>X1914</f>
        <v>0</v>
      </c>
      <c r="AK1914" s="50">
        <f>AB1914</f>
        <v>0</v>
      </c>
      <c r="AL1914" s="14">
        <f>AD1914</f>
        <v>0</v>
      </c>
      <c r="AM1914" s="11" t="str">
        <f>IF(SUM(K1914,M1914,Q1914,S1914)&gt;0,J1914*K1914+L1914*M1914+P1914*Q1914+R1914*S1914,"")</f>
        <v/>
      </c>
      <c r="AN1914" s="90" t="str">
        <f>IF(SUM(V1914,X1914,AB1914,AD1914)&gt;0,U1914*V1914+W1914*X1914+AA1914*AB1914+AC1914*AD1914,"")</f>
        <v/>
      </c>
      <c r="AO1914" s="182"/>
    </row>
    <row r="1915" spans="1:41" s="2" customFormat="1" ht="15" thickBot="1" x14ac:dyDescent="0.3">
      <c r="A1915" s="127" t="s">
        <v>1605</v>
      </c>
      <c r="B1915" s="128"/>
      <c r="C1915" s="129"/>
      <c r="D1915" s="130"/>
      <c r="E1915" s="171" t="str">
        <f>IF(AND(F1915="◄",G1915="►"),"◄?►",IF(F1915="◄","◄",IF(G1915="►","►","")))</f>
        <v/>
      </c>
      <c r="F1915" s="171" t="str">
        <f>IF(AND(G1915="◄",H1917="►"),"◄?►",IF(G1915="◄","◄",IF(H1917="►","►","")))</f>
        <v/>
      </c>
      <c r="G1915" s="171" t="str">
        <f t="shared" si="70"/>
        <v/>
      </c>
      <c r="H1915" s="131">
        <v>36015</v>
      </c>
      <c r="I1915" s="132" t="s">
        <v>1716</v>
      </c>
      <c r="J1915" s="51"/>
      <c r="K1915" s="100" t="str">
        <f>IF(K1916&gt;0,"","◄")</f>
        <v>◄</v>
      </c>
      <c r="L1915" s="45"/>
      <c r="M1915" s="100" t="str">
        <f>IF(M1916&gt;0,"","◄")</f>
        <v>◄</v>
      </c>
      <c r="N1915" s="4"/>
      <c r="O1915" s="5"/>
      <c r="P1915" s="5"/>
      <c r="Q1915" s="100" t="str">
        <f>IF(Q1916&gt;0,"","◄")</f>
        <v>◄</v>
      </c>
      <c r="R1915" s="5"/>
      <c r="S1915" s="100" t="str">
        <f>IF(S1916&gt;0,"","◄")</f>
        <v>◄</v>
      </c>
      <c r="T1915" s="67"/>
      <c r="U1915" s="5"/>
      <c r="V1915" s="79" t="str">
        <f>IF(V1916,"►","")</f>
        <v/>
      </c>
      <c r="W1915" s="5"/>
      <c r="X1915" s="79" t="str">
        <f>IF(X1916,"►","")</f>
        <v/>
      </c>
      <c r="Y1915" s="5"/>
      <c r="Z1915" s="5"/>
      <c r="AA1915" s="5"/>
      <c r="AB1915" s="79" t="str">
        <f>IF(AB1916,"►","")</f>
        <v/>
      </c>
      <c r="AC1915" s="5"/>
      <c r="AD1915" s="79" t="str">
        <f>IF(AD1916,"►","")</f>
        <v/>
      </c>
      <c r="AE1915" s="15"/>
      <c r="AF1915" s="86" t="str">
        <f>IF(SUM(AF1916:AF1917)&gt;0,"◄","")</f>
        <v>◄</v>
      </c>
      <c r="AG1915" s="87" t="s">
        <v>1642</v>
      </c>
      <c r="AH1915" s="86" t="str">
        <f>IF(SUM(AH1916:AH1917)&gt;0,"◄","")</f>
        <v>◄</v>
      </c>
      <c r="AI1915" s="88" t="str">
        <f>IF(SUM(AI1916:AI1917)&gt;0,"►","")</f>
        <v/>
      </c>
      <c r="AJ1915" s="88" t="str">
        <f>IF(SUM(AJ1916:AJ1917)&gt;0,"►","")</f>
        <v/>
      </c>
      <c r="AK1915" s="88" t="str">
        <f>IF(SUM(AK1916:AK1917)&gt;0,"►","")</f>
        <v/>
      </c>
      <c r="AL1915" s="89" t="str">
        <f>IF(SUM(AL1916:AL1917)&gt;0,"►","")</f>
        <v/>
      </c>
      <c r="AM1915" s="41"/>
      <c r="AN1915" s="43"/>
      <c r="AO1915" s="184"/>
    </row>
    <row r="1916" spans="1:41" ht="14.4" customHeight="1" thickBot="1" x14ac:dyDescent="0.35">
      <c r="A1916" s="133"/>
      <c r="B1916" s="145" t="s">
        <v>1604</v>
      </c>
      <c r="C1916" s="162"/>
      <c r="D1916" s="138"/>
      <c r="E1916" s="172"/>
      <c r="F1916" s="174" t="s">
        <v>1744</v>
      </c>
      <c r="G1916" s="171" t="str">
        <f t="shared" si="70"/>
        <v/>
      </c>
      <c r="H1916" s="185"/>
      <c r="I1916" s="210"/>
      <c r="J1916" s="101"/>
      <c r="K1916" s="116"/>
      <c r="L1916" s="101"/>
      <c r="M1916" s="102"/>
      <c r="N1916" s="109"/>
      <c r="O1916" s="110"/>
      <c r="P1916" s="106"/>
      <c r="Q1916" s="103"/>
      <c r="R1916" s="107"/>
      <c r="S1916" s="103"/>
      <c r="T1916" s="78"/>
      <c r="U1916" s="108">
        <f>J1916</f>
        <v>0</v>
      </c>
      <c r="V1916" s="111"/>
      <c r="W1916" s="108">
        <f>L1916</f>
        <v>0</v>
      </c>
      <c r="X1916" s="112"/>
      <c r="Y1916" s="113"/>
      <c r="Z1916" s="114"/>
      <c r="AA1916" s="108">
        <f>P1916</f>
        <v>0</v>
      </c>
      <c r="AB1916" s="115"/>
      <c r="AC1916" s="108">
        <f>R1916</f>
        <v>0</v>
      </c>
      <c r="AD1916" s="105"/>
      <c r="AE1916" s="15"/>
      <c r="AF1916" s="82">
        <f>IF(K1916+M1916&gt;=2,0,IF(K1916+M1916=1,0,1))</f>
        <v>1</v>
      </c>
      <c r="AG1916" s="85" t="str">
        <f>IF(K1916+M1916&gt;=2,0,IF(K1916+M1916=1,0,"of◄"))</f>
        <v>of◄</v>
      </c>
      <c r="AH1916" s="83">
        <f>IF(S1916+Q1916&gt;=1,"",IF(K1916+Q1916+S1916&gt;=2,"",1))</f>
        <v>1</v>
      </c>
      <c r="AI1916" s="84"/>
      <c r="AJ1916" s="50">
        <f>X1916</f>
        <v>0</v>
      </c>
      <c r="AK1916" s="50">
        <f>AB1916</f>
        <v>0</v>
      </c>
      <c r="AL1916" s="14">
        <f>AD1916</f>
        <v>0</v>
      </c>
      <c r="AM1916" s="11" t="str">
        <f>IF(SUM(K1916,M1916,Q1916,S1916)&gt;0,J1916*K1916+L1916*M1916+P1916*Q1916+R1916*S1916,"")</f>
        <v/>
      </c>
      <c r="AN1916" s="90" t="str">
        <f>IF(SUM(V1916,X1916,AB1916,AD1916)&gt;0,U1916*V1916+W1916*X1916+AA1916*AB1916+AC1916*AD1916,"")</f>
        <v/>
      </c>
      <c r="AO1916" s="182"/>
    </row>
    <row r="1917" spans="1:41" s="2" customFormat="1" ht="15" thickBot="1" x14ac:dyDescent="0.3">
      <c r="A1917" s="127" t="s">
        <v>1606</v>
      </c>
      <c r="B1917" s="128"/>
      <c r="C1917" s="129"/>
      <c r="D1917" s="130"/>
      <c r="E1917" s="169" t="str">
        <f>IF(F1917="◄","◄",IF(F1917="ok","►",""))</f>
        <v>◄</v>
      </c>
      <c r="F1917" s="170" t="str">
        <f>IF(F1918&gt;0,"OK","◄")</f>
        <v>◄</v>
      </c>
      <c r="G1917" s="171" t="str">
        <f t="shared" si="70"/>
        <v/>
      </c>
      <c r="H1917" s="131">
        <v>36017</v>
      </c>
      <c r="I1917" s="132" t="s">
        <v>1716</v>
      </c>
      <c r="J1917" s="51"/>
      <c r="K1917" s="100" t="str">
        <f>IF(K1918&gt;0,"","◄")</f>
        <v>◄</v>
      </c>
      <c r="L1917" s="45"/>
      <c r="M1917" s="100" t="str">
        <f>IF(M1918&gt;0,"","◄")</f>
        <v>◄</v>
      </c>
      <c r="N1917" s="4"/>
      <c r="O1917" s="5"/>
      <c r="P1917" s="5"/>
      <c r="Q1917" s="100" t="str">
        <f>IF(Q1918&gt;0,"","◄")</f>
        <v>◄</v>
      </c>
      <c r="R1917" s="5"/>
      <c r="S1917" s="100" t="str">
        <f>IF(S1918&gt;0,"","◄")</f>
        <v>◄</v>
      </c>
      <c r="T1917" s="67"/>
      <c r="U1917" s="5"/>
      <c r="V1917" s="79" t="str">
        <f>IF(V1918,"►","")</f>
        <v/>
      </c>
      <c r="W1917" s="5"/>
      <c r="X1917" s="79" t="str">
        <f>IF(X1918,"►","")</f>
        <v/>
      </c>
      <c r="Y1917" s="5"/>
      <c r="Z1917" s="5"/>
      <c r="AA1917" s="5"/>
      <c r="AB1917" s="79" t="str">
        <f>IF(AB1918,"►","")</f>
        <v/>
      </c>
      <c r="AC1917" s="5"/>
      <c r="AD1917" s="79" t="str">
        <f>IF(AD1918,"►","")</f>
        <v/>
      </c>
      <c r="AE1917" s="15"/>
      <c r="AF1917" s="86" t="str">
        <f>IF(SUM(AF1918:AF1919)&gt;0,"◄","")</f>
        <v>◄</v>
      </c>
      <c r="AG1917" s="87" t="s">
        <v>1642</v>
      </c>
      <c r="AH1917" s="86" t="str">
        <f>IF(SUM(AH1918:AH1919)&gt;0,"◄","")</f>
        <v>◄</v>
      </c>
      <c r="AI1917" s="88" t="str">
        <f>IF(SUM(AI1918:AI1919)&gt;0,"►","")</f>
        <v/>
      </c>
      <c r="AJ1917" s="88" t="str">
        <f>IF(SUM(AJ1918:AJ1919)&gt;0,"►","")</f>
        <v/>
      </c>
      <c r="AK1917" s="88" t="str">
        <f>IF(SUM(AK1918:AK1919)&gt;0,"►","")</f>
        <v/>
      </c>
      <c r="AL1917" s="89" t="str">
        <f>IF(SUM(AL1918:AL1919)&gt;0,"►","")</f>
        <v/>
      </c>
      <c r="AM1917" s="41"/>
      <c r="AN1917" s="43"/>
      <c r="AO1917" s="184"/>
    </row>
    <row r="1918" spans="1:41" ht="14.4" customHeight="1" thickBot="1" x14ac:dyDescent="0.35">
      <c r="A1918" s="133"/>
      <c r="B1918" s="145" t="s">
        <v>1559</v>
      </c>
      <c r="C1918" s="162"/>
      <c r="D1918" s="138"/>
      <c r="E1918" s="172" t="str">
        <f>IF(F1918&gt;0,"ok","◄")</f>
        <v>◄</v>
      </c>
      <c r="F1918" s="173"/>
      <c r="G1918" s="171" t="str">
        <f t="shared" si="70"/>
        <v/>
      </c>
      <c r="H1918" s="185"/>
      <c r="I1918" s="210"/>
      <c r="J1918" s="101"/>
      <c r="K1918" s="116"/>
      <c r="L1918" s="101"/>
      <c r="M1918" s="102"/>
      <c r="N1918" s="109"/>
      <c r="O1918" s="110"/>
      <c r="P1918" s="106"/>
      <c r="Q1918" s="103"/>
      <c r="R1918" s="107"/>
      <c r="S1918" s="103"/>
      <c r="T1918" s="78"/>
      <c r="U1918" s="108">
        <f>J1918</f>
        <v>0</v>
      </c>
      <c r="V1918" s="111"/>
      <c r="W1918" s="108">
        <f>L1918</f>
        <v>0</v>
      </c>
      <c r="X1918" s="112"/>
      <c r="Y1918" s="113"/>
      <c r="Z1918" s="114"/>
      <c r="AA1918" s="108">
        <f>P1918</f>
        <v>0</v>
      </c>
      <c r="AB1918" s="115"/>
      <c r="AC1918" s="108">
        <f>R1918</f>
        <v>0</v>
      </c>
      <c r="AD1918" s="105"/>
      <c r="AE1918" s="15"/>
      <c r="AF1918" s="82">
        <f>IF(K1918+M1918&gt;=2,0,IF(K1918+M1918=1,0,1))</f>
        <v>1</v>
      </c>
      <c r="AG1918" s="85" t="str">
        <f>IF(K1918+M1918&gt;=2,0,IF(K1918+M1918=1,0,"of◄"))</f>
        <v>of◄</v>
      </c>
      <c r="AH1918" s="83">
        <f>IF(S1918+Q1918&gt;=1,"",IF(K1918+Q1918+S1918&gt;=2,"",1))</f>
        <v>1</v>
      </c>
      <c r="AI1918" s="84"/>
      <c r="AJ1918" s="50">
        <f>X1918</f>
        <v>0</v>
      </c>
      <c r="AK1918" s="50">
        <f>AB1918</f>
        <v>0</v>
      </c>
      <c r="AL1918" s="14">
        <f>AD1918</f>
        <v>0</v>
      </c>
      <c r="AM1918" s="11" t="str">
        <f>IF(SUM(K1918,M1918,Q1918,S1918)&gt;0,J1918*K1918+L1918*M1918+P1918*Q1918+R1918*S1918,"")</f>
        <v/>
      </c>
      <c r="AN1918" s="90" t="str">
        <f>IF(SUM(V1918,X1918,AB1918,AD1918)&gt;0,U1918*V1918+W1918*X1918+AA1918*AB1918+AC1918*AD1918,"")</f>
        <v/>
      </c>
      <c r="AO1918" s="182"/>
    </row>
    <row r="1919" spans="1:41" s="2" customFormat="1" ht="15" thickBot="1" x14ac:dyDescent="0.3">
      <c r="A1919" s="127" t="s">
        <v>1607</v>
      </c>
      <c r="B1919" s="128"/>
      <c r="C1919" s="129"/>
      <c r="D1919" s="130"/>
      <c r="E1919" s="169" t="str">
        <f>IF(F1919="◄","◄",IF(F1919="ok","►",""))</f>
        <v>◄</v>
      </c>
      <c r="F1919" s="170" t="str">
        <f>IF(F1920&gt;0,"OK","◄")</f>
        <v>◄</v>
      </c>
      <c r="G1919" s="171" t="str">
        <f t="shared" si="70"/>
        <v/>
      </c>
      <c r="H1919" s="131">
        <v>36064</v>
      </c>
      <c r="I1919" s="132" t="s">
        <v>1716</v>
      </c>
      <c r="J1919" s="51"/>
      <c r="K1919" s="100" t="str">
        <f>IF(K1920&gt;0,"","◄")</f>
        <v>◄</v>
      </c>
      <c r="L1919" s="45"/>
      <c r="M1919" s="100" t="str">
        <f>IF(M1920&gt;0,"","◄")</f>
        <v>◄</v>
      </c>
      <c r="N1919" s="4"/>
      <c r="O1919" s="5"/>
      <c r="P1919" s="5"/>
      <c r="Q1919" s="100" t="str">
        <f>IF(Q1920&gt;0,"","◄")</f>
        <v>◄</v>
      </c>
      <c r="R1919" s="5"/>
      <c r="S1919" s="100" t="str">
        <f>IF(S1920&gt;0,"","◄")</f>
        <v>◄</v>
      </c>
      <c r="T1919" s="67"/>
      <c r="U1919" s="5"/>
      <c r="V1919" s="79" t="str">
        <f>IF(V1920,"►","")</f>
        <v/>
      </c>
      <c r="W1919" s="5"/>
      <c r="X1919" s="79" t="str">
        <f>IF(X1920,"►","")</f>
        <v/>
      </c>
      <c r="Y1919" s="5"/>
      <c r="Z1919" s="5"/>
      <c r="AA1919" s="5"/>
      <c r="AB1919" s="79" t="str">
        <f>IF(AB1920,"►","")</f>
        <v/>
      </c>
      <c r="AC1919" s="5"/>
      <c r="AD1919" s="79" t="str">
        <f>IF(AD1920,"►","")</f>
        <v/>
      </c>
      <c r="AE1919" s="15"/>
      <c r="AF1919" s="86" t="str">
        <f>IF(SUM(AF1920:AF1921)&gt;0,"◄","")</f>
        <v>◄</v>
      </c>
      <c r="AG1919" s="87" t="s">
        <v>1642</v>
      </c>
      <c r="AH1919" s="86" t="str">
        <f>IF(SUM(AH1920:AH1921)&gt;0,"◄","")</f>
        <v>◄</v>
      </c>
      <c r="AI1919" s="88" t="str">
        <f>IF(SUM(AI1920:AI1921)&gt;0,"►","")</f>
        <v/>
      </c>
      <c r="AJ1919" s="88" t="str">
        <f>IF(SUM(AJ1920:AJ1921)&gt;0,"►","")</f>
        <v/>
      </c>
      <c r="AK1919" s="88" t="str">
        <f>IF(SUM(AK1920:AK1921)&gt;0,"►","")</f>
        <v/>
      </c>
      <c r="AL1919" s="89" t="str">
        <f>IF(SUM(AL1920:AL1921)&gt;0,"►","")</f>
        <v/>
      </c>
      <c r="AM1919" s="41"/>
      <c r="AN1919" s="43"/>
      <c r="AO1919" s="184"/>
    </row>
    <row r="1920" spans="1:41" ht="14.4" customHeight="1" thickBot="1" x14ac:dyDescent="0.35">
      <c r="A1920" s="133"/>
      <c r="B1920" s="145" t="s">
        <v>1608</v>
      </c>
      <c r="C1920" s="162"/>
      <c r="D1920" s="138"/>
      <c r="E1920" s="172" t="str">
        <f>IF(F1920&gt;0,"ok","◄")</f>
        <v>◄</v>
      </c>
      <c r="F1920" s="173"/>
      <c r="G1920" s="171" t="str">
        <f t="shared" si="70"/>
        <v/>
      </c>
      <c r="H1920" s="185"/>
      <c r="I1920" s="210"/>
      <c r="J1920" s="101"/>
      <c r="K1920" s="116"/>
      <c r="L1920" s="101"/>
      <c r="M1920" s="102"/>
      <c r="N1920" s="109"/>
      <c r="O1920" s="110"/>
      <c r="P1920" s="106"/>
      <c r="Q1920" s="103"/>
      <c r="R1920" s="107"/>
      <c r="S1920" s="103"/>
      <c r="T1920" s="78"/>
      <c r="U1920" s="108">
        <f>J1920</f>
        <v>0</v>
      </c>
      <c r="V1920" s="111"/>
      <c r="W1920" s="108">
        <f>L1920</f>
        <v>0</v>
      </c>
      <c r="X1920" s="112"/>
      <c r="Y1920" s="113"/>
      <c r="Z1920" s="114"/>
      <c r="AA1920" s="108">
        <f>P1920</f>
        <v>0</v>
      </c>
      <c r="AB1920" s="115"/>
      <c r="AC1920" s="108">
        <f>R1920</f>
        <v>0</v>
      </c>
      <c r="AD1920" s="105"/>
      <c r="AE1920" s="15"/>
      <c r="AF1920" s="82">
        <f>IF(K1920+M1920&gt;=2,0,IF(K1920+M1920=1,0,1))</f>
        <v>1</v>
      </c>
      <c r="AG1920" s="85" t="str">
        <f>IF(K1920+M1920&gt;=2,0,IF(K1920+M1920=1,0,"of◄"))</f>
        <v>of◄</v>
      </c>
      <c r="AH1920" s="83">
        <f>IF(S1920+Q1920&gt;=1,"",IF(K1920+Q1920+S1920&gt;=2,"",1))</f>
        <v>1</v>
      </c>
      <c r="AI1920" s="84"/>
      <c r="AJ1920" s="50">
        <f>X1920</f>
        <v>0</v>
      </c>
      <c r="AK1920" s="50">
        <f>AB1920</f>
        <v>0</v>
      </c>
      <c r="AL1920" s="14">
        <f>AD1920</f>
        <v>0</v>
      </c>
      <c r="AM1920" s="11" t="str">
        <f>IF(SUM(K1920,M1920,Q1920,S1920)&gt;0,J1920*K1920+L1920*M1920+P1920*Q1920+R1920*S1920,"")</f>
        <v/>
      </c>
      <c r="AN1920" s="90" t="str">
        <f>IF(SUM(V1920,X1920,AB1920,AD1920)&gt;0,U1920*V1920+W1920*X1920+AA1920*AB1920+AC1920*AD1920,"")</f>
        <v/>
      </c>
      <c r="AO1920" s="182"/>
    </row>
    <row r="1921" spans="1:41" s="2" customFormat="1" ht="15" thickBot="1" x14ac:dyDescent="0.3">
      <c r="A1921" s="127" t="s">
        <v>1609</v>
      </c>
      <c r="B1921" s="128"/>
      <c r="C1921" s="129"/>
      <c r="D1921" s="130"/>
      <c r="E1921" s="171" t="str">
        <f>IF(AND(F1921="◄",G1921="►"),"◄?►",IF(F1921="◄","◄",IF(G1921="►","►","")))</f>
        <v/>
      </c>
      <c r="F1921" s="171" t="str">
        <f>IF(AND(G1921="◄",H1923="►"),"◄?►",IF(G1921="◄","◄",IF(H1923="►","►","")))</f>
        <v/>
      </c>
      <c r="G1921" s="171" t="str">
        <f t="shared" si="70"/>
        <v/>
      </c>
      <c r="H1921" s="131">
        <v>36064</v>
      </c>
      <c r="I1921" s="132" t="s">
        <v>1716</v>
      </c>
      <c r="J1921" s="51"/>
      <c r="K1921" s="100" t="str">
        <f>IF(K1922&gt;0,"","◄")</f>
        <v>◄</v>
      </c>
      <c r="L1921" s="45"/>
      <c r="M1921" s="100" t="str">
        <f>IF(M1922&gt;0,"","◄")</f>
        <v>◄</v>
      </c>
      <c r="N1921" s="4"/>
      <c r="O1921" s="5"/>
      <c r="P1921" s="5"/>
      <c r="Q1921" s="100" t="str">
        <f>IF(Q1922&gt;0,"","◄")</f>
        <v>◄</v>
      </c>
      <c r="R1921" s="5"/>
      <c r="S1921" s="100" t="str">
        <f>IF(S1922&gt;0,"","◄")</f>
        <v>◄</v>
      </c>
      <c r="T1921" s="67"/>
      <c r="U1921" s="5"/>
      <c r="V1921" s="79" t="str">
        <f>IF(V1922,"►","")</f>
        <v/>
      </c>
      <c r="W1921" s="5"/>
      <c r="X1921" s="79" t="str">
        <f>IF(X1922,"►","")</f>
        <v/>
      </c>
      <c r="Y1921" s="5"/>
      <c r="Z1921" s="5"/>
      <c r="AA1921" s="5"/>
      <c r="AB1921" s="79" t="str">
        <f>IF(AB1922,"►","")</f>
        <v/>
      </c>
      <c r="AC1921" s="5"/>
      <c r="AD1921" s="79" t="str">
        <f>IF(AD1922,"►","")</f>
        <v/>
      </c>
      <c r="AE1921" s="15"/>
      <c r="AF1921" s="86" t="str">
        <f>IF(SUM(AF1922:AF1923)&gt;0,"◄","")</f>
        <v>◄</v>
      </c>
      <c r="AG1921" s="87" t="s">
        <v>1642</v>
      </c>
      <c r="AH1921" s="86" t="str">
        <f>IF(SUM(AH1922:AH1923)&gt;0,"◄","")</f>
        <v>◄</v>
      </c>
      <c r="AI1921" s="88" t="str">
        <f>IF(SUM(AI1922:AI1923)&gt;0,"►","")</f>
        <v/>
      </c>
      <c r="AJ1921" s="88" t="str">
        <f>IF(SUM(AJ1922:AJ1923)&gt;0,"►","")</f>
        <v/>
      </c>
      <c r="AK1921" s="88" t="str">
        <f>IF(SUM(AK1922:AK1923)&gt;0,"►","")</f>
        <v/>
      </c>
      <c r="AL1921" s="89" t="str">
        <f>IF(SUM(AL1922:AL1923)&gt;0,"►","")</f>
        <v/>
      </c>
      <c r="AM1921" s="41"/>
      <c r="AN1921" s="43"/>
      <c r="AO1921" s="184"/>
    </row>
    <row r="1922" spans="1:41" ht="14.4" customHeight="1" thickBot="1" x14ac:dyDescent="0.35">
      <c r="A1922" s="133"/>
      <c r="B1922" s="145" t="s">
        <v>1610</v>
      </c>
      <c r="C1922" s="162"/>
      <c r="D1922" s="138"/>
      <c r="E1922" s="172"/>
      <c r="F1922" s="174" t="s">
        <v>1744</v>
      </c>
      <c r="G1922" s="171" t="str">
        <f t="shared" si="70"/>
        <v/>
      </c>
      <c r="H1922" s="185"/>
      <c r="I1922" s="210"/>
      <c r="J1922" s="101"/>
      <c r="K1922" s="116"/>
      <c r="L1922" s="101"/>
      <c r="M1922" s="102"/>
      <c r="N1922" s="109"/>
      <c r="O1922" s="110"/>
      <c r="P1922" s="106"/>
      <c r="Q1922" s="103"/>
      <c r="R1922" s="107"/>
      <c r="S1922" s="103"/>
      <c r="T1922" s="78"/>
      <c r="U1922" s="108">
        <f>J1922</f>
        <v>0</v>
      </c>
      <c r="V1922" s="111"/>
      <c r="W1922" s="108">
        <f>L1922</f>
        <v>0</v>
      </c>
      <c r="X1922" s="112"/>
      <c r="Y1922" s="113"/>
      <c r="Z1922" s="114"/>
      <c r="AA1922" s="108">
        <f>P1922</f>
        <v>0</v>
      </c>
      <c r="AB1922" s="115"/>
      <c r="AC1922" s="108">
        <f>R1922</f>
        <v>0</v>
      </c>
      <c r="AD1922" s="105"/>
      <c r="AE1922" s="15"/>
      <c r="AF1922" s="82">
        <f>IF(K1922+M1922&gt;=2,0,IF(K1922+M1922=1,0,1))</f>
        <v>1</v>
      </c>
      <c r="AG1922" s="85" t="str">
        <f>IF(K1922+M1922&gt;=2,0,IF(K1922+M1922=1,0,"of◄"))</f>
        <v>of◄</v>
      </c>
      <c r="AH1922" s="83">
        <f>IF(S1922+Q1922&gt;=1,"",IF(K1922+Q1922+S1922&gt;=2,"",1))</f>
        <v>1</v>
      </c>
      <c r="AI1922" s="84"/>
      <c r="AJ1922" s="50">
        <f>X1922</f>
        <v>0</v>
      </c>
      <c r="AK1922" s="50">
        <f>AB1922</f>
        <v>0</v>
      </c>
      <c r="AL1922" s="14">
        <f>AD1922</f>
        <v>0</v>
      </c>
      <c r="AM1922" s="11" t="str">
        <f>IF(SUM(K1922,M1922,Q1922,S1922)&gt;0,J1922*K1922+L1922*M1922+P1922*Q1922+R1922*S1922,"")</f>
        <v/>
      </c>
      <c r="AN1922" s="90" t="str">
        <f>IF(SUM(V1922,X1922,AB1922,AD1922)&gt;0,U1922*V1922+W1922*X1922+AA1922*AB1922+AC1922*AD1922,"")</f>
        <v/>
      </c>
      <c r="AO1922" s="182"/>
    </row>
    <row r="1923" spans="1:41" s="2" customFormat="1" ht="15" thickBot="1" x14ac:dyDescent="0.3">
      <c r="A1923" s="127" t="s">
        <v>1611</v>
      </c>
      <c r="B1923" s="128"/>
      <c r="C1923" s="129"/>
      <c r="D1923" s="130"/>
      <c r="E1923" s="171" t="str">
        <f>IF(AND(F1923="◄",G1923="►"),"◄?►",IF(F1923="◄","◄",IF(G1923="►","►","")))</f>
        <v/>
      </c>
      <c r="F1923" s="171" t="str">
        <f>IF(AND(G1923="◄",H1925="►"),"◄?►",IF(G1923="◄","◄",IF(H1925="►","►","")))</f>
        <v/>
      </c>
      <c r="G1923" s="171" t="str">
        <f t="shared" si="70"/>
        <v/>
      </c>
      <c r="H1923" s="131">
        <v>36064</v>
      </c>
      <c r="I1923" s="132" t="s">
        <v>1716</v>
      </c>
      <c r="J1923" s="51"/>
      <c r="K1923" s="100" t="str">
        <f>IF(K1924&gt;0,"","◄")</f>
        <v>◄</v>
      </c>
      <c r="L1923" s="45"/>
      <c r="M1923" s="100" t="str">
        <f>IF(M1924&gt;0,"","◄")</f>
        <v>◄</v>
      </c>
      <c r="N1923" s="4"/>
      <c r="O1923" s="5"/>
      <c r="P1923" s="5"/>
      <c r="Q1923" s="100" t="str">
        <f>IF(Q1924&gt;0,"","◄")</f>
        <v>◄</v>
      </c>
      <c r="R1923" s="5"/>
      <c r="S1923" s="100" t="str">
        <f>IF(S1924&gt;0,"","◄")</f>
        <v>◄</v>
      </c>
      <c r="T1923" s="67"/>
      <c r="U1923" s="5"/>
      <c r="V1923" s="79" t="str">
        <f>IF(V1924,"►","")</f>
        <v/>
      </c>
      <c r="W1923" s="5"/>
      <c r="X1923" s="79" t="str">
        <f>IF(X1924,"►","")</f>
        <v/>
      </c>
      <c r="Y1923" s="5"/>
      <c r="Z1923" s="5"/>
      <c r="AA1923" s="5"/>
      <c r="AB1923" s="79" t="str">
        <f>IF(AB1924,"►","")</f>
        <v/>
      </c>
      <c r="AC1923" s="5"/>
      <c r="AD1923" s="79" t="str">
        <f>IF(AD1924,"►","")</f>
        <v/>
      </c>
      <c r="AE1923" s="15"/>
      <c r="AF1923" s="86" t="str">
        <f>IF(SUM(AF1924:AF1925)&gt;0,"◄","")</f>
        <v>◄</v>
      </c>
      <c r="AG1923" s="87" t="s">
        <v>1642</v>
      </c>
      <c r="AH1923" s="86" t="str">
        <f>IF(SUM(AH1924:AH1925)&gt;0,"◄","")</f>
        <v>◄</v>
      </c>
      <c r="AI1923" s="88" t="str">
        <f>IF(SUM(AI1924:AI1925)&gt;0,"►","")</f>
        <v/>
      </c>
      <c r="AJ1923" s="88" t="str">
        <f>IF(SUM(AJ1924:AJ1925)&gt;0,"►","")</f>
        <v/>
      </c>
      <c r="AK1923" s="88" t="str">
        <f>IF(SUM(AK1924:AK1925)&gt;0,"►","")</f>
        <v/>
      </c>
      <c r="AL1923" s="89" t="str">
        <f>IF(SUM(AL1924:AL1925)&gt;0,"►","")</f>
        <v/>
      </c>
      <c r="AM1923" s="41"/>
      <c r="AN1923" s="43"/>
      <c r="AO1923" s="184"/>
    </row>
    <row r="1924" spans="1:41" ht="14.4" customHeight="1" thickBot="1" x14ac:dyDescent="0.35">
      <c r="A1924" s="133"/>
      <c r="B1924" s="145" t="s">
        <v>1608</v>
      </c>
      <c r="C1924" s="162"/>
      <c r="D1924" s="138"/>
      <c r="E1924" s="172"/>
      <c r="F1924" s="174" t="s">
        <v>1744</v>
      </c>
      <c r="G1924" s="171" t="str">
        <f t="shared" ref="G1924:G1940" si="71">IF(AND(H1924="◄",I1924="►"),"◄?►",IF(H1924="◄","◄",IF(I1924="►","►","")))</f>
        <v/>
      </c>
      <c r="H1924" s="185"/>
      <c r="I1924" s="210"/>
      <c r="J1924" s="101"/>
      <c r="K1924" s="116"/>
      <c r="L1924" s="101"/>
      <c r="M1924" s="102"/>
      <c r="N1924" s="109"/>
      <c r="O1924" s="110"/>
      <c r="P1924" s="106"/>
      <c r="Q1924" s="103"/>
      <c r="R1924" s="107"/>
      <c r="S1924" s="103"/>
      <c r="T1924" s="78"/>
      <c r="U1924" s="108">
        <f>J1924</f>
        <v>0</v>
      </c>
      <c r="V1924" s="111"/>
      <c r="W1924" s="108">
        <f>L1924</f>
        <v>0</v>
      </c>
      <c r="X1924" s="112"/>
      <c r="Y1924" s="113"/>
      <c r="Z1924" s="114"/>
      <c r="AA1924" s="108">
        <f>P1924</f>
        <v>0</v>
      </c>
      <c r="AB1924" s="115"/>
      <c r="AC1924" s="108">
        <f>R1924</f>
        <v>0</v>
      </c>
      <c r="AD1924" s="105"/>
      <c r="AE1924" s="15"/>
      <c r="AF1924" s="82">
        <f>IF(K1924+M1924&gt;=2,0,IF(K1924+M1924=1,0,1))</f>
        <v>1</v>
      </c>
      <c r="AG1924" s="85" t="str">
        <f>IF(K1924+M1924&gt;=2,0,IF(K1924+M1924=1,0,"of◄"))</f>
        <v>of◄</v>
      </c>
      <c r="AH1924" s="83">
        <f>IF(S1924+Q1924&gt;=1,"",IF(K1924+Q1924+S1924&gt;=2,"",1))</f>
        <v>1</v>
      </c>
      <c r="AI1924" s="84"/>
      <c r="AJ1924" s="50">
        <f>X1924</f>
        <v>0</v>
      </c>
      <c r="AK1924" s="50">
        <f>AB1924</f>
        <v>0</v>
      </c>
      <c r="AL1924" s="14">
        <f>AD1924</f>
        <v>0</v>
      </c>
      <c r="AM1924" s="11" t="str">
        <f>IF(SUM(K1924,M1924,Q1924,S1924)&gt;0,J1924*K1924+L1924*M1924+P1924*Q1924+R1924*S1924,"")</f>
        <v/>
      </c>
      <c r="AN1924" s="90" t="str">
        <f>IF(SUM(V1924,X1924,AB1924,AD1924)&gt;0,U1924*V1924+W1924*X1924+AA1924*AB1924+AC1924*AD1924,"")</f>
        <v/>
      </c>
      <c r="AO1924" s="182"/>
    </row>
    <row r="1925" spans="1:41" s="2" customFormat="1" ht="15" thickBot="1" x14ac:dyDescent="0.3">
      <c r="A1925" s="127" t="s">
        <v>1612</v>
      </c>
      <c r="B1925" s="128"/>
      <c r="C1925" s="129"/>
      <c r="D1925" s="130"/>
      <c r="E1925" s="169" t="str">
        <f>IF(F1925="◄","◄",IF(F1925="ok","►",""))</f>
        <v>◄</v>
      </c>
      <c r="F1925" s="170" t="str">
        <f>IF(F1926&gt;0,"OK","◄")</f>
        <v>◄</v>
      </c>
      <c r="G1925" s="171" t="str">
        <f t="shared" si="71"/>
        <v/>
      </c>
      <c r="H1925" s="131">
        <v>36085</v>
      </c>
      <c r="I1925" s="132" t="s">
        <v>1716</v>
      </c>
      <c r="J1925" s="51"/>
      <c r="K1925" s="100" t="str">
        <f>IF(K1926&gt;0,"","◄")</f>
        <v>◄</v>
      </c>
      <c r="L1925" s="45"/>
      <c r="M1925" s="100" t="str">
        <f>IF(M1926&gt;0,"","◄")</f>
        <v>◄</v>
      </c>
      <c r="N1925" s="4"/>
      <c r="O1925" s="5"/>
      <c r="P1925" s="5"/>
      <c r="Q1925" s="100" t="str">
        <f>IF(Q1926&gt;0,"","◄")</f>
        <v>◄</v>
      </c>
      <c r="R1925" s="5"/>
      <c r="S1925" s="100" t="str">
        <f>IF(S1926&gt;0,"","◄")</f>
        <v>◄</v>
      </c>
      <c r="T1925" s="67"/>
      <c r="U1925" s="5"/>
      <c r="V1925" s="79" t="str">
        <f>IF(V1926,"►","")</f>
        <v/>
      </c>
      <c r="W1925" s="5"/>
      <c r="X1925" s="79" t="str">
        <f>IF(X1926,"►","")</f>
        <v/>
      </c>
      <c r="Y1925" s="5"/>
      <c r="Z1925" s="5"/>
      <c r="AA1925" s="5"/>
      <c r="AB1925" s="79" t="str">
        <f>IF(AB1926,"►","")</f>
        <v/>
      </c>
      <c r="AC1925" s="5"/>
      <c r="AD1925" s="79" t="str">
        <f>IF(AD1926,"►","")</f>
        <v/>
      </c>
      <c r="AE1925" s="15"/>
      <c r="AF1925" s="86" t="str">
        <f>IF(SUM(AF1926:AF1927)&gt;0,"◄","")</f>
        <v>◄</v>
      </c>
      <c r="AG1925" s="87" t="s">
        <v>1642</v>
      </c>
      <c r="AH1925" s="86" t="str">
        <f>IF(SUM(AH1926:AH1927)&gt;0,"◄","")</f>
        <v>◄</v>
      </c>
      <c r="AI1925" s="88" t="str">
        <f>IF(SUM(AI1926:AI1927)&gt;0,"►","")</f>
        <v/>
      </c>
      <c r="AJ1925" s="88" t="str">
        <f>IF(SUM(AJ1926:AJ1927)&gt;0,"►","")</f>
        <v/>
      </c>
      <c r="AK1925" s="88" t="str">
        <f>IF(SUM(AK1926:AK1927)&gt;0,"►","")</f>
        <v/>
      </c>
      <c r="AL1925" s="89" t="str">
        <f>IF(SUM(AL1926:AL1927)&gt;0,"►","")</f>
        <v/>
      </c>
      <c r="AM1925" s="41"/>
      <c r="AN1925" s="43"/>
      <c r="AO1925" s="184"/>
    </row>
    <row r="1926" spans="1:41" ht="14.4" customHeight="1" thickBot="1" x14ac:dyDescent="0.35">
      <c r="A1926" s="133"/>
      <c r="B1926" s="145" t="s">
        <v>1613</v>
      </c>
      <c r="C1926" s="162"/>
      <c r="D1926" s="138"/>
      <c r="E1926" s="172" t="str">
        <f>IF(F1926&gt;0,"ok","◄")</f>
        <v>◄</v>
      </c>
      <c r="F1926" s="173"/>
      <c r="G1926" s="171" t="str">
        <f t="shared" si="71"/>
        <v/>
      </c>
      <c r="H1926" s="185"/>
      <c r="I1926" s="210"/>
      <c r="J1926" s="101"/>
      <c r="K1926" s="116"/>
      <c r="L1926" s="101"/>
      <c r="M1926" s="102"/>
      <c r="N1926" s="109"/>
      <c r="O1926" s="110"/>
      <c r="P1926" s="106"/>
      <c r="Q1926" s="103"/>
      <c r="R1926" s="107"/>
      <c r="S1926" s="103"/>
      <c r="T1926" s="78"/>
      <c r="U1926" s="108">
        <f>J1926</f>
        <v>0</v>
      </c>
      <c r="V1926" s="111"/>
      <c r="W1926" s="108">
        <f>L1926</f>
        <v>0</v>
      </c>
      <c r="X1926" s="112"/>
      <c r="Y1926" s="113"/>
      <c r="Z1926" s="114"/>
      <c r="AA1926" s="108">
        <f>P1926</f>
        <v>0</v>
      </c>
      <c r="AB1926" s="115"/>
      <c r="AC1926" s="108">
        <f>R1926</f>
        <v>0</v>
      </c>
      <c r="AD1926" s="105"/>
      <c r="AE1926" s="15"/>
      <c r="AF1926" s="82">
        <f>IF(K1926+M1926&gt;=2,0,IF(K1926+M1926=1,0,1))</f>
        <v>1</v>
      </c>
      <c r="AG1926" s="85" t="str">
        <f>IF(K1926+M1926&gt;=2,0,IF(K1926+M1926=1,0,"of◄"))</f>
        <v>of◄</v>
      </c>
      <c r="AH1926" s="83">
        <f>IF(S1926+Q1926&gt;=1,"",IF(K1926+Q1926+S1926&gt;=2,"",1))</f>
        <v>1</v>
      </c>
      <c r="AI1926" s="84"/>
      <c r="AJ1926" s="50">
        <f>X1926</f>
        <v>0</v>
      </c>
      <c r="AK1926" s="50">
        <f>AB1926</f>
        <v>0</v>
      </c>
      <c r="AL1926" s="14">
        <f>AD1926</f>
        <v>0</v>
      </c>
      <c r="AM1926" s="11" t="str">
        <f>IF(SUM(K1926,M1926,Q1926,S1926)&gt;0,J1926*K1926+L1926*M1926+P1926*Q1926+R1926*S1926,"")</f>
        <v/>
      </c>
      <c r="AN1926" s="90" t="str">
        <f>IF(SUM(V1926,X1926,AB1926,AD1926)&gt;0,U1926*V1926+W1926*X1926+AA1926*AB1926+AC1926*AD1926,"")</f>
        <v/>
      </c>
      <c r="AO1926" s="182"/>
    </row>
    <row r="1927" spans="1:41" s="2" customFormat="1" ht="15" thickBot="1" x14ac:dyDescent="0.3">
      <c r="A1927" s="127" t="s">
        <v>1614</v>
      </c>
      <c r="B1927" s="128"/>
      <c r="C1927" s="129"/>
      <c r="D1927" s="130"/>
      <c r="E1927" s="169" t="str">
        <f>IF(F1927="◄","◄",IF(F1927="ok","►",""))</f>
        <v>◄</v>
      </c>
      <c r="F1927" s="170" t="str">
        <f>IF(F1928&gt;0,"OK","◄")</f>
        <v>◄</v>
      </c>
      <c r="G1927" s="171" t="str">
        <f t="shared" si="71"/>
        <v/>
      </c>
      <c r="H1927" s="131">
        <v>36085</v>
      </c>
      <c r="I1927" s="132" t="s">
        <v>1716</v>
      </c>
      <c r="J1927" s="51"/>
      <c r="K1927" s="100" t="str">
        <f>IF(K1928&gt;0,"","◄")</f>
        <v>◄</v>
      </c>
      <c r="L1927" s="45"/>
      <c r="M1927" s="100" t="str">
        <f>IF(M1928&gt;0,"","◄")</f>
        <v>◄</v>
      </c>
      <c r="N1927" s="4"/>
      <c r="O1927" s="5"/>
      <c r="P1927" s="5"/>
      <c r="Q1927" s="100" t="str">
        <f>IF(Q1928&gt;0,"","◄")</f>
        <v>◄</v>
      </c>
      <c r="R1927" s="5"/>
      <c r="S1927" s="100" t="str">
        <f>IF(S1928&gt;0,"","◄")</f>
        <v>◄</v>
      </c>
      <c r="T1927" s="67"/>
      <c r="U1927" s="5"/>
      <c r="V1927" s="79" t="str">
        <f>IF(V1928,"►","")</f>
        <v/>
      </c>
      <c r="W1927" s="5"/>
      <c r="X1927" s="79" t="str">
        <f>IF(X1928,"►","")</f>
        <v/>
      </c>
      <c r="Y1927" s="5"/>
      <c r="Z1927" s="5"/>
      <c r="AA1927" s="5"/>
      <c r="AB1927" s="79" t="str">
        <f>IF(AB1928,"►","")</f>
        <v/>
      </c>
      <c r="AC1927" s="5"/>
      <c r="AD1927" s="79" t="str">
        <f>IF(AD1928,"►","")</f>
        <v/>
      </c>
      <c r="AE1927" s="15"/>
      <c r="AF1927" s="86" t="str">
        <f>IF(SUM(AF1928:AF1929)&gt;0,"◄","")</f>
        <v>◄</v>
      </c>
      <c r="AG1927" s="87" t="s">
        <v>1642</v>
      </c>
      <c r="AH1927" s="86" t="str">
        <f>IF(SUM(AH1928:AH1929)&gt;0,"◄","")</f>
        <v>◄</v>
      </c>
      <c r="AI1927" s="88" t="str">
        <f>IF(SUM(AI1928:AI1929)&gt;0,"►","")</f>
        <v/>
      </c>
      <c r="AJ1927" s="88" t="str">
        <f>IF(SUM(AJ1928:AJ1929)&gt;0,"►","")</f>
        <v/>
      </c>
      <c r="AK1927" s="88" t="str">
        <f>IF(SUM(AK1928:AK1929)&gt;0,"►","")</f>
        <v/>
      </c>
      <c r="AL1927" s="89" t="str">
        <f>IF(SUM(AL1928:AL1929)&gt;0,"►","")</f>
        <v/>
      </c>
      <c r="AM1927" s="41"/>
      <c r="AN1927" s="43"/>
      <c r="AO1927" s="184"/>
    </row>
    <row r="1928" spans="1:41" ht="14.4" customHeight="1" thickBot="1" x14ac:dyDescent="0.35">
      <c r="A1928" s="133"/>
      <c r="B1928" s="145" t="s">
        <v>1615</v>
      </c>
      <c r="C1928" s="162"/>
      <c r="D1928" s="138"/>
      <c r="E1928" s="172" t="str">
        <f>IF(F1928&gt;0,"ok","◄")</f>
        <v>◄</v>
      </c>
      <c r="F1928" s="173"/>
      <c r="G1928" s="171" t="str">
        <f t="shared" si="71"/>
        <v/>
      </c>
      <c r="H1928" s="185"/>
      <c r="I1928" s="210"/>
      <c r="J1928" s="101"/>
      <c r="K1928" s="116"/>
      <c r="L1928" s="101"/>
      <c r="M1928" s="102"/>
      <c r="N1928" s="109"/>
      <c r="O1928" s="110"/>
      <c r="P1928" s="106"/>
      <c r="Q1928" s="103"/>
      <c r="R1928" s="107"/>
      <c r="S1928" s="103"/>
      <c r="T1928" s="78"/>
      <c r="U1928" s="108">
        <f>J1928</f>
        <v>0</v>
      </c>
      <c r="V1928" s="111"/>
      <c r="W1928" s="108">
        <f>L1928</f>
        <v>0</v>
      </c>
      <c r="X1928" s="112"/>
      <c r="Y1928" s="113"/>
      <c r="Z1928" s="114"/>
      <c r="AA1928" s="108">
        <f>P1928</f>
        <v>0</v>
      </c>
      <c r="AB1928" s="115"/>
      <c r="AC1928" s="108">
        <f>R1928</f>
        <v>0</v>
      </c>
      <c r="AD1928" s="105"/>
      <c r="AE1928" s="15"/>
      <c r="AF1928" s="82">
        <f>IF(K1928+M1928&gt;=2,0,IF(K1928+M1928=1,0,1))</f>
        <v>1</v>
      </c>
      <c r="AG1928" s="85" t="str">
        <f>IF(K1928+M1928&gt;=2,0,IF(K1928+M1928=1,0,"of◄"))</f>
        <v>of◄</v>
      </c>
      <c r="AH1928" s="83">
        <f>IF(S1928+Q1928&gt;=1,"",IF(K1928+Q1928+S1928&gt;=2,"",1))</f>
        <v>1</v>
      </c>
      <c r="AI1928" s="84"/>
      <c r="AJ1928" s="50">
        <f>X1928</f>
        <v>0</v>
      </c>
      <c r="AK1928" s="50">
        <f>AB1928</f>
        <v>0</v>
      </c>
      <c r="AL1928" s="14">
        <f>AD1928</f>
        <v>0</v>
      </c>
      <c r="AM1928" s="11" t="str">
        <f>IF(SUM(K1928,M1928,Q1928,S1928)&gt;0,J1928*K1928+L1928*M1928+P1928*Q1928+R1928*S1928,"")</f>
        <v/>
      </c>
      <c r="AN1928" s="90" t="str">
        <f>IF(SUM(V1928,X1928,AB1928,AD1928)&gt;0,U1928*V1928+W1928*X1928+AA1928*AB1928+AC1928*AD1928,"")</f>
        <v/>
      </c>
      <c r="AO1928" s="182"/>
    </row>
    <row r="1929" spans="1:41" s="2" customFormat="1" ht="15" thickBot="1" x14ac:dyDescent="0.3">
      <c r="A1929" s="127" t="s">
        <v>1616</v>
      </c>
      <c r="B1929" s="128"/>
      <c r="C1929" s="129"/>
      <c r="D1929" s="130"/>
      <c r="E1929" s="169" t="str">
        <f>IF(F1929="◄","◄",IF(F1929="ok","►",""))</f>
        <v>◄</v>
      </c>
      <c r="F1929" s="170" t="str">
        <f>IF(F1930&gt;0,"OK","◄")</f>
        <v>◄</v>
      </c>
      <c r="G1929" s="171" t="str">
        <f t="shared" si="71"/>
        <v/>
      </c>
      <c r="H1929" s="131">
        <v>36085</v>
      </c>
      <c r="I1929" s="132" t="s">
        <v>1716</v>
      </c>
      <c r="J1929" s="51"/>
      <c r="K1929" s="100" t="str">
        <f>IF(K1930&gt;0,"","◄")</f>
        <v>◄</v>
      </c>
      <c r="L1929" s="45"/>
      <c r="M1929" s="100" t="str">
        <f>IF(M1930&gt;0,"","◄")</f>
        <v>◄</v>
      </c>
      <c r="N1929" s="4"/>
      <c r="O1929" s="5"/>
      <c r="P1929" s="5"/>
      <c r="Q1929" s="100" t="str">
        <f>IF(Q1930&gt;0,"","◄")</f>
        <v>◄</v>
      </c>
      <c r="R1929" s="5"/>
      <c r="S1929" s="100" t="str">
        <f>IF(S1930&gt;0,"","◄")</f>
        <v>◄</v>
      </c>
      <c r="T1929" s="67"/>
      <c r="U1929" s="5"/>
      <c r="V1929" s="79" t="str">
        <f>IF(V1930,"►","")</f>
        <v/>
      </c>
      <c r="W1929" s="5"/>
      <c r="X1929" s="79" t="str">
        <f>IF(X1930,"►","")</f>
        <v/>
      </c>
      <c r="Y1929" s="5"/>
      <c r="Z1929" s="5"/>
      <c r="AA1929" s="5"/>
      <c r="AB1929" s="79" t="str">
        <f>IF(AB1930,"►","")</f>
        <v/>
      </c>
      <c r="AC1929" s="5"/>
      <c r="AD1929" s="79" t="str">
        <f>IF(AD1930,"►","")</f>
        <v/>
      </c>
      <c r="AE1929" s="15"/>
      <c r="AF1929" s="86" t="str">
        <f>IF(SUM(AF1930:AF1931)&gt;0,"◄","")</f>
        <v>◄</v>
      </c>
      <c r="AG1929" s="87" t="s">
        <v>1642</v>
      </c>
      <c r="AH1929" s="86" t="str">
        <f>IF(SUM(AH1930:AH1931)&gt;0,"◄","")</f>
        <v>◄</v>
      </c>
      <c r="AI1929" s="88" t="str">
        <f>IF(SUM(AI1930:AI1931)&gt;0,"►","")</f>
        <v/>
      </c>
      <c r="AJ1929" s="88" t="str">
        <f>IF(SUM(AJ1930:AJ1931)&gt;0,"►","")</f>
        <v/>
      </c>
      <c r="AK1929" s="88" t="str">
        <f>IF(SUM(AK1930:AK1931)&gt;0,"►","")</f>
        <v/>
      </c>
      <c r="AL1929" s="89" t="str">
        <f>IF(SUM(AL1930:AL1931)&gt;0,"►","")</f>
        <v/>
      </c>
      <c r="AM1929" s="41"/>
      <c r="AN1929" s="43"/>
      <c r="AO1929" s="184"/>
    </row>
    <row r="1930" spans="1:41" ht="14.4" customHeight="1" thickBot="1" x14ac:dyDescent="0.35">
      <c r="A1930" s="133"/>
      <c r="B1930" s="145" t="s">
        <v>1617</v>
      </c>
      <c r="C1930" s="162"/>
      <c r="D1930" s="138"/>
      <c r="E1930" s="172" t="str">
        <f>IF(F1930&gt;0,"ok","◄")</f>
        <v>◄</v>
      </c>
      <c r="F1930" s="173"/>
      <c r="G1930" s="171" t="str">
        <f t="shared" si="71"/>
        <v/>
      </c>
      <c r="H1930" s="185"/>
      <c r="I1930" s="210"/>
      <c r="J1930" s="101"/>
      <c r="K1930" s="116"/>
      <c r="L1930" s="101"/>
      <c r="M1930" s="102"/>
      <c r="N1930" s="109"/>
      <c r="O1930" s="110"/>
      <c r="P1930" s="106"/>
      <c r="Q1930" s="103"/>
      <c r="R1930" s="107"/>
      <c r="S1930" s="103"/>
      <c r="T1930" s="78"/>
      <c r="U1930" s="108">
        <f>J1930</f>
        <v>0</v>
      </c>
      <c r="V1930" s="111"/>
      <c r="W1930" s="108">
        <f>L1930</f>
        <v>0</v>
      </c>
      <c r="X1930" s="112"/>
      <c r="Y1930" s="113"/>
      <c r="Z1930" s="114"/>
      <c r="AA1930" s="108">
        <f>P1930</f>
        <v>0</v>
      </c>
      <c r="AB1930" s="115"/>
      <c r="AC1930" s="108">
        <f>R1930</f>
        <v>0</v>
      </c>
      <c r="AD1930" s="105"/>
      <c r="AE1930" s="15"/>
      <c r="AF1930" s="82">
        <f>IF(K1930+M1930&gt;=2,0,IF(K1930+M1930=1,0,1))</f>
        <v>1</v>
      </c>
      <c r="AG1930" s="85" t="str">
        <f>IF(K1930+M1930&gt;=2,0,IF(K1930+M1930=1,0,"of◄"))</f>
        <v>of◄</v>
      </c>
      <c r="AH1930" s="83">
        <f>IF(S1930+Q1930&gt;=1,"",IF(K1930+Q1930+S1930&gt;=2,"",1))</f>
        <v>1</v>
      </c>
      <c r="AI1930" s="84"/>
      <c r="AJ1930" s="50">
        <f>X1930</f>
        <v>0</v>
      </c>
      <c r="AK1930" s="50">
        <f>AB1930</f>
        <v>0</v>
      </c>
      <c r="AL1930" s="14">
        <f>AD1930</f>
        <v>0</v>
      </c>
      <c r="AM1930" s="11" t="str">
        <f>IF(SUM(K1930,M1930,Q1930,S1930)&gt;0,J1930*K1930+L1930*M1930+P1930*Q1930+R1930*S1930,"")</f>
        <v/>
      </c>
      <c r="AN1930" s="90" t="str">
        <f>IF(SUM(V1930,X1930,AB1930,AD1930)&gt;0,U1930*V1930+W1930*X1930+AA1930*AB1930+AC1930*AD1930,"")</f>
        <v/>
      </c>
      <c r="AO1930" s="182"/>
    </row>
    <row r="1931" spans="1:41" s="2" customFormat="1" ht="15" thickBot="1" x14ac:dyDescent="0.3">
      <c r="A1931" s="127" t="s">
        <v>1618</v>
      </c>
      <c r="B1931" s="128"/>
      <c r="C1931" s="129"/>
      <c r="D1931" s="130"/>
      <c r="E1931" s="171" t="str">
        <f>IF(AND(F1931="◄",G1931="►"),"◄?►",IF(F1931="◄","◄",IF(G1931="►","►","")))</f>
        <v/>
      </c>
      <c r="F1931" s="171" t="str">
        <f>IF(AND(G1931="◄",H1933="►"),"◄?►",IF(G1931="◄","◄",IF(H1933="►","►","")))</f>
        <v/>
      </c>
      <c r="G1931" s="171" t="str">
        <f t="shared" si="71"/>
        <v/>
      </c>
      <c r="H1931" s="131">
        <v>36085</v>
      </c>
      <c r="I1931" s="132" t="s">
        <v>1716</v>
      </c>
      <c r="J1931" s="51"/>
      <c r="K1931" s="100" t="str">
        <f>IF(K1932&gt;0,"","◄")</f>
        <v>◄</v>
      </c>
      <c r="L1931" s="45"/>
      <c r="M1931" s="100" t="str">
        <f>IF(M1932&gt;0,"","◄")</f>
        <v>◄</v>
      </c>
      <c r="N1931" s="4"/>
      <c r="O1931" s="5"/>
      <c r="P1931" s="5"/>
      <c r="Q1931" s="100" t="str">
        <f>IF(Q1932&gt;0,"","◄")</f>
        <v>◄</v>
      </c>
      <c r="R1931" s="5"/>
      <c r="S1931" s="100" t="str">
        <f>IF(S1932&gt;0,"","◄")</f>
        <v>◄</v>
      </c>
      <c r="T1931" s="67"/>
      <c r="U1931" s="5"/>
      <c r="V1931" s="79" t="str">
        <f>IF(V1932,"►","")</f>
        <v/>
      </c>
      <c r="W1931" s="5"/>
      <c r="X1931" s="79" t="str">
        <f>IF(X1932,"►","")</f>
        <v/>
      </c>
      <c r="Y1931" s="5"/>
      <c r="Z1931" s="5"/>
      <c r="AA1931" s="5"/>
      <c r="AB1931" s="79" t="str">
        <f>IF(AB1932,"►","")</f>
        <v/>
      </c>
      <c r="AC1931" s="5"/>
      <c r="AD1931" s="79" t="str">
        <f>IF(AD1932,"►","")</f>
        <v/>
      </c>
      <c r="AE1931" s="15"/>
      <c r="AF1931" s="86" t="str">
        <f>IF(SUM(AF1932:AF1933)&gt;0,"◄","")</f>
        <v>◄</v>
      </c>
      <c r="AG1931" s="87" t="s">
        <v>1642</v>
      </c>
      <c r="AH1931" s="86" t="str">
        <f>IF(SUM(AH1932:AH1933)&gt;0,"◄","")</f>
        <v>◄</v>
      </c>
      <c r="AI1931" s="88" t="str">
        <f>IF(SUM(AI1932:AI1933)&gt;0,"►","")</f>
        <v/>
      </c>
      <c r="AJ1931" s="88" t="str">
        <f>IF(SUM(AJ1932:AJ1933)&gt;0,"►","")</f>
        <v/>
      </c>
      <c r="AK1931" s="88" t="str">
        <f>IF(SUM(AK1932:AK1933)&gt;0,"►","")</f>
        <v/>
      </c>
      <c r="AL1931" s="89" t="str">
        <f>IF(SUM(AL1932:AL1933)&gt;0,"►","")</f>
        <v/>
      </c>
      <c r="AM1931" s="41"/>
      <c r="AN1931" s="43"/>
      <c r="AO1931" s="184"/>
    </row>
    <row r="1932" spans="1:41" ht="14.4" customHeight="1" thickBot="1" x14ac:dyDescent="0.35">
      <c r="A1932" s="133"/>
      <c r="B1932" s="145" t="s">
        <v>1613</v>
      </c>
      <c r="C1932" s="162"/>
      <c r="D1932" s="138"/>
      <c r="E1932" s="172"/>
      <c r="F1932" s="174" t="s">
        <v>1744</v>
      </c>
      <c r="G1932" s="171" t="str">
        <f t="shared" si="71"/>
        <v/>
      </c>
      <c r="H1932" s="185"/>
      <c r="I1932" s="210"/>
      <c r="J1932" s="101"/>
      <c r="K1932" s="116"/>
      <c r="L1932" s="101"/>
      <c r="M1932" s="102"/>
      <c r="N1932" s="109"/>
      <c r="O1932" s="110"/>
      <c r="P1932" s="106"/>
      <c r="Q1932" s="103"/>
      <c r="R1932" s="107"/>
      <c r="S1932" s="103"/>
      <c r="T1932" s="78"/>
      <c r="U1932" s="108">
        <f>J1932</f>
        <v>0</v>
      </c>
      <c r="V1932" s="111"/>
      <c r="W1932" s="108">
        <f>L1932</f>
        <v>0</v>
      </c>
      <c r="X1932" s="112"/>
      <c r="Y1932" s="113"/>
      <c r="Z1932" s="114"/>
      <c r="AA1932" s="108">
        <f>P1932</f>
        <v>0</v>
      </c>
      <c r="AB1932" s="115"/>
      <c r="AC1932" s="108">
        <f>R1932</f>
        <v>0</v>
      </c>
      <c r="AD1932" s="105"/>
      <c r="AE1932" s="15"/>
      <c r="AF1932" s="82">
        <f>IF(K1932+M1932&gt;=2,0,IF(K1932+M1932=1,0,1))</f>
        <v>1</v>
      </c>
      <c r="AG1932" s="85" t="str">
        <f>IF(K1932+M1932&gt;=2,0,IF(K1932+M1932=1,0,"of◄"))</f>
        <v>of◄</v>
      </c>
      <c r="AH1932" s="83">
        <f>IF(S1932+Q1932&gt;=1,"",IF(K1932+Q1932+S1932&gt;=2,"",1))</f>
        <v>1</v>
      </c>
      <c r="AI1932" s="84"/>
      <c r="AJ1932" s="50">
        <f>X1932</f>
        <v>0</v>
      </c>
      <c r="AK1932" s="50">
        <f>AB1932</f>
        <v>0</v>
      </c>
      <c r="AL1932" s="14">
        <f>AD1932</f>
        <v>0</v>
      </c>
      <c r="AM1932" s="11" t="str">
        <f>IF(SUM(K1932,M1932,Q1932,S1932)&gt;0,J1932*K1932+L1932*M1932+P1932*Q1932+R1932*S1932,"")</f>
        <v/>
      </c>
      <c r="AN1932" s="90" t="str">
        <f>IF(SUM(V1932,X1932,AB1932,AD1932)&gt;0,U1932*V1932+W1932*X1932+AA1932*AB1932+AC1932*AD1932,"")</f>
        <v/>
      </c>
      <c r="AO1932" s="182"/>
    </row>
    <row r="1933" spans="1:41" s="2" customFormat="1" ht="15" thickBot="1" x14ac:dyDescent="0.3">
      <c r="A1933" s="127" t="s">
        <v>1619</v>
      </c>
      <c r="B1933" s="128"/>
      <c r="C1933" s="129"/>
      <c r="D1933" s="130"/>
      <c r="E1933" s="169" t="str">
        <f>IF(F1933="◄","◄",IF(F1933="ok","►",""))</f>
        <v>◄</v>
      </c>
      <c r="F1933" s="170" t="str">
        <f>IF(F1934&gt;0,"OK","◄")</f>
        <v>◄</v>
      </c>
      <c r="G1933" s="171" t="str">
        <f t="shared" si="71"/>
        <v/>
      </c>
      <c r="H1933" s="131">
        <v>36106</v>
      </c>
      <c r="I1933" s="132" t="s">
        <v>1716</v>
      </c>
      <c r="J1933" s="51"/>
      <c r="K1933" s="100" t="str">
        <f>IF(K1934&gt;0,"","◄")</f>
        <v>◄</v>
      </c>
      <c r="L1933" s="45"/>
      <c r="M1933" s="100" t="str">
        <f>IF(M1934&gt;0,"","◄")</f>
        <v>◄</v>
      </c>
      <c r="N1933" s="4"/>
      <c r="O1933" s="5"/>
      <c r="P1933" s="5"/>
      <c r="Q1933" s="100" t="str">
        <f>IF(Q1934&gt;0,"","◄")</f>
        <v>◄</v>
      </c>
      <c r="R1933" s="5"/>
      <c r="S1933" s="100" t="str">
        <f>IF(S1934&gt;0,"","◄")</f>
        <v>◄</v>
      </c>
      <c r="T1933" s="67"/>
      <c r="U1933" s="5"/>
      <c r="V1933" s="79" t="str">
        <f>IF(V1934,"►","")</f>
        <v/>
      </c>
      <c r="W1933" s="5"/>
      <c r="X1933" s="79" t="str">
        <f>IF(X1934,"►","")</f>
        <v/>
      </c>
      <c r="Y1933" s="5"/>
      <c r="Z1933" s="5"/>
      <c r="AA1933" s="5"/>
      <c r="AB1933" s="79" t="str">
        <f>IF(AB1934,"►","")</f>
        <v/>
      </c>
      <c r="AC1933" s="5"/>
      <c r="AD1933" s="79" t="str">
        <f>IF(AD1934,"►","")</f>
        <v/>
      </c>
      <c r="AE1933" s="15"/>
      <c r="AF1933" s="86" t="str">
        <f>IF(SUM(AF1934:AF1935)&gt;0,"◄","")</f>
        <v>◄</v>
      </c>
      <c r="AG1933" s="87" t="s">
        <v>1642</v>
      </c>
      <c r="AH1933" s="86" t="str">
        <f>IF(SUM(AH1934:AH1935)&gt;0,"◄","")</f>
        <v>◄</v>
      </c>
      <c r="AI1933" s="88" t="str">
        <f>IF(SUM(AI1934:AI1935)&gt;0,"►","")</f>
        <v/>
      </c>
      <c r="AJ1933" s="88" t="str">
        <f>IF(SUM(AJ1934:AJ1935)&gt;0,"►","")</f>
        <v/>
      </c>
      <c r="AK1933" s="88" t="str">
        <f>IF(SUM(AK1934:AK1935)&gt;0,"►","")</f>
        <v/>
      </c>
      <c r="AL1933" s="89" t="str">
        <f>IF(SUM(AL1934:AL1935)&gt;0,"►","")</f>
        <v/>
      </c>
      <c r="AM1933" s="41"/>
      <c r="AN1933" s="43"/>
      <c r="AO1933" s="184"/>
    </row>
    <row r="1934" spans="1:41" ht="14.4" customHeight="1" thickBot="1" x14ac:dyDescent="0.35">
      <c r="A1934" s="133"/>
      <c r="B1934" s="145" t="s">
        <v>1620</v>
      </c>
      <c r="C1934" s="162"/>
      <c r="D1934" s="138"/>
      <c r="E1934" s="172" t="str">
        <f>IF(F1934&gt;0,"ok","◄")</f>
        <v>◄</v>
      </c>
      <c r="F1934" s="173"/>
      <c r="G1934" s="171" t="str">
        <f t="shared" si="71"/>
        <v/>
      </c>
      <c r="H1934" s="185"/>
      <c r="I1934" s="210"/>
      <c r="J1934" s="101"/>
      <c r="K1934" s="116"/>
      <c r="L1934" s="101"/>
      <c r="M1934" s="102"/>
      <c r="N1934" s="109"/>
      <c r="O1934" s="110"/>
      <c r="P1934" s="106"/>
      <c r="Q1934" s="103"/>
      <c r="R1934" s="107"/>
      <c r="S1934" s="103"/>
      <c r="T1934" s="78"/>
      <c r="U1934" s="108">
        <f>J1934</f>
        <v>0</v>
      </c>
      <c r="V1934" s="111"/>
      <c r="W1934" s="108">
        <f>L1934</f>
        <v>0</v>
      </c>
      <c r="X1934" s="112"/>
      <c r="Y1934" s="113"/>
      <c r="Z1934" s="114"/>
      <c r="AA1934" s="108">
        <f>P1934</f>
        <v>0</v>
      </c>
      <c r="AB1934" s="115"/>
      <c r="AC1934" s="108">
        <f>R1934</f>
        <v>0</v>
      </c>
      <c r="AD1934" s="105"/>
      <c r="AE1934" s="15"/>
      <c r="AF1934" s="82">
        <f>IF(K1934+M1934&gt;=2,0,IF(K1934+M1934=1,0,1))</f>
        <v>1</v>
      </c>
      <c r="AG1934" s="85" t="str">
        <f>IF(K1934+M1934&gt;=2,0,IF(K1934+M1934=1,0,"of◄"))</f>
        <v>of◄</v>
      </c>
      <c r="AH1934" s="83">
        <f>IF(S1934+Q1934&gt;=1,"",IF(K1934+Q1934+S1934&gt;=2,"",1))</f>
        <v>1</v>
      </c>
      <c r="AI1934" s="84"/>
      <c r="AJ1934" s="50">
        <f>X1934</f>
        <v>0</v>
      </c>
      <c r="AK1934" s="50">
        <f>AB1934</f>
        <v>0</v>
      </c>
      <c r="AL1934" s="14">
        <f>AD1934</f>
        <v>0</v>
      </c>
      <c r="AM1934" s="11" t="str">
        <f>IF(SUM(K1934,M1934,Q1934,S1934)&gt;0,J1934*K1934+L1934*M1934+P1934*Q1934+R1934*S1934,"")</f>
        <v/>
      </c>
      <c r="AN1934" s="90" t="str">
        <f>IF(SUM(V1934,X1934,AB1934,AD1934)&gt;0,U1934*V1934+W1934*X1934+AA1934*AB1934+AC1934*AD1934,"")</f>
        <v/>
      </c>
      <c r="AO1934" s="182"/>
    </row>
    <row r="1935" spans="1:41" s="2" customFormat="1" ht="15" thickBot="1" x14ac:dyDescent="0.3">
      <c r="A1935" s="127" t="s">
        <v>1621</v>
      </c>
      <c r="B1935" s="128"/>
      <c r="C1935" s="129"/>
      <c r="D1935" s="130"/>
      <c r="E1935" s="169" t="str">
        <f>IF(F1935="◄","◄",IF(F1935="ok","►",""))</f>
        <v>◄</v>
      </c>
      <c r="F1935" s="170" t="str">
        <f>IF(F1936&gt;0,"OK","◄")</f>
        <v>◄</v>
      </c>
      <c r="G1935" s="171" t="str">
        <f t="shared" si="71"/>
        <v/>
      </c>
      <c r="H1935" s="131">
        <v>32821</v>
      </c>
      <c r="I1935" s="132" t="s">
        <v>1716</v>
      </c>
      <c r="J1935" s="51"/>
      <c r="K1935" s="100" t="str">
        <f>IF(K1936&gt;0,"","◄")</f>
        <v>◄</v>
      </c>
      <c r="L1935" s="45"/>
      <c r="M1935" s="100" t="str">
        <f>IF(M1936&gt;0,"","◄")</f>
        <v>◄</v>
      </c>
      <c r="N1935" s="4"/>
      <c r="O1935" s="5"/>
      <c r="P1935" s="5"/>
      <c r="Q1935" s="100" t="str">
        <f>IF(Q1936&gt;0,"","◄")</f>
        <v>◄</v>
      </c>
      <c r="R1935" s="5"/>
      <c r="S1935" s="100" t="str">
        <f>IF(S1936&gt;0,"","◄")</f>
        <v>◄</v>
      </c>
      <c r="T1935" s="67"/>
      <c r="U1935" s="5"/>
      <c r="V1935" s="79" t="str">
        <f>IF(V1936,"►","")</f>
        <v/>
      </c>
      <c r="W1935" s="5"/>
      <c r="X1935" s="79" t="str">
        <f>IF(X1936,"►","")</f>
        <v/>
      </c>
      <c r="Y1935" s="5"/>
      <c r="Z1935" s="5"/>
      <c r="AA1935" s="5"/>
      <c r="AB1935" s="79" t="str">
        <f>IF(AB1936,"►","")</f>
        <v/>
      </c>
      <c r="AC1935" s="5"/>
      <c r="AD1935" s="79" t="str">
        <f>IF(AD1936,"►","")</f>
        <v/>
      </c>
      <c r="AE1935" s="15"/>
      <c r="AF1935" s="86" t="str">
        <f>IF(SUM(AF1936:AF1937)&gt;0,"◄","")</f>
        <v>◄</v>
      </c>
      <c r="AG1935" s="87" t="s">
        <v>1642</v>
      </c>
      <c r="AH1935" s="86" t="str">
        <f>IF(SUM(AH1936:AH1937)&gt;0,"◄","")</f>
        <v>◄</v>
      </c>
      <c r="AI1935" s="88" t="str">
        <f>IF(SUM(AI1936:AI1937)&gt;0,"►","")</f>
        <v/>
      </c>
      <c r="AJ1935" s="88" t="str">
        <f>IF(SUM(AJ1936:AJ1937)&gt;0,"►","")</f>
        <v/>
      </c>
      <c r="AK1935" s="88" t="str">
        <f>IF(SUM(AK1936:AK1937)&gt;0,"►","")</f>
        <v/>
      </c>
      <c r="AL1935" s="89" t="str">
        <f>IF(SUM(AL1936:AL1937)&gt;0,"►","")</f>
        <v/>
      </c>
      <c r="AM1935" s="41"/>
      <c r="AN1935" s="43"/>
      <c r="AO1935" s="184"/>
    </row>
    <row r="1936" spans="1:41" ht="14.4" customHeight="1" thickBot="1" x14ac:dyDescent="0.35">
      <c r="A1936" s="133"/>
      <c r="B1936" s="145" t="s">
        <v>1622</v>
      </c>
      <c r="C1936" s="162"/>
      <c r="D1936" s="138"/>
      <c r="E1936" s="172" t="str">
        <f>IF(F1936&gt;0,"ok","◄")</f>
        <v>◄</v>
      </c>
      <c r="F1936" s="173"/>
      <c r="G1936" s="171" t="str">
        <f t="shared" si="71"/>
        <v/>
      </c>
      <c r="H1936" s="185"/>
      <c r="I1936" s="210"/>
      <c r="J1936" s="101"/>
      <c r="K1936" s="116"/>
      <c r="L1936" s="101"/>
      <c r="M1936" s="102"/>
      <c r="N1936" s="109"/>
      <c r="O1936" s="110"/>
      <c r="P1936" s="106"/>
      <c r="Q1936" s="103"/>
      <c r="R1936" s="107"/>
      <c r="S1936" s="103"/>
      <c r="T1936" s="78"/>
      <c r="U1936" s="108">
        <f>J1936</f>
        <v>0</v>
      </c>
      <c r="V1936" s="111"/>
      <c r="W1936" s="108">
        <f>L1936</f>
        <v>0</v>
      </c>
      <c r="X1936" s="112"/>
      <c r="Y1936" s="113"/>
      <c r="Z1936" s="114"/>
      <c r="AA1936" s="108">
        <f>P1936</f>
        <v>0</v>
      </c>
      <c r="AB1936" s="115"/>
      <c r="AC1936" s="108">
        <f>R1936</f>
        <v>0</v>
      </c>
      <c r="AD1936" s="105"/>
      <c r="AE1936" s="15"/>
      <c r="AF1936" s="82">
        <f>IF(K1936+M1936&gt;=2,0,IF(K1936+M1936=1,0,1))</f>
        <v>1</v>
      </c>
      <c r="AG1936" s="85" t="str">
        <f>IF(K1936+M1936&gt;=2,0,IF(K1936+M1936=1,0,"of◄"))</f>
        <v>of◄</v>
      </c>
      <c r="AH1936" s="83">
        <f>IF(S1936+Q1936&gt;=1,"",IF(K1936+Q1936+S1936&gt;=2,"",1))</f>
        <v>1</v>
      </c>
      <c r="AI1936" s="84"/>
      <c r="AJ1936" s="50">
        <f>X1936</f>
        <v>0</v>
      </c>
      <c r="AK1936" s="50">
        <f>AB1936</f>
        <v>0</v>
      </c>
      <c r="AL1936" s="14">
        <f>AD1936</f>
        <v>0</v>
      </c>
      <c r="AM1936" s="11" t="str">
        <f>IF(SUM(K1936,M1936,Q1936,S1936)&gt;0,J1936*K1936+L1936*M1936+P1936*Q1936+R1936*S1936,"")</f>
        <v/>
      </c>
      <c r="AN1936" s="90" t="str">
        <f>IF(SUM(V1936,X1936,AB1936,AD1936)&gt;0,U1936*V1936+W1936*X1936+AA1936*AB1936+AC1936*AD1936,"")</f>
        <v/>
      </c>
      <c r="AO1936" s="182"/>
    </row>
    <row r="1937" spans="1:41" s="2" customFormat="1" ht="15" thickBot="1" x14ac:dyDescent="0.3">
      <c r="A1937" s="127" t="s">
        <v>1623</v>
      </c>
      <c r="B1937" s="128"/>
      <c r="C1937" s="129"/>
      <c r="D1937" s="130"/>
      <c r="E1937" s="169" t="str">
        <f>IF(F1937="◄","◄",IF(F1937="ok","►",""))</f>
        <v>◄</v>
      </c>
      <c r="F1937" s="170" t="str">
        <f>IF(F1938&gt;0,"OK","◄")</f>
        <v>◄</v>
      </c>
      <c r="G1937" s="171" t="str">
        <f t="shared" si="71"/>
        <v/>
      </c>
      <c r="H1937" s="131">
        <v>36106</v>
      </c>
      <c r="I1937" s="132" t="s">
        <v>1716</v>
      </c>
      <c r="J1937" s="51"/>
      <c r="K1937" s="100" t="str">
        <f>IF(K1938&gt;0,"","◄")</f>
        <v>◄</v>
      </c>
      <c r="L1937" s="45"/>
      <c r="M1937" s="100" t="str">
        <f>IF(M1938&gt;0,"","◄")</f>
        <v>◄</v>
      </c>
      <c r="N1937" s="4"/>
      <c r="O1937" s="5"/>
      <c r="P1937" s="5"/>
      <c r="Q1937" s="100" t="str">
        <f>IF(Q1938&gt;0,"","◄")</f>
        <v>◄</v>
      </c>
      <c r="R1937" s="5"/>
      <c r="S1937" s="100" t="str">
        <f>IF(S1938&gt;0,"","◄")</f>
        <v>◄</v>
      </c>
      <c r="T1937" s="67"/>
      <c r="U1937" s="5"/>
      <c r="V1937" s="79" t="str">
        <f>IF(V1938,"►","")</f>
        <v/>
      </c>
      <c r="W1937" s="5"/>
      <c r="X1937" s="79" t="str">
        <f>IF(X1938,"►","")</f>
        <v/>
      </c>
      <c r="Y1937" s="5"/>
      <c r="Z1937" s="5"/>
      <c r="AA1937" s="5"/>
      <c r="AB1937" s="79" t="str">
        <f>IF(AB1938,"►","")</f>
        <v/>
      </c>
      <c r="AC1937" s="5"/>
      <c r="AD1937" s="79" t="str">
        <f>IF(AD1938,"►","")</f>
        <v/>
      </c>
      <c r="AE1937" s="15"/>
      <c r="AF1937" s="86" t="str">
        <f>IF(SUM(AF1938:AF1939)&gt;0,"◄","")</f>
        <v>◄</v>
      </c>
      <c r="AG1937" s="87" t="s">
        <v>1642</v>
      </c>
      <c r="AH1937" s="86" t="str">
        <f>IF(SUM(AH1938:AH1939)&gt;0,"◄","")</f>
        <v>◄</v>
      </c>
      <c r="AI1937" s="88" t="str">
        <f>IF(SUM(AI1938:AI1939)&gt;0,"►","")</f>
        <v/>
      </c>
      <c r="AJ1937" s="88" t="str">
        <f>IF(SUM(AJ1938:AJ1939)&gt;0,"►","")</f>
        <v/>
      </c>
      <c r="AK1937" s="88" t="str">
        <f>IF(SUM(AK1938:AK1939)&gt;0,"►","")</f>
        <v/>
      </c>
      <c r="AL1937" s="89" t="str">
        <f>IF(SUM(AL1938:AL1939)&gt;0,"►","")</f>
        <v/>
      </c>
      <c r="AM1937" s="41"/>
      <c r="AN1937" s="43"/>
      <c r="AO1937" s="184"/>
    </row>
    <row r="1938" spans="1:41" ht="14.4" customHeight="1" thickBot="1" x14ac:dyDescent="0.35">
      <c r="A1938" s="133"/>
      <c r="B1938" s="145" t="s">
        <v>1624</v>
      </c>
      <c r="C1938" s="162"/>
      <c r="D1938" s="138"/>
      <c r="E1938" s="172" t="str">
        <f>IF(F1938&gt;0,"ok","◄")</f>
        <v>◄</v>
      </c>
      <c r="F1938" s="173"/>
      <c r="G1938" s="171" t="str">
        <f t="shared" si="71"/>
        <v/>
      </c>
      <c r="H1938" s="185"/>
      <c r="I1938" s="210"/>
      <c r="J1938" s="101"/>
      <c r="K1938" s="116"/>
      <c r="L1938" s="101"/>
      <c r="M1938" s="102"/>
      <c r="N1938" s="109"/>
      <c r="O1938" s="110"/>
      <c r="P1938" s="106"/>
      <c r="Q1938" s="103"/>
      <c r="R1938" s="107"/>
      <c r="S1938" s="103"/>
      <c r="T1938" s="78"/>
      <c r="U1938" s="108">
        <f>J1938</f>
        <v>0</v>
      </c>
      <c r="V1938" s="111"/>
      <c r="W1938" s="108">
        <f>L1938</f>
        <v>0</v>
      </c>
      <c r="X1938" s="112"/>
      <c r="Y1938" s="113"/>
      <c r="Z1938" s="114"/>
      <c r="AA1938" s="108">
        <f>P1938</f>
        <v>0</v>
      </c>
      <c r="AB1938" s="115"/>
      <c r="AC1938" s="108">
        <f>R1938</f>
        <v>0</v>
      </c>
      <c r="AD1938" s="105"/>
      <c r="AE1938" s="15"/>
      <c r="AF1938" s="82">
        <f>IF(K1938+M1938&gt;=2,0,IF(K1938+M1938=1,0,1))</f>
        <v>1</v>
      </c>
      <c r="AG1938" s="85" t="str">
        <f>IF(K1938+M1938&gt;=2,0,IF(K1938+M1938=1,0,"of◄"))</f>
        <v>of◄</v>
      </c>
      <c r="AH1938" s="83">
        <f>IF(S1938+Q1938&gt;=1,"",IF(K1938+Q1938+S1938&gt;=2,"",1))</f>
        <v>1</v>
      </c>
      <c r="AI1938" s="84"/>
      <c r="AJ1938" s="50">
        <f>X1938</f>
        <v>0</v>
      </c>
      <c r="AK1938" s="50">
        <f>AB1938</f>
        <v>0</v>
      </c>
      <c r="AL1938" s="14">
        <f>AD1938</f>
        <v>0</v>
      </c>
      <c r="AM1938" s="11" t="str">
        <f>IF(SUM(K1938,M1938,Q1938,S1938)&gt;0,J1938*K1938+L1938*M1938+P1938*Q1938+R1938*S1938,"")</f>
        <v/>
      </c>
      <c r="AN1938" s="90" t="str">
        <f>IF(SUM(V1938,X1938,AB1938,AD1938)&gt;0,U1938*V1938+W1938*X1938+AA1938*AB1938+AC1938*AD1938,"")</f>
        <v/>
      </c>
      <c r="AO1938" s="182"/>
    </row>
    <row r="1939" spans="1:41" s="2" customFormat="1" ht="15" thickBot="1" x14ac:dyDescent="0.3">
      <c r="A1939" s="127" t="s">
        <v>1625</v>
      </c>
      <c r="B1939" s="128"/>
      <c r="C1939" s="129"/>
      <c r="D1939" s="130"/>
      <c r="E1939" s="171" t="str">
        <f>IF(AND(F1939="◄",G1939="►"),"◄?►",IF(F1939="◄","◄",IF(G1939="►","►","")))</f>
        <v/>
      </c>
      <c r="F1939" s="171" t="str">
        <f>IF(AND(G1939="◄",H1941="►"),"◄?►",IF(G1939="◄","◄",IF(H1941="►","►","")))</f>
        <v/>
      </c>
      <c r="G1939" s="171" t="str">
        <f t="shared" si="71"/>
        <v/>
      </c>
      <c r="H1939" s="131">
        <v>36106</v>
      </c>
      <c r="I1939" s="132" t="s">
        <v>1716</v>
      </c>
      <c r="J1939" s="51"/>
      <c r="K1939" s="100" t="str">
        <f>IF(K1940&gt;0,"","◄")</f>
        <v>◄</v>
      </c>
      <c r="L1939" s="45"/>
      <c r="M1939" s="100" t="str">
        <f>IF(M1940&gt;0,"","◄")</f>
        <v>◄</v>
      </c>
      <c r="N1939" s="4"/>
      <c r="O1939" s="5"/>
      <c r="P1939" s="5"/>
      <c r="Q1939" s="100" t="str">
        <f>IF(Q1940&gt;0,"","◄")</f>
        <v>◄</v>
      </c>
      <c r="R1939" s="5"/>
      <c r="S1939" s="100" t="str">
        <f>IF(S1940&gt;0,"","◄")</f>
        <v>◄</v>
      </c>
      <c r="T1939" s="67"/>
      <c r="U1939" s="5"/>
      <c r="V1939" s="79" t="str">
        <f>IF(V1940,"►","")</f>
        <v/>
      </c>
      <c r="W1939" s="5"/>
      <c r="X1939" s="79" t="str">
        <f>IF(X1940,"►","")</f>
        <v/>
      </c>
      <c r="Y1939" s="5"/>
      <c r="Z1939" s="5"/>
      <c r="AA1939" s="5"/>
      <c r="AB1939" s="79" t="str">
        <f>IF(AB1940,"►","")</f>
        <v/>
      </c>
      <c r="AC1939" s="5"/>
      <c r="AD1939" s="79" t="str">
        <f>IF(AD1940,"►","")</f>
        <v/>
      </c>
      <c r="AE1939" s="15"/>
      <c r="AF1939" s="86" t="str">
        <f>IF(SUM(AF1940:AF1941)&gt;0,"◄","")</f>
        <v>◄</v>
      </c>
      <c r="AG1939" s="87" t="s">
        <v>1642</v>
      </c>
      <c r="AH1939" s="86" t="str">
        <f>IF(SUM(AH1940:AH1941)&gt;0,"◄","")</f>
        <v>◄</v>
      </c>
      <c r="AI1939" s="88" t="str">
        <f>IF(SUM(AI1940:AI1941)&gt;0,"►","")</f>
        <v/>
      </c>
      <c r="AJ1939" s="88" t="str">
        <f>IF(SUM(AJ1940:AJ1941)&gt;0,"►","")</f>
        <v/>
      </c>
      <c r="AK1939" s="88" t="str">
        <f>IF(SUM(AK1940:AK1941)&gt;0,"►","")</f>
        <v/>
      </c>
      <c r="AL1939" s="89" t="str">
        <f>IF(SUM(AL1940:AL1941)&gt;0,"►","")</f>
        <v/>
      </c>
      <c r="AM1939" s="41"/>
      <c r="AN1939" s="43"/>
      <c r="AO1939" s="184"/>
    </row>
    <row r="1940" spans="1:41" ht="14.4" customHeight="1" thickBot="1" x14ac:dyDescent="0.35">
      <c r="A1940" s="133"/>
      <c r="B1940" s="145" t="s">
        <v>1624</v>
      </c>
      <c r="C1940" s="162"/>
      <c r="D1940" s="138"/>
      <c r="E1940" s="172"/>
      <c r="F1940" s="174" t="s">
        <v>1744</v>
      </c>
      <c r="G1940" s="171" t="str">
        <f t="shared" si="71"/>
        <v/>
      </c>
      <c r="H1940" s="185"/>
      <c r="I1940" s="210"/>
      <c r="J1940" s="101"/>
      <c r="K1940" s="116"/>
      <c r="L1940" s="101"/>
      <c r="M1940" s="102"/>
      <c r="N1940" s="109"/>
      <c r="O1940" s="110"/>
      <c r="P1940" s="106"/>
      <c r="Q1940" s="103"/>
      <c r="R1940" s="107"/>
      <c r="S1940" s="103"/>
      <c r="T1940" s="78"/>
      <c r="U1940" s="108">
        <f>J1940</f>
        <v>0</v>
      </c>
      <c r="V1940" s="111"/>
      <c r="W1940" s="108">
        <f>L1940</f>
        <v>0</v>
      </c>
      <c r="X1940" s="112"/>
      <c r="Y1940" s="113"/>
      <c r="Z1940" s="114"/>
      <c r="AA1940" s="108">
        <f>P1940</f>
        <v>0</v>
      </c>
      <c r="AB1940" s="115"/>
      <c r="AC1940" s="108">
        <f>R1940</f>
        <v>0</v>
      </c>
      <c r="AD1940" s="105"/>
      <c r="AE1940" s="15"/>
      <c r="AF1940" s="82">
        <f>IF(K1940+M1940&gt;=2,0,IF(K1940+M1940=1,0,1))</f>
        <v>1</v>
      </c>
      <c r="AG1940" s="85" t="str">
        <f>IF(K1940+M1940&gt;=2,0,IF(K1940+M1940=1,0,"of◄"))</f>
        <v>of◄</v>
      </c>
      <c r="AH1940" s="83">
        <f>IF(S1940+Q1940&gt;=1,"",IF(K1940+Q1940+S1940&gt;=2,"",1))</f>
        <v>1</v>
      </c>
      <c r="AI1940" s="84"/>
      <c r="AJ1940" s="50">
        <f>X1940</f>
        <v>0</v>
      </c>
      <c r="AK1940" s="50">
        <f>AB1940</f>
        <v>0</v>
      </c>
      <c r="AL1940" s="14">
        <f>AD1940</f>
        <v>0</v>
      </c>
      <c r="AM1940" s="11" t="str">
        <f>IF(SUM(K1940,M1940,Q1940,S1940)&gt;0,J1940*K1940+L1940*M1940+P1940*Q1940+R1940*S1940,"")</f>
        <v/>
      </c>
      <c r="AN1940" s="90" t="str">
        <f>IF(SUM(V1940,X1940,AB1940,AD1940)&gt;0,U1940*V1940+W1940*X1940+AA1940*AB1940+AC1940*AD1940,"")</f>
        <v/>
      </c>
      <c r="AO1940" s="182"/>
    </row>
  </sheetData>
  <sheetProtection sheet="1" objects="1" scenarios="1" autoFilter="0"/>
  <autoFilter ref="A1:AL1941" xr:uid="{00000000-0009-0000-0000-000000000000}"/>
  <mergeCells count="1126">
    <mergeCell ref="H1936:I1936"/>
    <mergeCell ref="H1938:I1938"/>
    <mergeCell ref="H1940:I1940"/>
    <mergeCell ref="H1846:I1846"/>
    <mergeCell ref="H1766:I1766"/>
    <mergeCell ref="H1616:I1616"/>
    <mergeCell ref="H1918:I1918"/>
    <mergeCell ref="H1920:I1920"/>
    <mergeCell ref="H1922:I1922"/>
    <mergeCell ref="H1924:I1924"/>
    <mergeCell ref="H1926:I1926"/>
    <mergeCell ref="H1928:I1928"/>
    <mergeCell ref="H1930:I1930"/>
    <mergeCell ref="H1932:I1932"/>
    <mergeCell ref="H1934:I1934"/>
    <mergeCell ref="H1900:I1900"/>
    <mergeCell ref="H1902:I1902"/>
    <mergeCell ref="H1904:I1904"/>
    <mergeCell ref="H1906:I1906"/>
    <mergeCell ref="H1908:I1908"/>
    <mergeCell ref="H1910:I1910"/>
    <mergeCell ref="H1912:I1912"/>
    <mergeCell ref="H1914:I1914"/>
    <mergeCell ref="H1916:I1916"/>
    <mergeCell ref="H1882:I1882"/>
    <mergeCell ref="H1884:I1884"/>
    <mergeCell ref="H1886:I1886"/>
    <mergeCell ref="H1888:I1888"/>
    <mergeCell ref="H1890:I1890"/>
    <mergeCell ref="H1892:I1892"/>
    <mergeCell ref="H1894:I1894"/>
    <mergeCell ref="H1896:I1896"/>
    <mergeCell ref="H1898:I1898"/>
    <mergeCell ref="H1864:I1864"/>
    <mergeCell ref="H1866:I1866"/>
    <mergeCell ref="H1868:I1868"/>
    <mergeCell ref="H1870:I1870"/>
    <mergeCell ref="H1872:I1872"/>
    <mergeCell ref="H1874:I1874"/>
    <mergeCell ref="H1876:I1876"/>
    <mergeCell ref="H1878:I1878"/>
    <mergeCell ref="H1880:I1880"/>
    <mergeCell ref="H1844:I1844"/>
    <mergeCell ref="H1848:I1848"/>
    <mergeCell ref="H1850:I1850"/>
    <mergeCell ref="H1852:I1852"/>
    <mergeCell ref="H1854:I1854"/>
    <mergeCell ref="H1856:I1856"/>
    <mergeCell ref="H1858:I1858"/>
    <mergeCell ref="H1860:I1860"/>
    <mergeCell ref="H1862:I1862"/>
    <mergeCell ref="H1826:I1826"/>
    <mergeCell ref="H1828:I1828"/>
    <mergeCell ref="H1830:I1830"/>
    <mergeCell ref="H1832:I1832"/>
    <mergeCell ref="H1834:I1834"/>
    <mergeCell ref="H1836:I1836"/>
    <mergeCell ref="H1838:I1838"/>
    <mergeCell ref="H1840:I1840"/>
    <mergeCell ref="H1842:I1842"/>
    <mergeCell ref="H1808:I1808"/>
    <mergeCell ref="H1810:I1810"/>
    <mergeCell ref="H1812:I1812"/>
    <mergeCell ref="H1814:I1814"/>
    <mergeCell ref="H1816:I1816"/>
    <mergeCell ref="H1818:I1818"/>
    <mergeCell ref="H1820:I1820"/>
    <mergeCell ref="H1822:I1822"/>
    <mergeCell ref="H1824:I1824"/>
    <mergeCell ref="H1790:I1790"/>
    <mergeCell ref="H1792:I1792"/>
    <mergeCell ref="H1794:I1794"/>
    <mergeCell ref="H1796:I1796"/>
    <mergeCell ref="H1798:I1798"/>
    <mergeCell ref="H1800:I1800"/>
    <mergeCell ref="H1802:I1802"/>
    <mergeCell ref="H1804:I1804"/>
    <mergeCell ref="H1806:I1806"/>
    <mergeCell ref="H1772:I1772"/>
    <mergeCell ref="H1774:I1774"/>
    <mergeCell ref="H1776:I1776"/>
    <mergeCell ref="H1778:I1778"/>
    <mergeCell ref="H1780:I1780"/>
    <mergeCell ref="H1782:I1782"/>
    <mergeCell ref="H1784:I1784"/>
    <mergeCell ref="H1786:I1786"/>
    <mergeCell ref="H1788:I1788"/>
    <mergeCell ref="H1752:I1752"/>
    <mergeCell ref="H1754:I1754"/>
    <mergeCell ref="H1756:I1756"/>
    <mergeCell ref="H1758:I1758"/>
    <mergeCell ref="H1760:I1760"/>
    <mergeCell ref="H1762:I1762"/>
    <mergeCell ref="H1764:I1764"/>
    <mergeCell ref="H1768:I1768"/>
    <mergeCell ref="H1770:I1770"/>
    <mergeCell ref="H1734:I1734"/>
    <mergeCell ref="H1736:I1736"/>
    <mergeCell ref="H1738:I1738"/>
    <mergeCell ref="H1740:I1740"/>
    <mergeCell ref="H1742:I1742"/>
    <mergeCell ref="H1744:I1744"/>
    <mergeCell ref="H1746:I1746"/>
    <mergeCell ref="H1748:I1748"/>
    <mergeCell ref="H1750:I1750"/>
    <mergeCell ref="H1716:I1716"/>
    <mergeCell ref="H1718:I1718"/>
    <mergeCell ref="H1720:I1720"/>
    <mergeCell ref="H1722:I1722"/>
    <mergeCell ref="H1724:I1724"/>
    <mergeCell ref="H1726:I1726"/>
    <mergeCell ref="H1728:I1728"/>
    <mergeCell ref="H1730:I1730"/>
    <mergeCell ref="H1732:I1732"/>
    <mergeCell ref="H1698:I1698"/>
    <mergeCell ref="H1700:I1700"/>
    <mergeCell ref="H1702:I1702"/>
    <mergeCell ref="H1704:I1704"/>
    <mergeCell ref="H1706:I1706"/>
    <mergeCell ref="H1708:I1708"/>
    <mergeCell ref="H1710:I1710"/>
    <mergeCell ref="H1712:I1712"/>
    <mergeCell ref="H1714:I1714"/>
    <mergeCell ref="H1680:I1680"/>
    <mergeCell ref="H1682:I1682"/>
    <mergeCell ref="H1684:I1684"/>
    <mergeCell ref="H1686:I1686"/>
    <mergeCell ref="H1688:I1688"/>
    <mergeCell ref="H1690:I1690"/>
    <mergeCell ref="H1692:I1692"/>
    <mergeCell ref="H1694:I1694"/>
    <mergeCell ref="H1696:I1696"/>
    <mergeCell ref="H1662:I1662"/>
    <mergeCell ref="H1664:I1664"/>
    <mergeCell ref="H1666:I1666"/>
    <mergeCell ref="H1668:I1668"/>
    <mergeCell ref="H1670:I1670"/>
    <mergeCell ref="H1672:I1672"/>
    <mergeCell ref="H1674:I1674"/>
    <mergeCell ref="H1676:I1676"/>
    <mergeCell ref="H1678:I1678"/>
    <mergeCell ref="H1644:I1644"/>
    <mergeCell ref="H1646:I1646"/>
    <mergeCell ref="H1648:I1648"/>
    <mergeCell ref="H1650:I1650"/>
    <mergeCell ref="H1652:I1652"/>
    <mergeCell ref="H1654:I1654"/>
    <mergeCell ref="H1656:I1656"/>
    <mergeCell ref="H1658:I1658"/>
    <mergeCell ref="H1660:I1660"/>
    <mergeCell ref="H1626:I1626"/>
    <mergeCell ref="H1628:I1628"/>
    <mergeCell ref="H1630:I1630"/>
    <mergeCell ref="H1632:I1632"/>
    <mergeCell ref="H1634:I1634"/>
    <mergeCell ref="H1636:I1636"/>
    <mergeCell ref="H1638:I1638"/>
    <mergeCell ref="H1640:I1640"/>
    <mergeCell ref="H1642:I1642"/>
    <mergeCell ref="H1606:I1606"/>
    <mergeCell ref="H1608:I1608"/>
    <mergeCell ref="H1610:I1610"/>
    <mergeCell ref="H1612:I1612"/>
    <mergeCell ref="H1614:I1614"/>
    <mergeCell ref="H1618:I1618"/>
    <mergeCell ref="H1620:I1620"/>
    <mergeCell ref="H1622:I1622"/>
    <mergeCell ref="H1624:I1624"/>
    <mergeCell ref="H1588:I1588"/>
    <mergeCell ref="H1590:I1590"/>
    <mergeCell ref="H1592:I1592"/>
    <mergeCell ref="H1594:I1594"/>
    <mergeCell ref="H1596:I1596"/>
    <mergeCell ref="H1598:I1598"/>
    <mergeCell ref="H1600:I1600"/>
    <mergeCell ref="H1602:I1602"/>
    <mergeCell ref="H1604:I1604"/>
    <mergeCell ref="H1570:I1570"/>
    <mergeCell ref="H1572:I1572"/>
    <mergeCell ref="H1574:I1574"/>
    <mergeCell ref="H1576:I1576"/>
    <mergeCell ref="H1578:I1578"/>
    <mergeCell ref="H1580:I1580"/>
    <mergeCell ref="H1582:I1582"/>
    <mergeCell ref="H1584:I1584"/>
    <mergeCell ref="H1586:I1586"/>
    <mergeCell ref="H1552:I1552"/>
    <mergeCell ref="H1554:I1554"/>
    <mergeCell ref="H1556:I1556"/>
    <mergeCell ref="H1558:I1558"/>
    <mergeCell ref="H1560:I1560"/>
    <mergeCell ref="H1562:I1562"/>
    <mergeCell ref="H1564:I1564"/>
    <mergeCell ref="H1566:I1566"/>
    <mergeCell ref="H1568:I1568"/>
    <mergeCell ref="H1534:I1534"/>
    <mergeCell ref="H1536:I1536"/>
    <mergeCell ref="H1538:I1538"/>
    <mergeCell ref="H1540:I1540"/>
    <mergeCell ref="H1542:I1542"/>
    <mergeCell ref="H1544:I1544"/>
    <mergeCell ref="H1546:I1546"/>
    <mergeCell ref="H1548:I1548"/>
    <mergeCell ref="H1550:I1550"/>
    <mergeCell ref="H1516:I1516"/>
    <mergeCell ref="H1518:I1518"/>
    <mergeCell ref="H1520:I1520"/>
    <mergeCell ref="H1522:I1522"/>
    <mergeCell ref="H1524:I1524"/>
    <mergeCell ref="H1526:I1526"/>
    <mergeCell ref="H1528:I1528"/>
    <mergeCell ref="H1530:I1530"/>
    <mergeCell ref="H1532:I1532"/>
    <mergeCell ref="H1498:I1498"/>
    <mergeCell ref="H1500:I1500"/>
    <mergeCell ref="H1502:I1502"/>
    <mergeCell ref="H1504:I1504"/>
    <mergeCell ref="H1506:I1506"/>
    <mergeCell ref="H1508:I1508"/>
    <mergeCell ref="H1510:I1510"/>
    <mergeCell ref="H1512:I1512"/>
    <mergeCell ref="H1514:I1514"/>
    <mergeCell ref="H1480:I1480"/>
    <mergeCell ref="H1482:I1482"/>
    <mergeCell ref="H1484:I1484"/>
    <mergeCell ref="H1486:I1486"/>
    <mergeCell ref="H1488:I1488"/>
    <mergeCell ref="H1490:I1490"/>
    <mergeCell ref="H1492:I1492"/>
    <mergeCell ref="H1494:I1494"/>
    <mergeCell ref="H1496:I1496"/>
    <mergeCell ref="H1462:I1462"/>
    <mergeCell ref="H1464:I1464"/>
    <mergeCell ref="H1466:I1466"/>
    <mergeCell ref="H1468:I1468"/>
    <mergeCell ref="H1470:I1470"/>
    <mergeCell ref="H1472:I1472"/>
    <mergeCell ref="H1474:I1474"/>
    <mergeCell ref="H1476:I1476"/>
    <mergeCell ref="H1478:I1478"/>
    <mergeCell ref="H1444:I1444"/>
    <mergeCell ref="H1446:I1446"/>
    <mergeCell ref="H1448:I1448"/>
    <mergeCell ref="H1450:I1450"/>
    <mergeCell ref="H1452:I1452"/>
    <mergeCell ref="H1454:I1454"/>
    <mergeCell ref="H1456:I1456"/>
    <mergeCell ref="H1458:I1458"/>
    <mergeCell ref="H1460:I1460"/>
    <mergeCell ref="H1426:I1426"/>
    <mergeCell ref="H1428:I1428"/>
    <mergeCell ref="H1430:I1430"/>
    <mergeCell ref="H1432:I1432"/>
    <mergeCell ref="H1434:I1434"/>
    <mergeCell ref="H1436:I1436"/>
    <mergeCell ref="H1438:I1438"/>
    <mergeCell ref="H1440:I1440"/>
    <mergeCell ref="H1442:I1442"/>
    <mergeCell ref="H1408:I1408"/>
    <mergeCell ref="H1410:I1410"/>
    <mergeCell ref="H1412:I1412"/>
    <mergeCell ref="H1414:I1414"/>
    <mergeCell ref="H1416:I1416"/>
    <mergeCell ref="H1418:I1418"/>
    <mergeCell ref="H1420:I1420"/>
    <mergeCell ref="H1422:I1422"/>
    <mergeCell ref="H1424:I1424"/>
    <mergeCell ref="H1390:I1390"/>
    <mergeCell ref="H1392:I1392"/>
    <mergeCell ref="H1394:I1394"/>
    <mergeCell ref="H1396:I1396"/>
    <mergeCell ref="H1398:I1398"/>
    <mergeCell ref="H1400:I1400"/>
    <mergeCell ref="H1402:I1402"/>
    <mergeCell ref="H1404:I1404"/>
    <mergeCell ref="H1406:I1406"/>
    <mergeCell ref="H1372:I1372"/>
    <mergeCell ref="H1374:I1374"/>
    <mergeCell ref="H1376:I1376"/>
    <mergeCell ref="H1378:I1378"/>
    <mergeCell ref="H1380:I1380"/>
    <mergeCell ref="H1382:I1382"/>
    <mergeCell ref="H1384:I1384"/>
    <mergeCell ref="H1386:I1386"/>
    <mergeCell ref="H1388:I1388"/>
    <mergeCell ref="H1354:I1354"/>
    <mergeCell ref="H1356:I1356"/>
    <mergeCell ref="H1358:I1358"/>
    <mergeCell ref="H1360:I1360"/>
    <mergeCell ref="H1362:I1362"/>
    <mergeCell ref="H1364:I1364"/>
    <mergeCell ref="H1366:I1366"/>
    <mergeCell ref="H1368:I1368"/>
    <mergeCell ref="H1370:I1370"/>
    <mergeCell ref="H1334:I1334"/>
    <mergeCell ref="H1338:I1338"/>
    <mergeCell ref="H1340:I1340"/>
    <mergeCell ref="H1342:I1342"/>
    <mergeCell ref="H1344:I1344"/>
    <mergeCell ref="H1346:I1346"/>
    <mergeCell ref="H1348:I1348"/>
    <mergeCell ref="H1350:I1350"/>
    <mergeCell ref="H1352:I1352"/>
    <mergeCell ref="H1316:I1316"/>
    <mergeCell ref="H1318:I1318"/>
    <mergeCell ref="H1320:I1320"/>
    <mergeCell ref="H1322:I1322"/>
    <mergeCell ref="H1324:I1324"/>
    <mergeCell ref="H1326:I1326"/>
    <mergeCell ref="H1328:I1328"/>
    <mergeCell ref="H1330:I1330"/>
    <mergeCell ref="H1332:I1332"/>
    <mergeCell ref="H1298:I1298"/>
    <mergeCell ref="H1300:I1300"/>
    <mergeCell ref="H1302:I1302"/>
    <mergeCell ref="H1304:I1304"/>
    <mergeCell ref="H1306:I1306"/>
    <mergeCell ref="H1308:I1308"/>
    <mergeCell ref="H1310:I1310"/>
    <mergeCell ref="H1312:I1312"/>
    <mergeCell ref="H1314:I1314"/>
    <mergeCell ref="H1280:I1280"/>
    <mergeCell ref="H1282:I1282"/>
    <mergeCell ref="H1284:I1284"/>
    <mergeCell ref="H1286:I1286"/>
    <mergeCell ref="H1288:I1288"/>
    <mergeCell ref="H1290:I1290"/>
    <mergeCell ref="H1292:I1292"/>
    <mergeCell ref="H1294:I1294"/>
    <mergeCell ref="H1296:I1296"/>
    <mergeCell ref="H1264:I1264"/>
    <mergeCell ref="H1266:I1266"/>
    <mergeCell ref="H1268:I1268"/>
    <mergeCell ref="H1270:I1270"/>
    <mergeCell ref="H1272:I1272"/>
    <mergeCell ref="H1274:I1274"/>
    <mergeCell ref="H1276:I1276"/>
    <mergeCell ref="H1278:I1278"/>
    <mergeCell ref="H1246:I1246"/>
    <mergeCell ref="H1248:I1248"/>
    <mergeCell ref="H1250:I1250"/>
    <mergeCell ref="H1252:I1252"/>
    <mergeCell ref="H1254:I1254"/>
    <mergeCell ref="H1256:I1256"/>
    <mergeCell ref="H1258:I1258"/>
    <mergeCell ref="H1260:I1260"/>
    <mergeCell ref="H1262:I1262"/>
    <mergeCell ref="H1228:I1228"/>
    <mergeCell ref="H1230:I1230"/>
    <mergeCell ref="H1232:I1232"/>
    <mergeCell ref="H1234:I1234"/>
    <mergeCell ref="H1236:I1236"/>
    <mergeCell ref="H1238:I1238"/>
    <mergeCell ref="H1240:I1240"/>
    <mergeCell ref="H1242:I1242"/>
    <mergeCell ref="H1244:I1244"/>
    <mergeCell ref="H1210:I1210"/>
    <mergeCell ref="H1212:I1212"/>
    <mergeCell ref="H1214:I1214"/>
    <mergeCell ref="H1216:I1216"/>
    <mergeCell ref="H1218:I1218"/>
    <mergeCell ref="H1220:I1220"/>
    <mergeCell ref="H1222:I1222"/>
    <mergeCell ref="H1224:I1224"/>
    <mergeCell ref="H1226:I1226"/>
    <mergeCell ref="H1192:I1192"/>
    <mergeCell ref="H1194:I1194"/>
    <mergeCell ref="H1196:I1196"/>
    <mergeCell ref="H1198:I1198"/>
    <mergeCell ref="H1200:I1200"/>
    <mergeCell ref="H1202:I1202"/>
    <mergeCell ref="H1204:I1204"/>
    <mergeCell ref="H1206:I1206"/>
    <mergeCell ref="H1208:I1208"/>
    <mergeCell ref="H1174:I1174"/>
    <mergeCell ref="H1176:I1176"/>
    <mergeCell ref="H1178:I1178"/>
    <mergeCell ref="H1180:I1180"/>
    <mergeCell ref="H1182:I1182"/>
    <mergeCell ref="H1184:I1184"/>
    <mergeCell ref="H1186:I1186"/>
    <mergeCell ref="H1188:I1188"/>
    <mergeCell ref="H1190:I1190"/>
    <mergeCell ref="H1156:I1156"/>
    <mergeCell ref="H1158:I1158"/>
    <mergeCell ref="H1160:I1160"/>
    <mergeCell ref="H1162:I1162"/>
    <mergeCell ref="H1164:I1164"/>
    <mergeCell ref="H1166:I1166"/>
    <mergeCell ref="H1168:I1168"/>
    <mergeCell ref="H1170:I1170"/>
    <mergeCell ref="H1172:I1172"/>
    <mergeCell ref="H1138:I1138"/>
    <mergeCell ref="H1140:I1140"/>
    <mergeCell ref="H1142:I1142"/>
    <mergeCell ref="H1144:I1144"/>
    <mergeCell ref="H1146:I1146"/>
    <mergeCell ref="H1148:I1148"/>
    <mergeCell ref="H1150:I1150"/>
    <mergeCell ref="H1152:I1152"/>
    <mergeCell ref="H1154:I1154"/>
    <mergeCell ref="H1120:I1120"/>
    <mergeCell ref="H1122:I1122"/>
    <mergeCell ref="H1124:I1124"/>
    <mergeCell ref="H1126:I1126"/>
    <mergeCell ref="H1128:I1128"/>
    <mergeCell ref="H1130:I1130"/>
    <mergeCell ref="H1132:I1132"/>
    <mergeCell ref="H1134:I1134"/>
    <mergeCell ref="H1136:I1136"/>
    <mergeCell ref="H1102:I1102"/>
    <mergeCell ref="H1104:I1104"/>
    <mergeCell ref="H1106:I1106"/>
    <mergeCell ref="H1108:I1108"/>
    <mergeCell ref="H1110:I1110"/>
    <mergeCell ref="H1112:I1112"/>
    <mergeCell ref="H1114:I1114"/>
    <mergeCell ref="H1116:I1116"/>
    <mergeCell ref="H1118:I1118"/>
    <mergeCell ref="H1084:I1084"/>
    <mergeCell ref="H1086:I1086"/>
    <mergeCell ref="H1088:I1088"/>
    <mergeCell ref="H1090:I1090"/>
    <mergeCell ref="H1092:I1092"/>
    <mergeCell ref="H1094:I1094"/>
    <mergeCell ref="H1096:I1096"/>
    <mergeCell ref="H1098:I1098"/>
    <mergeCell ref="H1100:I1100"/>
    <mergeCell ref="H1066:I1066"/>
    <mergeCell ref="H1068:I1068"/>
    <mergeCell ref="H1070:I1070"/>
    <mergeCell ref="H1072:I1072"/>
    <mergeCell ref="H1074:I1074"/>
    <mergeCell ref="H1076:I1076"/>
    <mergeCell ref="H1078:I1078"/>
    <mergeCell ref="H1080:I1080"/>
    <mergeCell ref="H1082:I1082"/>
    <mergeCell ref="H1048:I1048"/>
    <mergeCell ref="H1050:I1050"/>
    <mergeCell ref="H1052:I1052"/>
    <mergeCell ref="H1054:I1054"/>
    <mergeCell ref="H1056:I1056"/>
    <mergeCell ref="H1058:I1058"/>
    <mergeCell ref="H1060:I1060"/>
    <mergeCell ref="H1062:I1062"/>
    <mergeCell ref="H1064:I1064"/>
    <mergeCell ref="H1030:I1030"/>
    <mergeCell ref="H1032:I1032"/>
    <mergeCell ref="H1034:I1034"/>
    <mergeCell ref="H1036:I1036"/>
    <mergeCell ref="H1038:I1038"/>
    <mergeCell ref="H1040:I1040"/>
    <mergeCell ref="H1042:I1042"/>
    <mergeCell ref="H1044:I1044"/>
    <mergeCell ref="H1046:I1046"/>
    <mergeCell ref="H1012:I1012"/>
    <mergeCell ref="H1014:I1014"/>
    <mergeCell ref="H1016:I1016"/>
    <mergeCell ref="H1018:I1018"/>
    <mergeCell ref="H1020:I1020"/>
    <mergeCell ref="H1022:I1022"/>
    <mergeCell ref="H1024:I1024"/>
    <mergeCell ref="H1026:I1026"/>
    <mergeCell ref="H1028:I1028"/>
    <mergeCell ref="H994:I994"/>
    <mergeCell ref="H996:I996"/>
    <mergeCell ref="H998:I998"/>
    <mergeCell ref="H1000:I1000"/>
    <mergeCell ref="H1002:I1002"/>
    <mergeCell ref="H1004:I1004"/>
    <mergeCell ref="H1006:I1006"/>
    <mergeCell ref="H1008:I1008"/>
    <mergeCell ref="H1010:I1010"/>
    <mergeCell ref="H974:I974"/>
    <mergeCell ref="H976:I976"/>
    <mergeCell ref="H978:I978"/>
    <mergeCell ref="H980:I980"/>
    <mergeCell ref="H982:I982"/>
    <mergeCell ref="H984:I984"/>
    <mergeCell ref="H986:I986"/>
    <mergeCell ref="H988:I988"/>
    <mergeCell ref="H992:I992"/>
    <mergeCell ref="H956:I956"/>
    <mergeCell ref="H958:I958"/>
    <mergeCell ref="H960:I960"/>
    <mergeCell ref="H962:I962"/>
    <mergeCell ref="H964:I964"/>
    <mergeCell ref="H966:I966"/>
    <mergeCell ref="H968:I968"/>
    <mergeCell ref="H970:I970"/>
    <mergeCell ref="H972:I972"/>
    <mergeCell ref="H938:I938"/>
    <mergeCell ref="H940:I940"/>
    <mergeCell ref="H942:I942"/>
    <mergeCell ref="H944:I944"/>
    <mergeCell ref="H946:I946"/>
    <mergeCell ref="H948:I948"/>
    <mergeCell ref="H950:I950"/>
    <mergeCell ref="H952:I952"/>
    <mergeCell ref="H954:I954"/>
    <mergeCell ref="H920:I920"/>
    <mergeCell ref="H922:I922"/>
    <mergeCell ref="H924:I924"/>
    <mergeCell ref="H926:I926"/>
    <mergeCell ref="H928:I928"/>
    <mergeCell ref="H930:I930"/>
    <mergeCell ref="H932:I932"/>
    <mergeCell ref="H934:I934"/>
    <mergeCell ref="H936:I936"/>
    <mergeCell ref="H902:I902"/>
    <mergeCell ref="H904:I904"/>
    <mergeCell ref="H906:I906"/>
    <mergeCell ref="H908:I908"/>
    <mergeCell ref="H910:I910"/>
    <mergeCell ref="H912:I912"/>
    <mergeCell ref="H914:I914"/>
    <mergeCell ref="H916:I916"/>
    <mergeCell ref="H918:I918"/>
    <mergeCell ref="H884:I884"/>
    <mergeCell ref="H886:I886"/>
    <mergeCell ref="H888:I888"/>
    <mergeCell ref="H890:I890"/>
    <mergeCell ref="H892:I892"/>
    <mergeCell ref="H894:I894"/>
    <mergeCell ref="H896:I896"/>
    <mergeCell ref="H898:I898"/>
    <mergeCell ref="H900:I900"/>
    <mergeCell ref="H866:I866"/>
    <mergeCell ref="H868:I868"/>
    <mergeCell ref="H870:I870"/>
    <mergeCell ref="H872:I872"/>
    <mergeCell ref="H874:I874"/>
    <mergeCell ref="H876:I876"/>
    <mergeCell ref="H878:I878"/>
    <mergeCell ref="H880:I880"/>
    <mergeCell ref="H882:I882"/>
    <mergeCell ref="H848:I848"/>
    <mergeCell ref="H850:I850"/>
    <mergeCell ref="H852:I852"/>
    <mergeCell ref="H854:I854"/>
    <mergeCell ref="H856:I856"/>
    <mergeCell ref="H858:I858"/>
    <mergeCell ref="H860:I860"/>
    <mergeCell ref="H862:I862"/>
    <mergeCell ref="H864:I864"/>
    <mergeCell ref="H830:I830"/>
    <mergeCell ref="H832:I832"/>
    <mergeCell ref="H834:I834"/>
    <mergeCell ref="H836:I836"/>
    <mergeCell ref="H838:I838"/>
    <mergeCell ref="H840:I840"/>
    <mergeCell ref="H842:I842"/>
    <mergeCell ref="H844:I844"/>
    <mergeCell ref="H846:I846"/>
    <mergeCell ref="H812:I812"/>
    <mergeCell ref="H814:I814"/>
    <mergeCell ref="H816:I816"/>
    <mergeCell ref="H818:I818"/>
    <mergeCell ref="H820:I820"/>
    <mergeCell ref="H822:I822"/>
    <mergeCell ref="H824:I824"/>
    <mergeCell ref="H826:I826"/>
    <mergeCell ref="H828:I828"/>
    <mergeCell ref="H794:I794"/>
    <mergeCell ref="H796:I796"/>
    <mergeCell ref="H798:I798"/>
    <mergeCell ref="H800:I800"/>
    <mergeCell ref="H802:I802"/>
    <mergeCell ref="H804:I804"/>
    <mergeCell ref="H806:I806"/>
    <mergeCell ref="H808:I808"/>
    <mergeCell ref="H810:I810"/>
    <mergeCell ref="H776:I776"/>
    <mergeCell ref="H778:I778"/>
    <mergeCell ref="H780:I780"/>
    <mergeCell ref="H782:I782"/>
    <mergeCell ref="H784:I784"/>
    <mergeCell ref="H786:I786"/>
    <mergeCell ref="H788:I788"/>
    <mergeCell ref="H790:I790"/>
    <mergeCell ref="H792:I792"/>
    <mergeCell ref="H758:I758"/>
    <mergeCell ref="H760:I760"/>
    <mergeCell ref="H762:I762"/>
    <mergeCell ref="H764:I764"/>
    <mergeCell ref="H766:I766"/>
    <mergeCell ref="H768:I768"/>
    <mergeCell ref="H770:I770"/>
    <mergeCell ref="H772:I772"/>
    <mergeCell ref="H774:I774"/>
    <mergeCell ref="H740:I740"/>
    <mergeCell ref="H742:I742"/>
    <mergeCell ref="H744:I744"/>
    <mergeCell ref="H746:I746"/>
    <mergeCell ref="H748:I748"/>
    <mergeCell ref="H750:I750"/>
    <mergeCell ref="H752:I752"/>
    <mergeCell ref="H754:I754"/>
    <mergeCell ref="H756:I756"/>
    <mergeCell ref="H722:I722"/>
    <mergeCell ref="H724:I724"/>
    <mergeCell ref="H726:I726"/>
    <mergeCell ref="H728:I728"/>
    <mergeCell ref="H730:I730"/>
    <mergeCell ref="H732:I732"/>
    <mergeCell ref="H734:I734"/>
    <mergeCell ref="H736:I736"/>
    <mergeCell ref="H738:I738"/>
    <mergeCell ref="H704:I704"/>
    <mergeCell ref="H706:I706"/>
    <mergeCell ref="H708:I708"/>
    <mergeCell ref="H710:I710"/>
    <mergeCell ref="H712:I712"/>
    <mergeCell ref="H714:I714"/>
    <mergeCell ref="H716:I716"/>
    <mergeCell ref="H718:I718"/>
    <mergeCell ref="H720:I720"/>
    <mergeCell ref="H686:I686"/>
    <mergeCell ref="H688:I688"/>
    <mergeCell ref="H690:I690"/>
    <mergeCell ref="H692:I692"/>
    <mergeCell ref="H694:I694"/>
    <mergeCell ref="H696:I696"/>
    <mergeCell ref="H698:I698"/>
    <mergeCell ref="H700:I700"/>
    <mergeCell ref="H702:I702"/>
    <mergeCell ref="H668:I668"/>
    <mergeCell ref="H670:I670"/>
    <mergeCell ref="H672:I672"/>
    <mergeCell ref="H674:I674"/>
    <mergeCell ref="H676:I676"/>
    <mergeCell ref="H678:I678"/>
    <mergeCell ref="H680:I680"/>
    <mergeCell ref="H682:I682"/>
    <mergeCell ref="H684:I684"/>
    <mergeCell ref="H650:I650"/>
    <mergeCell ref="H652:I652"/>
    <mergeCell ref="H654:I654"/>
    <mergeCell ref="H656:I656"/>
    <mergeCell ref="H658:I658"/>
    <mergeCell ref="H660:I660"/>
    <mergeCell ref="H662:I662"/>
    <mergeCell ref="H664:I664"/>
    <mergeCell ref="H666:I666"/>
    <mergeCell ref="H632:I632"/>
    <mergeCell ref="H634:I634"/>
    <mergeCell ref="H636:I636"/>
    <mergeCell ref="H638:I638"/>
    <mergeCell ref="H640:I640"/>
    <mergeCell ref="H642:I642"/>
    <mergeCell ref="H644:I644"/>
    <mergeCell ref="H646:I646"/>
    <mergeCell ref="H648:I648"/>
    <mergeCell ref="H614:I614"/>
    <mergeCell ref="H616:I616"/>
    <mergeCell ref="H618:I618"/>
    <mergeCell ref="H620:I620"/>
    <mergeCell ref="H622:I622"/>
    <mergeCell ref="H624:I624"/>
    <mergeCell ref="H626:I626"/>
    <mergeCell ref="H628:I628"/>
    <mergeCell ref="H630:I630"/>
    <mergeCell ref="H596:I596"/>
    <mergeCell ref="H598:I598"/>
    <mergeCell ref="H600:I600"/>
    <mergeCell ref="H602:I602"/>
    <mergeCell ref="H604:I604"/>
    <mergeCell ref="H606:I606"/>
    <mergeCell ref="H608:I608"/>
    <mergeCell ref="H610:I610"/>
    <mergeCell ref="H612:I612"/>
    <mergeCell ref="H578:I578"/>
    <mergeCell ref="H580:I580"/>
    <mergeCell ref="H582:I582"/>
    <mergeCell ref="H584:I584"/>
    <mergeCell ref="H586:I586"/>
    <mergeCell ref="H588:I588"/>
    <mergeCell ref="H590:I590"/>
    <mergeCell ref="H592:I592"/>
    <mergeCell ref="H594:I594"/>
    <mergeCell ref="H559:I559"/>
    <mergeCell ref="H561:I561"/>
    <mergeCell ref="H563:I563"/>
    <mergeCell ref="H565:I565"/>
    <mergeCell ref="H567:I567"/>
    <mergeCell ref="H569:I569"/>
    <mergeCell ref="H571:I571"/>
    <mergeCell ref="H573:I573"/>
    <mergeCell ref="H576:I576"/>
    <mergeCell ref="H541:I541"/>
    <mergeCell ref="H543:I543"/>
    <mergeCell ref="H545:I545"/>
    <mergeCell ref="H547:I547"/>
    <mergeCell ref="H549:I549"/>
    <mergeCell ref="H551:I551"/>
    <mergeCell ref="H553:I553"/>
    <mergeCell ref="H555:I555"/>
    <mergeCell ref="H557:I557"/>
    <mergeCell ref="H523:I523"/>
    <mergeCell ref="H525:I525"/>
    <mergeCell ref="H527:I527"/>
    <mergeCell ref="H529:I529"/>
    <mergeCell ref="H531:I531"/>
    <mergeCell ref="H533:I533"/>
    <mergeCell ref="H535:I535"/>
    <mergeCell ref="H537:I537"/>
    <mergeCell ref="H539:I539"/>
    <mergeCell ref="H505:I505"/>
    <mergeCell ref="H507:I507"/>
    <mergeCell ref="H509:I509"/>
    <mergeCell ref="H511:I511"/>
    <mergeCell ref="H513:I513"/>
    <mergeCell ref="H515:I515"/>
    <mergeCell ref="H517:I517"/>
    <mergeCell ref="H519:I519"/>
    <mergeCell ref="H521:I521"/>
    <mergeCell ref="H487:I487"/>
    <mergeCell ref="H489:I489"/>
    <mergeCell ref="H491:I491"/>
    <mergeCell ref="H493:I493"/>
    <mergeCell ref="H495:I495"/>
    <mergeCell ref="H497:I497"/>
    <mergeCell ref="H499:I499"/>
    <mergeCell ref="H501:I501"/>
    <mergeCell ref="H503:I503"/>
    <mergeCell ref="H469:I469"/>
    <mergeCell ref="H471:I471"/>
    <mergeCell ref="H473:I473"/>
    <mergeCell ref="H475:I475"/>
    <mergeCell ref="H477:I477"/>
    <mergeCell ref="H479:I479"/>
    <mergeCell ref="H481:I481"/>
    <mergeCell ref="H483:I483"/>
    <mergeCell ref="H485:I485"/>
    <mergeCell ref="H451:I451"/>
    <mergeCell ref="H453:I453"/>
    <mergeCell ref="H455:I455"/>
    <mergeCell ref="H457:I457"/>
    <mergeCell ref="H459:I459"/>
    <mergeCell ref="H461:I461"/>
    <mergeCell ref="H463:I463"/>
    <mergeCell ref="H465:I465"/>
    <mergeCell ref="H467:I467"/>
    <mergeCell ref="H433:I433"/>
    <mergeCell ref="H435:I435"/>
    <mergeCell ref="H437:I437"/>
    <mergeCell ref="H439:I439"/>
    <mergeCell ref="H441:I441"/>
    <mergeCell ref="H443:I443"/>
    <mergeCell ref="H445:I445"/>
    <mergeCell ref="H447:I447"/>
    <mergeCell ref="H449:I449"/>
    <mergeCell ref="H415:I415"/>
    <mergeCell ref="H417:I417"/>
    <mergeCell ref="H419:I419"/>
    <mergeCell ref="H421:I421"/>
    <mergeCell ref="H423:I423"/>
    <mergeCell ref="H425:I425"/>
    <mergeCell ref="H427:I427"/>
    <mergeCell ref="H429:I429"/>
    <mergeCell ref="H431:I431"/>
    <mergeCell ref="H397:I397"/>
    <mergeCell ref="H399:I399"/>
    <mergeCell ref="H401:I401"/>
    <mergeCell ref="H403:I403"/>
    <mergeCell ref="H405:I405"/>
    <mergeCell ref="H407:I407"/>
    <mergeCell ref="H409:I409"/>
    <mergeCell ref="H411:I411"/>
    <mergeCell ref="H413:I413"/>
    <mergeCell ref="H379:I379"/>
    <mergeCell ref="H381:I381"/>
    <mergeCell ref="H383:I383"/>
    <mergeCell ref="H385:I385"/>
    <mergeCell ref="H387:I387"/>
    <mergeCell ref="H389:I389"/>
    <mergeCell ref="H391:I391"/>
    <mergeCell ref="H393:I393"/>
    <mergeCell ref="H395:I395"/>
    <mergeCell ref="H361:I361"/>
    <mergeCell ref="H363:I363"/>
    <mergeCell ref="H365:I365"/>
    <mergeCell ref="H367:I367"/>
    <mergeCell ref="H369:I369"/>
    <mergeCell ref="H371:I371"/>
    <mergeCell ref="H373:I373"/>
    <mergeCell ref="H375:I375"/>
    <mergeCell ref="H377:I377"/>
    <mergeCell ref="H343:I343"/>
    <mergeCell ref="H345:I345"/>
    <mergeCell ref="H347:I347"/>
    <mergeCell ref="H349:I349"/>
    <mergeCell ref="H351:I351"/>
    <mergeCell ref="H353:I353"/>
    <mergeCell ref="H355:I355"/>
    <mergeCell ref="H357:I357"/>
    <mergeCell ref="H359:I359"/>
    <mergeCell ref="H325:I325"/>
    <mergeCell ref="H327:I327"/>
    <mergeCell ref="H329:I329"/>
    <mergeCell ref="H331:I331"/>
    <mergeCell ref="H333:I333"/>
    <mergeCell ref="H335:I335"/>
    <mergeCell ref="H337:I337"/>
    <mergeCell ref="H339:I339"/>
    <mergeCell ref="H341:I341"/>
    <mergeCell ref="H263:I263"/>
    <mergeCell ref="H265:I265"/>
    <mergeCell ref="H267:I267"/>
    <mergeCell ref="H269:I269"/>
    <mergeCell ref="H307:I307"/>
    <mergeCell ref="H309:I309"/>
    <mergeCell ref="H311:I311"/>
    <mergeCell ref="H313:I313"/>
    <mergeCell ref="H315:I315"/>
    <mergeCell ref="H317:I317"/>
    <mergeCell ref="H319:I319"/>
    <mergeCell ref="H321:I321"/>
    <mergeCell ref="H323:I323"/>
    <mergeCell ref="H289:I289"/>
    <mergeCell ref="H291:I291"/>
    <mergeCell ref="H293:I293"/>
    <mergeCell ref="H295:I295"/>
    <mergeCell ref="H297:I297"/>
    <mergeCell ref="H299:I299"/>
    <mergeCell ref="H301:I301"/>
    <mergeCell ref="H303:I303"/>
    <mergeCell ref="H305:I305"/>
    <mergeCell ref="A829:D829"/>
    <mergeCell ref="A835:D835"/>
    <mergeCell ref="A869:D869"/>
    <mergeCell ref="A911:D911"/>
    <mergeCell ref="A913:D913"/>
    <mergeCell ref="A941:D941"/>
    <mergeCell ref="A955:D955"/>
    <mergeCell ref="A855:D855"/>
    <mergeCell ref="A865:D865"/>
    <mergeCell ref="H179:I179"/>
    <mergeCell ref="H145:I145"/>
    <mergeCell ref="H147:I147"/>
    <mergeCell ref="H149:I149"/>
    <mergeCell ref="H151:I151"/>
    <mergeCell ref="H153:I153"/>
    <mergeCell ref="H155:I155"/>
    <mergeCell ref="H157:I157"/>
    <mergeCell ref="H159:I159"/>
    <mergeCell ref="H161:I161"/>
    <mergeCell ref="H199:I199"/>
    <mergeCell ref="H201:I201"/>
    <mergeCell ref="H203:I203"/>
    <mergeCell ref="H205:I205"/>
    <mergeCell ref="H207:I207"/>
    <mergeCell ref="H209:I209"/>
    <mergeCell ref="H211:I211"/>
    <mergeCell ref="H213:I213"/>
    <mergeCell ref="H215:I215"/>
    <mergeCell ref="H181:I181"/>
    <mergeCell ref="H183:I183"/>
    <mergeCell ref="H185:I185"/>
    <mergeCell ref="H187:I187"/>
    <mergeCell ref="A1119:D1119"/>
    <mergeCell ref="A1123:D1123"/>
    <mergeCell ref="A1149:D1149"/>
    <mergeCell ref="A1201:D1201"/>
    <mergeCell ref="A1223:D1223"/>
    <mergeCell ref="A1871:D1871"/>
    <mergeCell ref="A957:D957"/>
    <mergeCell ref="B1030:D1030"/>
    <mergeCell ref="A1033:D1033"/>
    <mergeCell ref="A1039:D1039"/>
    <mergeCell ref="B1042:D1042"/>
    <mergeCell ref="A1049:D1049"/>
    <mergeCell ref="A1077:D1077"/>
    <mergeCell ref="A1099:D1099"/>
    <mergeCell ref="A1115:D1115"/>
    <mergeCell ref="A1221:D1221"/>
    <mergeCell ref="A1405:D1405"/>
    <mergeCell ref="A1423:D1423"/>
    <mergeCell ref="A1707:D1707"/>
    <mergeCell ref="A1277:D1277"/>
    <mergeCell ref="A885:D885"/>
    <mergeCell ref="A887:D887"/>
    <mergeCell ref="A915:D915"/>
    <mergeCell ref="A929:D929"/>
    <mergeCell ref="A813:D813"/>
    <mergeCell ref="A823:D823"/>
    <mergeCell ref="A837:D837"/>
    <mergeCell ref="A843:D843"/>
    <mergeCell ref="A853:D853"/>
    <mergeCell ref="A510:D510"/>
    <mergeCell ref="A581:D581"/>
    <mergeCell ref="A583:D583"/>
    <mergeCell ref="A607:D607"/>
    <mergeCell ref="A611:D611"/>
    <mergeCell ref="A613:D613"/>
    <mergeCell ref="A524:D524"/>
    <mergeCell ref="A526:D526"/>
    <mergeCell ref="A544:D544"/>
    <mergeCell ref="A546:D546"/>
    <mergeCell ref="A564:D564"/>
    <mergeCell ref="A550:D550"/>
    <mergeCell ref="A512:D512"/>
    <mergeCell ref="A518:D518"/>
    <mergeCell ref="A520:D520"/>
    <mergeCell ref="A522:D522"/>
    <mergeCell ref="A757:D757"/>
    <mergeCell ref="A769:D769"/>
    <mergeCell ref="A783:D783"/>
    <mergeCell ref="A791:D791"/>
    <mergeCell ref="A797:D797"/>
    <mergeCell ref="A833:D833"/>
    <mergeCell ref="A815:D815"/>
    <mergeCell ref="AM2:AN3"/>
    <mergeCell ref="AM4:AM5"/>
    <mergeCell ref="AN4:AN5"/>
    <mergeCell ref="B6:C6"/>
    <mergeCell ref="A1095:D1095"/>
    <mergeCell ref="A1111:D1111"/>
    <mergeCell ref="A1125:D1125"/>
    <mergeCell ref="A1137:D1137"/>
    <mergeCell ref="A1187:D1187"/>
    <mergeCell ref="A1057:D1057"/>
    <mergeCell ref="A1063:D1063"/>
    <mergeCell ref="A1073:D1073"/>
    <mergeCell ref="A1083:D1083"/>
    <mergeCell ref="A1087:D1087"/>
    <mergeCell ref="A967:D967"/>
    <mergeCell ref="A999:D999"/>
    <mergeCell ref="A1013:D1013"/>
    <mergeCell ref="A1017:D1017"/>
    <mergeCell ref="A1023:D1023"/>
    <mergeCell ref="A921:D921"/>
    <mergeCell ref="A923:D923"/>
    <mergeCell ref="A935:D935"/>
    <mergeCell ref="A937:D937"/>
    <mergeCell ref="A939:D939"/>
    <mergeCell ref="A556:D556"/>
    <mergeCell ref="A568:D568"/>
    <mergeCell ref="A589:D589"/>
    <mergeCell ref="A619:D619"/>
    <mergeCell ref="A623:D623"/>
    <mergeCell ref="A643:D643"/>
    <mergeCell ref="A492:D492"/>
    <mergeCell ref="A496:D496"/>
    <mergeCell ref="AF2:AH3"/>
    <mergeCell ref="AI2:AL3"/>
    <mergeCell ref="J5:S5"/>
    <mergeCell ref="A809:D809"/>
    <mergeCell ref="A699:D699"/>
    <mergeCell ref="A703:D703"/>
    <mergeCell ref="A737:D737"/>
    <mergeCell ref="A741:D741"/>
    <mergeCell ref="A751:D751"/>
    <mergeCell ref="A621:D621"/>
    <mergeCell ref="A633:D633"/>
    <mergeCell ref="A637:D637"/>
    <mergeCell ref="A639:D639"/>
    <mergeCell ref="A677:D677"/>
    <mergeCell ref="A627:D627"/>
    <mergeCell ref="A629:D629"/>
    <mergeCell ref="A679:D679"/>
    <mergeCell ref="A683:D683"/>
    <mergeCell ref="A695:D695"/>
    <mergeCell ref="A166:D166"/>
    <mergeCell ref="A180:D180"/>
    <mergeCell ref="A200:D200"/>
    <mergeCell ref="A528:D528"/>
    <mergeCell ref="A530:D530"/>
    <mergeCell ref="AL5:AL6"/>
    <mergeCell ref="AK5:AK6"/>
    <mergeCell ref="J3:S3"/>
    <mergeCell ref="A204:D204"/>
    <mergeCell ref="A208:D208"/>
    <mergeCell ref="A146:D146"/>
    <mergeCell ref="A132:D132"/>
    <mergeCell ref="H261:I261"/>
    <mergeCell ref="AH5:AH6"/>
    <mergeCell ref="AI5:AI6"/>
    <mergeCell ref="A256:D256"/>
    <mergeCell ref="A260:D260"/>
    <mergeCell ref="A262:D262"/>
    <mergeCell ref="A278:D278"/>
    <mergeCell ref="A336:D336"/>
    <mergeCell ref="A254:D254"/>
    <mergeCell ref="A214:D214"/>
    <mergeCell ref="A216:D216"/>
    <mergeCell ref="A212:D212"/>
    <mergeCell ref="AJ5:AJ6"/>
    <mergeCell ref="AF5:AF6"/>
    <mergeCell ref="AG5:AG6"/>
    <mergeCell ref="U5:AD5"/>
    <mergeCell ref="A424:D424"/>
    <mergeCell ref="A460:D460"/>
    <mergeCell ref="H127:I127"/>
    <mergeCell ref="H129:I129"/>
    <mergeCell ref="H131:I131"/>
    <mergeCell ref="H133:I133"/>
    <mergeCell ref="H135:I135"/>
    <mergeCell ref="H137:I137"/>
    <mergeCell ref="H139:I139"/>
    <mergeCell ref="H141:I141"/>
    <mergeCell ref="H143:I143"/>
    <mergeCell ref="H109:I109"/>
    <mergeCell ref="H111:I111"/>
    <mergeCell ref="H113:I113"/>
    <mergeCell ref="H115:I115"/>
    <mergeCell ref="H117:I117"/>
    <mergeCell ref="H119:I119"/>
    <mergeCell ref="A360:D360"/>
    <mergeCell ref="A372:D372"/>
    <mergeCell ref="A410:D410"/>
    <mergeCell ref="A412:D412"/>
    <mergeCell ref="H6:I6"/>
    <mergeCell ref="H4:I5"/>
    <mergeCell ref="H2:I3"/>
    <mergeCell ref="H97:I97"/>
    <mergeCell ref="H99:I99"/>
    <mergeCell ref="H101:I101"/>
    <mergeCell ref="H103:I103"/>
    <mergeCell ref="H105:I105"/>
    <mergeCell ref="H107:I107"/>
    <mergeCell ref="B7:H7"/>
    <mergeCell ref="H121:I121"/>
    <mergeCell ref="H123:I123"/>
    <mergeCell ref="H125:I125"/>
    <mergeCell ref="H163:I163"/>
    <mergeCell ref="H165:I165"/>
    <mergeCell ref="H167:I167"/>
    <mergeCell ref="H169:I169"/>
    <mergeCell ref="H171:I171"/>
    <mergeCell ref="H173:I173"/>
    <mergeCell ref="H175:I175"/>
    <mergeCell ref="H177:I177"/>
    <mergeCell ref="H189:I189"/>
    <mergeCell ref="H191:I191"/>
    <mergeCell ref="H193:I193"/>
    <mergeCell ref="H195:I195"/>
    <mergeCell ref="H197:I197"/>
    <mergeCell ref="H235:I235"/>
    <mergeCell ref="H237:I237"/>
    <mergeCell ref="A308:D308"/>
    <mergeCell ref="A310:D310"/>
    <mergeCell ref="A328:D328"/>
    <mergeCell ref="H239:I239"/>
    <mergeCell ref="H241:I241"/>
    <mergeCell ref="H243:I243"/>
    <mergeCell ref="H245:I245"/>
    <mergeCell ref="H247:I247"/>
    <mergeCell ref="H249:I249"/>
    <mergeCell ref="H251:I251"/>
    <mergeCell ref="H217:I217"/>
    <mergeCell ref="H219:I219"/>
    <mergeCell ref="H221:I221"/>
    <mergeCell ref="H223:I223"/>
    <mergeCell ref="H225:I225"/>
    <mergeCell ref="H227:I227"/>
    <mergeCell ref="H229:I229"/>
    <mergeCell ref="H231:I231"/>
    <mergeCell ref="H233:I233"/>
    <mergeCell ref="H271:I271"/>
    <mergeCell ref="H273:I273"/>
    <mergeCell ref="H275:I275"/>
    <mergeCell ref="H277:I277"/>
    <mergeCell ref="H279:I279"/>
    <mergeCell ref="H281:I281"/>
    <mergeCell ref="H283:I283"/>
    <mergeCell ref="H285:I285"/>
    <mergeCell ref="H287:I287"/>
    <mergeCell ref="H253:I253"/>
    <mergeCell ref="H255:I255"/>
    <mergeCell ref="H257:I257"/>
    <mergeCell ref="H259:I259"/>
    <mergeCell ref="A2:D2"/>
    <mergeCell ref="A3:D3"/>
    <mergeCell ref="H23:I23"/>
    <mergeCell ref="H25:I25"/>
    <mergeCell ref="H33:I33"/>
    <mergeCell ref="H77:I77"/>
    <mergeCell ref="H79:I79"/>
    <mergeCell ref="H81:I81"/>
    <mergeCell ref="H83:I83"/>
    <mergeCell ref="H85:I85"/>
    <mergeCell ref="H87:I87"/>
    <mergeCell ref="H89:I89"/>
    <mergeCell ref="H91:I91"/>
    <mergeCell ref="H93:I93"/>
    <mergeCell ref="H95:I95"/>
    <mergeCell ref="J2:AD2"/>
    <mergeCell ref="J4:S4"/>
    <mergeCell ref="U4:AD4"/>
    <mergeCell ref="U3:AD3"/>
    <mergeCell ref="A5:D5"/>
    <mergeCell ref="E3:E6"/>
    <mergeCell ref="G3:G6"/>
    <mergeCell ref="H9:I9"/>
    <mergeCell ref="H11:I11"/>
    <mergeCell ref="H13:I13"/>
    <mergeCell ref="H15:I15"/>
    <mergeCell ref="H17:I17"/>
    <mergeCell ref="H19:I19"/>
    <mergeCell ref="H21:I21"/>
    <mergeCell ref="A66:D66"/>
    <mergeCell ref="H27:I27"/>
    <mergeCell ref="H65:I65"/>
    <mergeCell ref="H67:I67"/>
    <mergeCell ref="H69:I69"/>
    <mergeCell ref="H71:I71"/>
    <mergeCell ref="H73:I73"/>
    <mergeCell ref="H75:I75"/>
    <mergeCell ref="H29:I29"/>
    <mergeCell ref="H31:I31"/>
    <mergeCell ref="H35:I35"/>
    <mergeCell ref="H37:I37"/>
    <mergeCell ref="H39:I39"/>
    <mergeCell ref="H41:I41"/>
    <mergeCell ref="H43:I43"/>
    <mergeCell ref="H45:I45"/>
    <mergeCell ref="H47:I47"/>
    <mergeCell ref="H49:I49"/>
    <mergeCell ref="H51:I51"/>
    <mergeCell ref="H53:I53"/>
    <mergeCell ref="H55:I55"/>
    <mergeCell ref="H57:I57"/>
    <mergeCell ref="H59:I59"/>
    <mergeCell ref="H61:I61"/>
    <mergeCell ref="H63:I63"/>
  </mergeCells>
  <conditionalFormatting sqref="E22 G22:G65 G67:G1940">
    <cfRule type="cellIs" dxfId="6206" priority="12325" operator="equal">
      <formula>"◄"</formula>
    </cfRule>
    <cfRule type="cellIs" dxfId="6205" priority="12326" operator="equal">
      <formula>"•"</formula>
    </cfRule>
    <cfRule type="cellIs" priority="12327" operator="equal">
      <formula>"◄"</formula>
    </cfRule>
    <cfRule type="cellIs" dxfId="6204" priority="12328" operator="equal">
      <formula>"►"</formula>
    </cfRule>
  </conditionalFormatting>
  <conditionalFormatting sqref="F22">
    <cfRule type="cellIs" dxfId="6203" priority="12317" operator="equal">
      <formula>"◄"</formula>
    </cfRule>
    <cfRule type="cellIs" dxfId="6202" priority="12318" operator="equal">
      <formula>"•"</formula>
    </cfRule>
    <cfRule type="cellIs" priority="12319" operator="equal">
      <formula>"◄"</formula>
    </cfRule>
    <cfRule type="cellIs" dxfId="6201" priority="12320" operator="equal">
      <formula>"►"</formula>
    </cfRule>
  </conditionalFormatting>
  <conditionalFormatting sqref="E24">
    <cfRule type="cellIs" dxfId="6200" priority="12313" operator="equal">
      <formula>"◄"</formula>
    </cfRule>
    <cfRule type="cellIs" dxfId="6199" priority="12314" operator="equal">
      <formula>"•"</formula>
    </cfRule>
    <cfRule type="cellIs" priority="12315" operator="equal">
      <formula>"◄"</formula>
    </cfRule>
    <cfRule type="cellIs" dxfId="6198" priority="12316" operator="equal">
      <formula>"►"</formula>
    </cfRule>
  </conditionalFormatting>
  <conditionalFormatting sqref="F24">
    <cfRule type="cellIs" dxfId="6197" priority="12305" operator="equal">
      <formula>"◄"</formula>
    </cfRule>
    <cfRule type="cellIs" dxfId="6196" priority="12306" operator="equal">
      <formula>"•"</formula>
    </cfRule>
    <cfRule type="cellIs" priority="12307" operator="equal">
      <formula>"◄"</formula>
    </cfRule>
    <cfRule type="cellIs" dxfId="6195" priority="12308" operator="equal">
      <formula>"►"</formula>
    </cfRule>
  </conditionalFormatting>
  <conditionalFormatting sqref="E76">
    <cfRule type="cellIs" dxfId="6194" priority="12289" operator="equal">
      <formula>"◄"</formula>
    </cfRule>
    <cfRule type="cellIs" dxfId="6193" priority="12290" operator="equal">
      <formula>"•"</formula>
    </cfRule>
    <cfRule type="cellIs" priority="12291" operator="equal">
      <formula>"◄"</formula>
    </cfRule>
    <cfRule type="cellIs" dxfId="6192" priority="12292" operator="equal">
      <formula>"►"</formula>
    </cfRule>
  </conditionalFormatting>
  <conditionalFormatting sqref="F76">
    <cfRule type="cellIs" dxfId="6191" priority="12281" operator="equal">
      <formula>"◄"</formula>
    </cfRule>
    <cfRule type="cellIs" dxfId="6190" priority="12282" operator="equal">
      <formula>"•"</formula>
    </cfRule>
    <cfRule type="cellIs" priority="12283" operator="equal">
      <formula>"◄"</formula>
    </cfRule>
    <cfRule type="cellIs" dxfId="6189" priority="12284" operator="equal">
      <formula>"►"</formula>
    </cfRule>
  </conditionalFormatting>
  <conditionalFormatting sqref="E78">
    <cfRule type="cellIs" dxfId="6188" priority="12277" operator="equal">
      <formula>"◄"</formula>
    </cfRule>
    <cfRule type="cellIs" dxfId="6187" priority="12278" operator="equal">
      <formula>"•"</formula>
    </cfRule>
    <cfRule type="cellIs" priority="12279" operator="equal">
      <formula>"◄"</formula>
    </cfRule>
    <cfRule type="cellIs" dxfId="6186" priority="12280" operator="equal">
      <formula>"►"</formula>
    </cfRule>
  </conditionalFormatting>
  <conditionalFormatting sqref="F78">
    <cfRule type="cellIs" dxfId="6185" priority="12269" operator="equal">
      <formula>"◄"</formula>
    </cfRule>
    <cfRule type="cellIs" dxfId="6184" priority="12270" operator="equal">
      <formula>"•"</formula>
    </cfRule>
    <cfRule type="cellIs" priority="12271" operator="equal">
      <formula>"◄"</formula>
    </cfRule>
    <cfRule type="cellIs" dxfId="6183" priority="12272" operator="equal">
      <formula>"►"</formula>
    </cfRule>
  </conditionalFormatting>
  <conditionalFormatting sqref="E80">
    <cfRule type="cellIs" dxfId="6182" priority="12265" operator="equal">
      <formula>"◄"</formula>
    </cfRule>
    <cfRule type="cellIs" dxfId="6181" priority="12266" operator="equal">
      <formula>"•"</formula>
    </cfRule>
    <cfRule type="cellIs" priority="12267" operator="equal">
      <formula>"◄"</formula>
    </cfRule>
    <cfRule type="cellIs" dxfId="6180" priority="12268" operator="equal">
      <formula>"►"</formula>
    </cfRule>
  </conditionalFormatting>
  <conditionalFormatting sqref="F80">
    <cfRule type="cellIs" dxfId="6179" priority="12257" operator="equal">
      <formula>"◄"</formula>
    </cfRule>
    <cfRule type="cellIs" dxfId="6178" priority="12258" operator="equal">
      <formula>"•"</formula>
    </cfRule>
    <cfRule type="cellIs" priority="12259" operator="equal">
      <formula>"◄"</formula>
    </cfRule>
    <cfRule type="cellIs" dxfId="6177" priority="12260" operator="equal">
      <formula>"►"</formula>
    </cfRule>
  </conditionalFormatting>
  <conditionalFormatting sqref="E82">
    <cfRule type="cellIs" dxfId="6176" priority="12253" operator="equal">
      <formula>"◄"</formula>
    </cfRule>
    <cfRule type="cellIs" dxfId="6175" priority="12254" operator="equal">
      <formula>"•"</formula>
    </cfRule>
    <cfRule type="cellIs" priority="12255" operator="equal">
      <formula>"◄"</formula>
    </cfRule>
    <cfRule type="cellIs" dxfId="6174" priority="12256" operator="equal">
      <formula>"►"</formula>
    </cfRule>
  </conditionalFormatting>
  <conditionalFormatting sqref="F82">
    <cfRule type="cellIs" dxfId="6173" priority="12245" operator="equal">
      <formula>"◄"</formula>
    </cfRule>
    <cfRule type="cellIs" dxfId="6172" priority="12246" operator="equal">
      <formula>"•"</formula>
    </cfRule>
    <cfRule type="cellIs" priority="12247" operator="equal">
      <formula>"◄"</formula>
    </cfRule>
    <cfRule type="cellIs" dxfId="6171" priority="12248" operator="equal">
      <formula>"►"</formula>
    </cfRule>
  </conditionalFormatting>
  <conditionalFormatting sqref="E84">
    <cfRule type="cellIs" dxfId="6170" priority="12241" operator="equal">
      <formula>"◄"</formula>
    </cfRule>
    <cfRule type="cellIs" dxfId="6169" priority="12242" operator="equal">
      <formula>"•"</formula>
    </cfRule>
    <cfRule type="cellIs" priority="12243" operator="equal">
      <formula>"◄"</formula>
    </cfRule>
    <cfRule type="cellIs" dxfId="6168" priority="12244" operator="equal">
      <formula>"►"</formula>
    </cfRule>
  </conditionalFormatting>
  <conditionalFormatting sqref="F84">
    <cfRule type="cellIs" dxfId="6167" priority="12233" operator="equal">
      <formula>"◄"</formula>
    </cfRule>
    <cfRule type="cellIs" dxfId="6166" priority="12234" operator="equal">
      <formula>"•"</formula>
    </cfRule>
    <cfRule type="cellIs" priority="12235" operator="equal">
      <formula>"◄"</formula>
    </cfRule>
    <cfRule type="cellIs" dxfId="6165" priority="12236" operator="equal">
      <formula>"►"</formula>
    </cfRule>
  </conditionalFormatting>
  <conditionalFormatting sqref="E86">
    <cfRule type="cellIs" dxfId="6164" priority="12229" operator="equal">
      <formula>"◄"</formula>
    </cfRule>
    <cfRule type="cellIs" dxfId="6163" priority="12230" operator="equal">
      <formula>"•"</formula>
    </cfRule>
    <cfRule type="cellIs" priority="12231" operator="equal">
      <formula>"◄"</formula>
    </cfRule>
    <cfRule type="cellIs" dxfId="6162" priority="12232" operator="equal">
      <formula>"►"</formula>
    </cfRule>
  </conditionalFormatting>
  <conditionalFormatting sqref="F86">
    <cfRule type="cellIs" dxfId="6161" priority="12221" operator="equal">
      <formula>"◄"</formula>
    </cfRule>
    <cfRule type="cellIs" dxfId="6160" priority="12222" operator="equal">
      <formula>"•"</formula>
    </cfRule>
    <cfRule type="cellIs" priority="12223" operator="equal">
      <formula>"◄"</formula>
    </cfRule>
    <cfRule type="cellIs" dxfId="6159" priority="12224" operator="equal">
      <formula>"►"</formula>
    </cfRule>
  </conditionalFormatting>
  <conditionalFormatting sqref="E88">
    <cfRule type="cellIs" dxfId="6158" priority="12217" operator="equal">
      <formula>"◄"</formula>
    </cfRule>
    <cfRule type="cellIs" dxfId="6157" priority="12218" operator="equal">
      <formula>"•"</formula>
    </cfRule>
    <cfRule type="cellIs" priority="12219" operator="equal">
      <formula>"◄"</formula>
    </cfRule>
    <cfRule type="cellIs" dxfId="6156" priority="12220" operator="equal">
      <formula>"►"</formula>
    </cfRule>
  </conditionalFormatting>
  <conditionalFormatting sqref="F88">
    <cfRule type="cellIs" dxfId="6155" priority="12209" operator="equal">
      <formula>"◄"</formula>
    </cfRule>
    <cfRule type="cellIs" dxfId="6154" priority="12210" operator="equal">
      <formula>"•"</formula>
    </cfRule>
    <cfRule type="cellIs" priority="12211" operator="equal">
      <formula>"◄"</formula>
    </cfRule>
    <cfRule type="cellIs" dxfId="6153" priority="12212" operator="equal">
      <formula>"►"</formula>
    </cfRule>
  </conditionalFormatting>
  <conditionalFormatting sqref="E90">
    <cfRule type="cellIs" dxfId="6152" priority="12205" operator="equal">
      <formula>"◄"</formula>
    </cfRule>
    <cfRule type="cellIs" dxfId="6151" priority="12206" operator="equal">
      <formula>"•"</formula>
    </cfRule>
    <cfRule type="cellIs" priority="12207" operator="equal">
      <formula>"◄"</formula>
    </cfRule>
    <cfRule type="cellIs" dxfId="6150" priority="12208" operator="equal">
      <formula>"►"</formula>
    </cfRule>
  </conditionalFormatting>
  <conditionalFormatting sqref="F90">
    <cfRule type="cellIs" dxfId="6149" priority="12197" operator="equal">
      <formula>"◄"</formula>
    </cfRule>
    <cfRule type="cellIs" dxfId="6148" priority="12198" operator="equal">
      <formula>"•"</formula>
    </cfRule>
    <cfRule type="cellIs" priority="12199" operator="equal">
      <formula>"◄"</formula>
    </cfRule>
    <cfRule type="cellIs" dxfId="6147" priority="12200" operator="equal">
      <formula>"►"</formula>
    </cfRule>
  </conditionalFormatting>
  <conditionalFormatting sqref="E92">
    <cfRule type="cellIs" dxfId="6146" priority="12193" operator="equal">
      <formula>"◄"</formula>
    </cfRule>
    <cfRule type="cellIs" dxfId="6145" priority="12194" operator="equal">
      <formula>"•"</formula>
    </cfRule>
    <cfRule type="cellIs" priority="12195" operator="equal">
      <formula>"◄"</formula>
    </cfRule>
    <cfRule type="cellIs" dxfId="6144" priority="12196" operator="equal">
      <formula>"►"</formula>
    </cfRule>
  </conditionalFormatting>
  <conditionalFormatting sqref="F92">
    <cfRule type="cellIs" dxfId="6143" priority="12185" operator="equal">
      <formula>"◄"</formula>
    </cfRule>
    <cfRule type="cellIs" dxfId="6142" priority="12186" operator="equal">
      <formula>"•"</formula>
    </cfRule>
    <cfRule type="cellIs" priority="12187" operator="equal">
      <formula>"◄"</formula>
    </cfRule>
    <cfRule type="cellIs" dxfId="6141" priority="12188" operator="equal">
      <formula>"►"</formula>
    </cfRule>
  </conditionalFormatting>
  <conditionalFormatting sqref="E94">
    <cfRule type="cellIs" dxfId="6140" priority="12181" operator="equal">
      <formula>"◄"</formula>
    </cfRule>
    <cfRule type="cellIs" dxfId="6139" priority="12182" operator="equal">
      <formula>"•"</formula>
    </cfRule>
    <cfRule type="cellIs" priority="12183" operator="equal">
      <formula>"◄"</formula>
    </cfRule>
    <cfRule type="cellIs" dxfId="6138" priority="12184" operator="equal">
      <formula>"►"</formula>
    </cfRule>
  </conditionalFormatting>
  <conditionalFormatting sqref="F94">
    <cfRule type="cellIs" dxfId="6137" priority="12173" operator="equal">
      <formula>"◄"</formula>
    </cfRule>
    <cfRule type="cellIs" dxfId="6136" priority="12174" operator="equal">
      <formula>"•"</formula>
    </cfRule>
    <cfRule type="cellIs" priority="12175" operator="equal">
      <formula>"◄"</formula>
    </cfRule>
    <cfRule type="cellIs" dxfId="6135" priority="12176" operator="equal">
      <formula>"►"</formula>
    </cfRule>
  </conditionalFormatting>
  <conditionalFormatting sqref="E96">
    <cfRule type="cellIs" dxfId="6134" priority="12157" operator="equal">
      <formula>"◄"</formula>
    </cfRule>
    <cfRule type="cellIs" dxfId="6133" priority="12158" operator="equal">
      <formula>"•"</formula>
    </cfRule>
    <cfRule type="cellIs" priority="12159" operator="equal">
      <formula>"◄"</formula>
    </cfRule>
    <cfRule type="cellIs" dxfId="6132" priority="12160" operator="equal">
      <formula>"►"</formula>
    </cfRule>
  </conditionalFormatting>
  <conditionalFormatting sqref="E96:F96">
    <cfRule type="cellIs" dxfId="6131" priority="12153" operator="equal">
      <formula>"◄"</formula>
    </cfRule>
    <cfRule type="cellIs" dxfId="6130" priority="12154" operator="equal">
      <formula>"•"</formula>
    </cfRule>
    <cfRule type="cellIs" priority="12155" operator="equal">
      <formula>"◄"</formula>
    </cfRule>
    <cfRule type="cellIs" dxfId="6129" priority="12156" operator="equal">
      <formula>"►"</formula>
    </cfRule>
  </conditionalFormatting>
  <conditionalFormatting sqref="F96">
    <cfRule type="cellIs" dxfId="6128" priority="12149" operator="equal">
      <formula>"◄"</formula>
    </cfRule>
    <cfRule type="cellIs" dxfId="6127" priority="12150" operator="equal">
      <formula>"•"</formula>
    </cfRule>
    <cfRule type="cellIs" priority="12151" operator="equal">
      <formula>"◄"</formula>
    </cfRule>
    <cfRule type="cellIs" dxfId="6126" priority="12152" operator="equal">
      <formula>"►"</formula>
    </cfRule>
  </conditionalFormatting>
  <conditionalFormatting sqref="E100">
    <cfRule type="cellIs" dxfId="6125" priority="12145" operator="equal">
      <formula>"◄"</formula>
    </cfRule>
    <cfRule type="cellIs" dxfId="6124" priority="12146" operator="equal">
      <formula>"•"</formula>
    </cfRule>
    <cfRule type="cellIs" priority="12147" operator="equal">
      <formula>"◄"</formula>
    </cfRule>
    <cfRule type="cellIs" dxfId="6123" priority="12148" operator="equal">
      <formula>"►"</formula>
    </cfRule>
  </conditionalFormatting>
  <conditionalFormatting sqref="F100">
    <cfRule type="cellIs" dxfId="6122" priority="12137" operator="equal">
      <formula>"◄"</formula>
    </cfRule>
    <cfRule type="cellIs" dxfId="6121" priority="12138" operator="equal">
      <formula>"•"</formula>
    </cfRule>
    <cfRule type="cellIs" priority="12139" operator="equal">
      <formula>"◄"</formula>
    </cfRule>
    <cfRule type="cellIs" dxfId="6120" priority="12140" operator="equal">
      <formula>"►"</formula>
    </cfRule>
  </conditionalFormatting>
  <conditionalFormatting sqref="E102">
    <cfRule type="cellIs" dxfId="6119" priority="12133" operator="equal">
      <formula>"◄"</formula>
    </cfRule>
    <cfRule type="cellIs" dxfId="6118" priority="12134" operator="equal">
      <formula>"•"</formula>
    </cfRule>
    <cfRule type="cellIs" priority="12135" operator="equal">
      <formula>"◄"</formula>
    </cfRule>
    <cfRule type="cellIs" dxfId="6117" priority="12136" operator="equal">
      <formula>"►"</formula>
    </cfRule>
  </conditionalFormatting>
  <conditionalFormatting sqref="F102">
    <cfRule type="cellIs" dxfId="6116" priority="12125" operator="equal">
      <formula>"◄"</formula>
    </cfRule>
    <cfRule type="cellIs" dxfId="6115" priority="12126" operator="equal">
      <formula>"•"</formula>
    </cfRule>
    <cfRule type="cellIs" priority="12127" operator="equal">
      <formula>"◄"</formula>
    </cfRule>
    <cfRule type="cellIs" dxfId="6114" priority="12128" operator="equal">
      <formula>"►"</formula>
    </cfRule>
  </conditionalFormatting>
  <conditionalFormatting sqref="E104">
    <cfRule type="cellIs" dxfId="6113" priority="12121" operator="equal">
      <formula>"◄"</formula>
    </cfRule>
    <cfRule type="cellIs" dxfId="6112" priority="12122" operator="equal">
      <formula>"•"</formula>
    </cfRule>
    <cfRule type="cellIs" priority="12123" operator="equal">
      <formula>"◄"</formula>
    </cfRule>
    <cfRule type="cellIs" dxfId="6111" priority="12124" operator="equal">
      <formula>"►"</formula>
    </cfRule>
  </conditionalFormatting>
  <conditionalFormatting sqref="F104">
    <cfRule type="cellIs" dxfId="6110" priority="12113" operator="equal">
      <formula>"◄"</formula>
    </cfRule>
    <cfRule type="cellIs" dxfId="6109" priority="12114" operator="equal">
      <formula>"•"</formula>
    </cfRule>
    <cfRule type="cellIs" priority="12115" operator="equal">
      <formula>"◄"</formula>
    </cfRule>
    <cfRule type="cellIs" dxfId="6108" priority="12116" operator="equal">
      <formula>"►"</formula>
    </cfRule>
  </conditionalFormatting>
  <conditionalFormatting sqref="E106">
    <cfRule type="cellIs" dxfId="6107" priority="12109" operator="equal">
      <formula>"◄"</formula>
    </cfRule>
    <cfRule type="cellIs" dxfId="6106" priority="12110" operator="equal">
      <formula>"•"</formula>
    </cfRule>
    <cfRule type="cellIs" priority="12111" operator="equal">
      <formula>"◄"</formula>
    </cfRule>
    <cfRule type="cellIs" dxfId="6105" priority="12112" operator="equal">
      <formula>"►"</formula>
    </cfRule>
  </conditionalFormatting>
  <conditionalFormatting sqref="F106">
    <cfRule type="cellIs" dxfId="6104" priority="12101" operator="equal">
      <formula>"◄"</formula>
    </cfRule>
    <cfRule type="cellIs" dxfId="6103" priority="12102" operator="equal">
      <formula>"•"</formula>
    </cfRule>
    <cfRule type="cellIs" priority="12103" operator="equal">
      <formula>"◄"</formula>
    </cfRule>
    <cfRule type="cellIs" dxfId="6102" priority="12104" operator="equal">
      <formula>"►"</formula>
    </cfRule>
  </conditionalFormatting>
  <conditionalFormatting sqref="E108">
    <cfRule type="cellIs" dxfId="6101" priority="12097" operator="equal">
      <formula>"◄"</formula>
    </cfRule>
    <cfRule type="cellIs" dxfId="6100" priority="12098" operator="equal">
      <formula>"•"</formula>
    </cfRule>
    <cfRule type="cellIs" priority="12099" operator="equal">
      <formula>"◄"</formula>
    </cfRule>
    <cfRule type="cellIs" dxfId="6099" priority="12100" operator="equal">
      <formula>"►"</formula>
    </cfRule>
  </conditionalFormatting>
  <conditionalFormatting sqref="F108">
    <cfRule type="cellIs" dxfId="6098" priority="12089" operator="equal">
      <formula>"◄"</formula>
    </cfRule>
    <cfRule type="cellIs" dxfId="6097" priority="12090" operator="equal">
      <formula>"•"</formula>
    </cfRule>
    <cfRule type="cellIs" priority="12091" operator="equal">
      <formula>"◄"</formula>
    </cfRule>
    <cfRule type="cellIs" dxfId="6096" priority="12092" operator="equal">
      <formula>"►"</formula>
    </cfRule>
  </conditionalFormatting>
  <conditionalFormatting sqref="E110">
    <cfRule type="cellIs" dxfId="6095" priority="12085" operator="equal">
      <formula>"◄"</formula>
    </cfRule>
    <cfRule type="cellIs" dxfId="6094" priority="12086" operator="equal">
      <formula>"•"</formula>
    </cfRule>
    <cfRule type="cellIs" priority="12087" operator="equal">
      <formula>"◄"</formula>
    </cfRule>
    <cfRule type="cellIs" dxfId="6093" priority="12088" operator="equal">
      <formula>"►"</formula>
    </cfRule>
  </conditionalFormatting>
  <conditionalFormatting sqref="F110">
    <cfRule type="cellIs" dxfId="6092" priority="12077" operator="equal">
      <formula>"◄"</formula>
    </cfRule>
    <cfRule type="cellIs" dxfId="6091" priority="12078" operator="equal">
      <formula>"•"</formula>
    </cfRule>
    <cfRule type="cellIs" priority="12079" operator="equal">
      <formula>"◄"</formula>
    </cfRule>
    <cfRule type="cellIs" dxfId="6090" priority="12080" operator="equal">
      <formula>"►"</formula>
    </cfRule>
  </conditionalFormatting>
  <conditionalFormatting sqref="E112">
    <cfRule type="cellIs" dxfId="6089" priority="12073" operator="equal">
      <formula>"◄"</formula>
    </cfRule>
    <cfRule type="cellIs" dxfId="6088" priority="12074" operator="equal">
      <formula>"•"</formula>
    </cfRule>
    <cfRule type="cellIs" priority="12075" operator="equal">
      <formula>"◄"</formula>
    </cfRule>
    <cfRule type="cellIs" dxfId="6087" priority="12076" operator="equal">
      <formula>"►"</formula>
    </cfRule>
  </conditionalFormatting>
  <conditionalFormatting sqref="F112">
    <cfRule type="cellIs" dxfId="6086" priority="12065" operator="equal">
      <formula>"◄"</formula>
    </cfRule>
    <cfRule type="cellIs" dxfId="6085" priority="12066" operator="equal">
      <formula>"•"</formula>
    </cfRule>
    <cfRule type="cellIs" priority="12067" operator="equal">
      <formula>"◄"</formula>
    </cfRule>
    <cfRule type="cellIs" dxfId="6084" priority="12068" operator="equal">
      <formula>"►"</formula>
    </cfRule>
  </conditionalFormatting>
  <conditionalFormatting sqref="E114">
    <cfRule type="cellIs" dxfId="6083" priority="12061" operator="equal">
      <formula>"◄"</formula>
    </cfRule>
    <cfRule type="cellIs" dxfId="6082" priority="12062" operator="equal">
      <formula>"•"</formula>
    </cfRule>
    <cfRule type="cellIs" priority="12063" operator="equal">
      <formula>"◄"</formula>
    </cfRule>
    <cfRule type="cellIs" dxfId="6081" priority="12064" operator="equal">
      <formula>"►"</formula>
    </cfRule>
  </conditionalFormatting>
  <conditionalFormatting sqref="F114">
    <cfRule type="cellIs" dxfId="6080" priority="12053" operator="equal">
      <formula>"◄"</formula>
    </cfRule>
    <cfRule type="cellIs" dxfId="6079" priority="12054" operator="equal">
      <formula>"•"</formula>
    </cfRule>
    <cfRule type="cellIs" priority="12055" operator="equal">
      <formula>"◄"</formula>
    </cfRule>
    <cfRule type="cellIs" dxfId="6078" priority="12056" operator="equal">
      <formula>"►"</formula>
    </cfRule>
  </conditionalFormatting>
  <conditionalFormatting sqref="E116">
    <cfRule type="cellIs" dxfId="6077" priority="12049" operator="equal">
      <formula>"◄"</formula>
    </cfRule>
    <cfRule type="cellIs" dxfId="6076" priority="12050" operator="equal">
      <formula>"•"</formula>
    </cfRule>
    <cfRule type="cellIs" priority="12051" operator="equal">
      <formula>"◄"</formula>
    </cfRule>
    <cfRule type="cellIs" dxfId="6075" priority="12052" operator="equal">
      <formula>"►"</formula>
    </cfRule>
  </conditionalFormatting>
  <conditionalFormatting sqref="F116">
    <cfRule type="cellIs" dxfId="6074" priority="12041" operator="equal">
      <formula>"◄"</formula>
    </cfRule>
    <cfRule type="cellIs" dxfId="6073" priority="12042" operator="equal">
      <formula>"•"</formula>
    </cfRule>
    <cfRule type="cellIs" priority="12043" operator="equal">
      <formula>"◄"</formula>
    </cfRule>
    <cfRule type="cellIs" dxfId="6072" priority="12044" operator="equal">
      <formula>"►"</formula>
    </cfRule>
  </conditionalFormatting>
  <conditionalFormatting sqref="E118">
    <cfRule type="cellIs" dxfId="6071" priority="12037" operator="equal">
      <formula>"◄"</formula>
    </cfRule>
    <cfRule type="cellIs" dxfId="6070" priority="12038" operator="equal">
      <formula>"•"</formula>
    </cfRule>
    <cfRule type="cellIs" priority="12039" operator="equal">
      <formula>"◄"</formula>
    </cfRule>
    <cfRule type="cellIs" dxfId="6069" priority="12040" operator="equal">
      <formula>"►"</formula>
    </cfRule>
  </conditionalFormatting>
  <conditionalFormatting sqref="F118">
    <cfRule type="cellIs" dxfId="6068" priority="12029" operator="equal">
      <formula>"◄"</formula>
    </cfRule>
    <cfRule type="cellIs" dxfId="6067" priority="12030" operator="equal">
      <formula>"•"</formula>
    </cfRule>
    <cfRule type="cellIs" priority="12031" operator="equal">
      <formula>"◄"</formula>
    </cfRule>
    <cfRule type="cellIs" dxfId="6066" priority="12032" operator="equal">
      <formula>"►"</formula>
    </cfRule>
  </conditionalFormatting>
  <conditionalFormatting sqref="E120">
    <cfRule type="cellIs" dxfId="6065" priority="12025" operator="equal">
      <formula>"◄"</formula>
    </cfRule>
    <cfRule type="cellIs" dxfId="6064" priority="12026" operator="equal">
      <formula>"•"</formula>
    </cfRule>
    <cfRule type="cellIs" priority="12027" operator="equal">
      <formula>"◄"</formula>
    </cfRule>
    <cfRule type="cellIs" dxfId="6063" priority="12028" operator="equal">
      <formula>"►"</formula>
    </cfRule>
  </conditionalFormatting>
  <conditionalFormatting sqref="F120">
    <cfRule type="cellIs" dxfId="6062" priority="12017" operator="equal">
      <formula>"◄"</formula>
    </cfRule>
    <cfRule type="cellIs" dxfId="6061" priority="12018" operator="equal">
      <formula>"•"</formula>
    </cfRule>
    <cfRule type="cellIs" priority="12019" operator="equal">
      <formula>"◄"</formula>
    </cfRule>
    <cfRule type="cellIs" dxfId="6060" priority="12020" operator="equal">
      <formula>"►"</formula>
    </cfRule>
  </conditionalFormatting>
  <conditionalFormatting sqref="E122">
    <cfRule type="cellIs" dxfId="6059" priority="12013" operator="equal">
      <formula>"◄"</formula>
    </cfRule>
    <cfRule type="cellIs" dxfId="6058" priority="12014" operator="equal">
      <formula>"•"</formula>
    </cfRule>
    <cfRule type="cellIs" priority="12015" operator="equal">
      <formula>"◄"</formula>
    </cfRule>
    <cfRule type="cellIs" dxfId="6057" priority="12016" operator="equal">
      <formula>"►"</formula>
    </cfRule>
  </conditionalFormatting>
  <conditionalFormatting sqref="F122">
    <cfRule type="cellIs" dxfId="6056" priority="12005" operator="equal">
      <formula>"◄"</formula>
    </cfRule>
    <cfRule type="cellIs" dxfId="6055" priority="12006" operator="equal">
      <formula>"•"</formula>
    </cfRule>
    <cfRule type="cellIs" priority="12007" operator="equal">
      <formula>"◄"</formula>
    </cfRule>
    <cfRule type="cellIs" dxfId="6054" priority="12008" operator="equal">
      <formula>"►"</formula>
    </cfRule>
  </conditionalFormatting>
  <conditionalFormatting sqref="E124">
    <cfRule type="cellIs" dxfId="6053" priority="12001" operator="equal">
      <formula>"◄"</formula>
    </cfRule>
    <cfRule type="cellIs" dxfId="6052" priority="12002" operator="equal">
      <formula>"•"</formula>
    </cfRule>
    <cfRule type="cellIs" priority="12003" operator="equal">
      <formula>"◄"</formula>
    </cfRule>
    <cfRule type="cellIs" dxfId="6051" priority="12004" operator="equal">
      <formula>"►"</formula>
    </cfRule>
  </conditionalFormatting>
  <conditionalFormatting sqref="F124">
    <cfRule type="cellIs" dxfId="6050" priority="11993" operator="equal">
      <formula>"◄"</formula>
    </cfRule>
    <cfRule type="cellIs" dxfId="6049" priority="11994" operator="equal">
      <formula>"•"</formula>
    </cfRule>
    <cfRule type="cellIs" priority="11995" operator="equal">
      <formula>"◄"</formula>
    </cfRule>
    <cfRule type="cellIs" dxfId="6048" priority="11996" operator="equal">
      <formula>"►"</formula>
    </cfRule>
  </conditionalFormatting>
  <conditionalFormatting sqref="E126">
    <cfRule type="cellIs" dxfId="6047" priority="11989" operator="equal">
      <formula>"◄"</formula>
    </cfRule>
    <cfRule type="cellIs" dxfId="6046" priority="11990" operator="equal">
      <formula>"•"</formula>
    </cfRule>
    <cfRule type="cellIs" priority="11991" operator="equal">
      <formula>"◄"</formula>
    </cfRule>
    <cfRule type="cellIs" dxfId="6045" priority="11992" operator="equal">
      <formula>"►"</formula>
    </cfRule>
  </conditionalFormatting>
  <conditionalFormatting sqref="F126">
    <cfRule type="cellIs" dxfId="6044" priority="11981" operator="equal">
      <formula>"◄"</formula>
    </cfRule>
    <cfRule type="cellIs" dxfId="6043" priority="11982" operator="equal">
      <formula>"•"</formula>
    </cfRule>
    <cfRule type="cellIs" priority="11983" operator="equal">
      <formula>"◄"</formula>
    </cfRule>
    <cfRule type="cellIs" dxfId="6042" priority="11984" operator="equal">
      <formula>"►"</formula>
    </cfRule>
  </conditionalFormatting>
  <conditionalFormatting sqref="E132">
    <cfRule type="cellIs" dxfId="6041" priority="11953" operator="equal">
      <formula>"◄"</formula>
    </cfRule>
    <cfRule type="cellIs" dxfId="6040" priority="11954" operator="equal">
      <formula>"•"</formula>
    </cfRule>
    <cfRule type="cellIs" priority="11955" operator="equal">
      <formula>"◄"</formula>
    </cfRule>
    <cfRule type="cellIs" dxfId="6039" priority="11956" operator="equal">
      <formula>"►"</formula>
    </cfRule>
  </conditionalFormatting>
  <conditionalFormatting sqref="F132">
    <cfRule type="cellIs" dxfId="6038" priority="11945" operator="equal">
      <formula>"◄"</formula>
    </cfRule>
    <cfRule type="cellIs" dxfId="6037" priority="11946" operator="equal">
      <formula>"•"</formula>
    </cfRule>
    <cfRule type="cellIs" priority="11947" operator="equal">
      <formula>"◄"</formula>
    </cfRule>
    <cfRule type="cellIs" dxfId="6036" priority="11948" operator="equal">
      <formula>"►"</formula>
    </cfRule>
  </conditionalFormatting>
  <conditionalFormatting sqref="E134">
    <cfRule type="cellIs" dxfId="6035" priority="11941" operator="equal">
      <formula>"◄"</formula>
    </cfRule>
    <cfRule type="cellIs" dxfId="6034" priority="11942" operator="equal">
      <formula>"•"</formula>
    </cfRule>
    <cfRule type="cellIs" priority="11943" operator="equal">
      <formula>"◄"</formula>
    </cfRule>
    <cfRule type="cellIs" dxfId="6033" priority="11944" operator="equal">
      <formula>"►"</formula>
    </cfRule>
  </conditionalFormatting>
  <conditionalFormatting sqref="F134">
    <cfRule type="cellIs" dxfId="6032" priority="11933" operator="equal">
      <formula>"◄"</formula>
    </cfRule>
    <cfRule type="cellIs" dxfId="6031" priority="11934" operator="equal">
      <formula>"•"</formula>
    </cfRule>
    <cfRule type="cellIs" priority="11935" operator="equal">
      <formula>"◄"</formula>
    </cfRule>
    <cfRule type="cellIs" dxfId="6030" priority="11936" operator="equal">
      <formula>"►"</formula>
    </cfRule>
  </conditionalFormatting>
  <conditionalFormatting sqref="E136">
    <cfRule type="cellIs" dxfId="6029" priority="11929" operator="equal">
      <formula>"◄"</formula>
    </cfRule>
    <cfRule type="cellIs" dxfId="6028" priority="11930" operator="equal">
      <formula>"•"</formula>
    </cfRule>
    <cfRule type="cellIs" priority="11931" operator="equal">
      <formula>"◄"</formula>
    </cfRule>
    <cfRule type="cellIs" dxfId="6027" priority="11932" operator="equal">
      <formula>"►"</formula>
    </cfRule>
  </conditionalFormatting>
  <conditionalFormatting sqref="F136">
    <cfRule type="cellIs" dxfId="6026" priority="11921" operator="equal">
      <formula>"◄"</formula>
    </cfRule>
    <cfRule type="cellIs" dxfId="6025" priority="11922" operator="equal">
      <formula>"•"</formula>
    </cfRule>
    <cfRule type="cellIs" priority="11923" operator="equal">
      <formula>"◄"</formula>
    </cfRule>
    <cfRule type="cellIs" dxfId="6024" priority="11924" operator="equal">
      <formula>"►"</formula>
    </cfRule>
  </conditionalFormatting>
  <conditionalFormatting sqref="E138">
    <cfRule type="cellIs" dxfId="6023" priority="11917" operator="equal">
      <formula>"◄"</formula>
    </cfRule>
    <cfRule type="cellIs" dxfId="6022" priority="11918" operator="equal">
      <formula>"•"</formula>
    </cfRule>
    <cfRule type="cellIs" priority="11919" operator="equal">
      <formula>"◄"</formula>
    </cfRule>
    <cfRule type="cellIs" dxfId="6021" priority="11920" operator="equal">
      <formula>"►"</formula>
    </cfRule>
  </conditionalFormatting>
  <conditionalFormatting sqref="F138">
    <cfRule type="cellIs" dxfId="6020" priority="11909" operator="equal">
      <formula>"◄"</formula>
    </cfRule>
    <cfRule type="cellIs" dxfId="6019" priority="11910" operator="equal">
      <formula>"•"</formula>
    </cfRule>
    <cfRule type="cellIs" priority="11911" operator="equal">
      <formula>"◄"</formula>
    </cfRule>
    <cfRule type="cellIs" dxfId="6018" priority="11912" operator="equal">
      <formula>"►"</formula>
    </cfRule>
  </conditionalFormatting>
  <conditionalFormatting sqref="E140">
    <cfRule type="cellIs" dxfId="6017" priority="11905" operator="equal">
      <formula>"◄"</formula>
    </cfRule>
    <cfRule type="cellIs" dxfId="6016" priority="11906" operator="equal">
      <formula>"•"</formula>
    </cfRule>
    <cfRule type="cellIs" priority="11907" operator="equal">
      <formula>"◄"</formula>
    </cfRule>
    <cfRule type="cellIs" dxfId="6015" priority="11908" operator="equal">
      <formula>"►"</formula>
    </cfRule>
  </conditionalFormatting>
  <conditionalFormatting sqref="F140">
    <cfRule type="cellIs" dxfId="6014" priority="11897" operator="equal">
      <formula>"◄"</formula>
    </cfRule>
    <cfRule type="cellIs" dxfId="6013" priority="11898" operator="equal">
      <formula>"•"</formula>
    </cfRule>
    <cfRule type="cellIs" priority="11899" operator="equal">
      <formula>"◄"</formula>
    </cfRule>
    <cfRule type="cellIs" dxfId="6012" priority="11900" operator="equal">
      <formula>"►"</formula>
    </cfRule>
  </conditionalFormatting>
  <conditionalFormatting sqref="E142">
    <cfRule type="cellIs" dxfId="6011" priority="11893" operator="equal">
      <formula>"◄"</formula>
    </cfRule>
    <cfRule type="cellIs" dxfId="6010" priority="11894" operator="equal">
      <formula>"•"</formula>
    </cfRule>
    <cfRule type="cellIs" priority="11895" operator="equal">
      <formula>"◄"</formula>
    </cfRule>
    <cfRule type="cellIs" dxfId="6009" priority="11896" operator="equal">
      <formula>"►"</formula>
    </cfRule>
  </conditionalFormatting>
  <conditionalFormatting sqref="F142">
    <cfRule type="cellIs" dxfId="6008" priority="11885" operator="equal">
      <formula>"◄"</formula>
    </cfRule>
    <cfRule type="cellIs" dxfId="6007" priority="11886" operator="equal">
      <formula>"•"</formula>
    </cfRule>
    <cfRule type="cellIs" priority="11887" operator="equal">
      <formula>"◄"</formula>
    </cfRule>
    <cfRule type="cellIs" dxfId="6006" priority="11888" operator="equal">
      <formula>"►"</formula>
    </cfRule>
  </conditionalFormatting>
  <conditionalFormatting sqref="E144">
    <cfRule type="cellIs" dxfId="6005" priority="11881" operator="equal">
      <formula>"◄"</formula>
    </cfRule>
    <cfRule type="cellIs" dxfId="6004" priority="11882" operator="equal">
      <formula>"•"</formula>
    </cfRule>
    <cfRule type="cellIs" priority="11883" operator="equal">
      <formula>"◄"</formula>
    </cfRule>
    <cfRule type="cellIs" dxfId="6003" priority="11884" operator="equal">
      <formula>"►"</formula>
    </cfRule>
  </conditionalFormatting>
  <conditionalFormatting sqref="F144">
    <cfRule type="cellIs" dxfId="6002" priority="11873" operator="equal">
      <formula>"◄"</formula>
    </cfRule>
    <cfRule type="cellIs" dxfId="6001" priority="11874" operator="equal">
      <formula>"•"</formula>
    </cfRule>
    <cfRule type="cellIs" priority="11875" operator="equal">
      <formula>"◄"</formula>
    </cfRule>
    <cfRule type="cellIs" dxfId="6000" priority="11876" operator="equal">
      <formula>"►"</formula>
    </cfRule>
  </conditionalFormatting>
  <conditionalFormatting sqref="E146">
    <cfRule type="cellIs" dxfId="5999" priority="11869" operator="equal">
      <formula>"◄"</formula>
    </cfRule>
    <cfRule type="cellIs" dxfId="5998" priority="11870" operator="equal">
      <formula>"•"</formula>
    </cfRule>
    <cfRule type="cellIs" priority="11871" operator="equal">
      <formula>"◄"</formula>
    </cfRule>
    <cfRule type="cellIs" dxfId="5997" priority="11872" operator="equal">
      <formula>"►"</formula>
    </cfRule>
  </conditionalFormatting>
  <conditionalFormatting sqref="F146">
    <cfRule type="cellIs" dxfId="5996" priority="11861" operator="equal">
      <formula>"◄"</formula>
    </cfRule>
    <cfRule type="cellIs" dxfId="5995" priority="11862" operator="equal">
      <formula>"•"</formula>
    </cfRule>
    <cfRule type="cellIs" priority="11863" operator="equal">
      <formula>"◄"</formula>
    </cfRule>
    <cfRule type="cellIs" dxfId="5994" priority="11864" operator="equal">
      <formula>"►"</formula>
    </cfRule>
  </conditionalFormatting>
  <conditionalFormatting sqref="E148">
    <cfRule type="cellIs" dxfId="5993" priority="11857" operator="equal">
      <formula>"◄"</formula>
    </cfRule>
    <cfRule type="cellIs" dxfId="5992" priority="11858" operator="equal">
      <formula>"•"</formula>
    </cfRule>
    <cfRule type="cellIs" priority="11859" operator="equal">
      <formula>"◄"</formula>
    </cfRule>
    <cfRule type="cellIs" dxfId="5991" priority="11860" operator="equal">
      <formula>"►"</formula>
    </cfRule>
  </conditionalFormatting>
  <conditionalFormatting sqref="F148">
    <cfRule type="cellIs" dxfId="5990" priority="11849" operator="equal">
      <formula>"◄"</formula>
    </cfRule>
    <cfRule type="cellIs" dxfId="5989" priority="11850" operator="equal">
      <formula>"•"</formula>
    </cfRule>
    <cfRule type="cellIs" priority="11851" operator="equal">
      <formula>"◄"</formula>
    </cfRule>
    <cfRule type="cellIs" dxfId="5988" priority="11852" operator="equal">
      <formula>"►"</formula>
    </cfRule>
  </conditionalFormatting>
  <conditionalFormatting sqref="E150">
    <cfRule type="cellIs" dxfId="5987" priority="11845" operator="equal">
      <formula>"◄"</formula>
    </cfRule>
    <cfRule type="cellIs" dxfId="5986" priority="11846" operator="equal">
      <formula>"•"</formula>
    </cfRule>
    <cfRule type="cellIs" priority="11847" operator="equal">
      <formula>"◄"</formula>
    </cfRule>
    <cfRule type="cellIs" dxfId="5985" priority="11848" operator="equal">
      <formula>"►"</formula>
    </cfRule>
  </conditionalFormatting>
  <conditionalFormatting sqref="F150">
    <cfRule type="cellIs" dxfId="5984" priority="11837" operator="equal">
      <formula>"◄"</formula>
    </cfRule>
    <cfRule type="cellIs" dxfId="5983" priority="11838" operator="equal">
      <formula>"•"</formula>
    </cfRule>
    <cfRule type="cellIs" priority="11839" operator="equal">
      <formula>"◄"</formula>
    </cfRule>
    <cfRule type="cellIs" dxfId="5982" priority="11840" operator="equal">
      <formula>"►"</formula>
    </cfRule>
  </conditionalFormatting>
  <conditionalFormatting sqref="E156">
    <cfRule type="cellIs" dxfId="5981" priority="11809" operator="equal">
      <formula>"◄"</formula>
    </cfRule>
    <cfRule type="cellIs" dxfId="5980" priority="11810" operator="equal">
      <formula>"•"</formula>
    </cfRule>
    <cfRule type="cellIs" priority="11811" operator="equal">
      <formula>"◄"</formula>
    </cfRule>
    <cfRule type="cellIs" dxfId="5979" priority="11812" operator="equal">
      <formula>"►"</formula>
    </cfRule>
  </conditionalFormatting>
  <conditionalFormatting sqref="F156">
    <cfRule type="cellIs" dxfId="5978" priority="11801" operator="equal">
      <formula>"◄"</formula>
    </cfRule>
    <cfRule type="cellIs" dxfId="5977" priority="11802" operator="equal">
      <formula>"•"</formula>
    </cfRule>
    <cfRule type="cellIs" priority="11803" operator="equal">
      <formula>"◄"</formula>
    </cfRule>
    <cfRule type="cellIs" dxfId="5976" priority="11804" operator="equal">
      <formula>"►"</formula>
    </cfRule>
  </conditionalFormatting>
  <conditionalFormatting sqref="E158">
    <cfRule type="cellIs" dxfId="5975" priority="11797" operator="equal">
      <formula>"◄"</formula>
    </cfRule>
    <cfRule type="cellIs" dxfId="5974" priority="11798" operator="equal">
      <formula>"•"</formula>
    </cfRule>
    <cfRule type="cellIs" priority="11799" operator="equal">
      <formula>"◄"</formula>
    </cfRule>
    <cfRule type="cellIs" dxfId="5973" priority="11800" operator="equal">
      <formula>"►"</formula>
    </cfRule>
  </conditionalFormatting>
  <conditionalFormatting sqref="F158">
    <cfRule type="cellIs" dxfId="5972" priority="11789" operator="equal">
      <formula>"◄"</formula>
    </cfRule>
    <cfRule type="cellIs" dxfId="5971" priority="11790" operator="equal">
      <formula>"•"</formula>
    </cfRule>
    <cfRule type="cellIs" priority="11791" operator="equal">
      <formula>"◄"</formula>
    </cfRule>
    <cfRule type="cellIs" dxfId="5970" priority="11792" operator="equal">
      <formula>"►"</formula>
    </cfRule>
  </conditionalFormatting>
  <conditionalFormatting sqref="E160">
    <cfRule type="cellIs" dxfId="5969" priority="11785" operator="equal">
      <formula>"◄"</formula>
    </cfRule>
    <cfRule type="cellIs" dxfId="5968" priority="11786" operator="equal">
      <formula>"•"</formula>
    </cfRule>
    <cfRule type="cellIs" priority="11787" operator="equal">
      <formula>"◄"</formula>
    </cfRule>
    <cfRule type="cellIs" dxfId="5967" priority="11788" operator="equal">
      <formula>"►"</formula>
    </cfRule>
  </conditionalFormatting>
  <conditionalFormatting sqref="F160">
    <cfRule type="cellIs" dxfId="5966" priority="11777" operator="equal">
      <formula>"◄"</formula>
    </cfRule>
    <cfRule type="cellIs" dxfId="5965" priority="11778" operator="equal">
      <formula>"•"</formula>
    </cfRule>
    <cfRule type="cellIs" priority="11779" operator="equal">
      <formula>"◄"</formula>
    </cfRule>
    <cfRule type="cellIs" dxfId="5964" priority="11780" operator="equal">
      <formula>"►"</formula>
    </cfRule>
  </conditionalFormatting>
  <conditionalFormatting sqref="E162">
    <cfRule type="cellIs" dxfId="5963" priority="11773" operator="equal">
      <formula>"◄"</formula>
    </cfRule>
    <cfRule type="cellIs" dxfId="5962" priority="11774" operator="equal">
      <formula>"•"</formula>
    </cfRule>
    <cfRule type="cellIs" priority="11775" operator="equal">
      <formula>"◄"</formula>
    </cfRule>
    <cfRule type="cellIs" dxfId="5961" priority="11776" operator="equal">
      <formula>"►"</formula>
    </cfRule>
  </conditionalFormatting>
  <conditionalFormatting sqref="F162">
    <cfRule type="cellIs" dxfId="5960" priority="11765" operator="equal">
      <formula>"◄"</formula>
    </cfRule>
    <cfRule type="cellIs" dxfId="5959" priority="11766" operator="equal">
      <formula>"•"</formula>
    </cfRule>
    <cfRule type="cellIs" priority="11767" operator="equal">
      <formula>"◄"</formula>
    </cfRule>
    <cfRule type="cellIs" dxfId="5958" priority="11768" operator="equal">
      <formula>"►"</formula>
    </cfRule>
  </conditionalFormatting>
  <conditionalFormatting sqref="E164">
    <cfRule type="cellIs" dxfId="5957" priority="11761" operator="equal">
      <formula>"◄"</formula>
    </cfRule>
    <cfRule type="cellIs" dxfId="5956" priority="11762" operator="equal">
      <formula>"•"</formula>
    </cfRule>
    <cfRule type="cellIs" priority="11763" operator="equal">
      <formula>"◄"</formula>
    </cfRule>
    <cfRule type="cellIs" dxfId="5955" priority="11764" operator="equal">
      <formula>"►"</formula>
    </cfRule>
  </conditionalFormatting>
  <conditionalFormatting sqref="F164">
    <cfRule type="cellIs" dxfId="5954" priority="11753" operator="equal">
      <formula>"◄"</formula>
    </cfRule>
    <cfRule type="cellIs" dxfId="5953" priority="11754" operator="equal">
      <formula>"•"</formula>
    </cfRule>
    <cfRule type="cellIs" priority="11755" operator="equal">
      <formula>"◄"</formula>
    </cfRule>
    <cfRule type="cellIs" dxfId="5952" priority="11756" operator="equal">
      <formula>"►"</formula>
    </cfRule>
  </conditionalFormatting>
  <conditionalFormatting sqref="E166">
    <cfRule type="cellIs" dxfId="5951" priority="11749" operator="equal">
      <formula>"◄"</formula>
    </cfRule>
    <cfRule type="cellIs" dxfId="5950" priority="11750" operator="equal">
      <formula>"•"</formula>
    </cfRule>
    <cfRule type="cellIs" priority="11751" operator="equal">
      <formula>"◄"</formula>
    </cfRule>
    <cfRule type="cellIs" dxfId="5949" priority="11752" operator="equal">
      <formula>"►"</formula>
    </cfRule>
  </conditionalFormatting>
  <conditionalFormatting sqref="F166">
    <cfRule type="cellIs" dxfId="5948" priority="11741" operator="equal">
      <formula>"◄"</formula>
    </cfRule>
    <cfRule type="cellIs" dxfId="5947" priority="11742" operator="equal">
      <formula>"•"</formula>
    </cfRule>
    <cfRule type="cellIs" priority="11743" operator="equal">
      <formula>"◄"</formula>
    </cfRule>
    <cfRule type="cellIs" dxfId="5946" priority="11744" operator="equal">
      <formula>"►"</formula>
    </cfRule>
  </conditionalFormatting>
  <conditionalFormatting sqref="E168">
    <cfRule type="cellIs" dxfId="5945" priority="11737" operator="equal">
      <formula>"◄"</formula>
    </cfRule>
    <cfRule type="cellIs" dxfId="5944" priority="11738" operator="equal">
      <formula>"•"</formula>
    </cfRule>
    <cfRule type="cellIs" priority="11739" operator="equal">
      <formula>"◄"</formula>
    </cfRule>
    <cfRule type="cellIs" dxfId="5943" priority="11740" operator="equal">
      <formula>"►"</formula>
    </cfRule>
  </conditionalFormatting>
  <conditionalFormatting sqref="F168">
    <cfRule type="cellIs" dxfId="5942" priority="11729" operator="equal">
      <formula>"◄"</formula>
    </cfRule>
    <cfRule type="cellIs" dxfId="5941" priority="11730" operator="equal">
      <formula>"•"</formula>
    </cfRule>
    <cfRule type="cellIs" priority="11731" operator="equal">
      <formula>"◄"</formula>
    </cfRule>
    <cfRule type="cellIs" dxfId="5940" priority="11732" operator="equal">
      <formula>"►"</formula>
    </cfRule>
  </conditionalFormatting>
  <conditionalFormatting sqref="E170">
    <cfRule type="cellIs" dxfId="5939" priority="11725" operator="equal">
      <formula>"◄"</formula>
    </cfRule>
    <cfRule type="cellIs" dxfId="5938" priority="11726" operator="equal">
      <formula>"•"</formula>
    </cfRule>
    <cfRule type="cellIs" priority="11727" operator="equal">
      <formula>"◄"</formula>
    </cfRule>
    <cfRule type="cellIs" dxfId="5937" priority="11728" operator="equal">
      <formula>"►"</formula>
    </cfRule>
  </conditionalFormatting>
  <conditionalFormatting sqref="F170">
    <cfRule type="cellIs" dxfId="5936" priority="11717" operator="equal">
      <formula>"◄"</formula>
    </cfRule>
    <cfRule type="cellIs" dxfId="5935" priority="11718" operator="equal">
      <formula>"•"</formula>
    </cfRule>
    <cfRule type="cellIs" priority="11719" operator="equal">
      <formula>"◄"</formula>
    </cfRule>
    <cfRule type="cellIs" dxfId="5934" priority="11720" operator="equal">
      <formula>"►"</formula>
    </cfRule>
  </conditionalFormatting>
  <conditionalFormatting sqref="E172">
    <cfRule type="cellIs" dxfId="5933" priority="11713" operator="equal">
      <formula>"◄"</formula>
    </cfRule>
    <cfRule type="cellIs" dxfId="5932" priority="11714" operator="equal">
      <formula>"•"</formula>
    </cfRule>
    <cfRule type="cellIs" priority="11715" operator="equal">
      <formula>"◄"</formula>
    </cfRule>
    <cfRule type="cellIs" dxfId="5931" priority="11716" operator="equal">
      <formula>"►"</formula>
    </cfRule>
  </conditionalFormatting>
  <conditionalFormatting sqref="F172">
    <cfRule type="cellIs" dxfId="5930" priority="11705" operator="equal">
      <formula>"◄"</formula>
    </cfRule>
    <cfRule type="cellIs" dxfId="5929" priority="11706" operator="equal">
      <formula>"•"</formula>
    </cfRule>
    <cfRule type="cellIs" priority="11707" operator="equal">
      <formula>"◄"</formula>
    </cfRule>
    <cfRule type="cellIs" dxfId="5928" priority="11708" operator="equal">
      <formula>"►"</formula>
    </cfRule>
  </conditionalFormatting>
  <conditionalFormatting sqref="E174">
    <cfRule type="cellIs" dxfId="5927" priority="11701" operator="equal">
      <formula>"◄"</formula>
    </cfRule>
    <cfRule type="cellIs" dxfId="5926" priority="11702" operator="equal">
      <formula>"•"</formula>
    </cfRule>
    <cfRule type="cellIs" priority="11703" operator="equal">
      <formula>"◄"</formula>
    </cfRule>
    <cfRule type="cellIs" dxfId="5925" priority="11704" operator="equal">
      <formula>"►"</formula>
    </cfRule>
  </conditionalFormatting>
  <conditionalFormatting sqref="F174">
    <cfRule type="cellIs" dxfId="5924" priority="11693" operator="equal">
      <formula>"◄"</formula>
    </cfRule>
    <cfRule type="cellIs" dxfId="5923" priority="11694" operator="equal">
      <formula>"•"</formula>
    </cfRule>
    <cfRule type="cellIs" priority="11695" operator="equal">
      <formula>"◄"</formula>
    </cfRule>
    <cfRule type="cellIs" dxfId="5922" priority="11696" operator="equal">
      <formula>"►"</formula>
    </cfRule>
  </conditionalFormatting>
  <conditionalFormatting sqref="E176">
    <cfRule type="cellIs" dxfId="5921" priority="11689" operator="equal">
      <formula>"◄"</formula>
    </cfRule>
    <cfRule type="cellIs" dxfId="5920" priority="11690" operator="equal">
      <formula>"•"</formula>
    </cfRule>
    <cfRule type="cellIs" priority="11691" operator="equal">
      <formula>"◄"</formula>
    </cfRule>
    <cfRule type="cellIs" dxfId="5919" priority="11692" operator="equal">
      <formula>"►"</formula>
    </cfRule>
  </conditionalFormatting>
  <conditionalFormatting sqref="F176">
    <cfRule type="cellIs" dxfId="5918" priority="11681" operator="equal">
      <formula>"◄"</formula>
    </cfRule>
    <cfRule type="cellIs" dxfId="5917" priority="11682" operator="equal">
      <formula>"•"</formula>
    </cfRule>
    <cfRule type="cellIs" priority="11683" operator="equal">
      <formula>"◄"</formula>
    </cfRule>
    <cfRule type="cellIs" dxfId="5916" priority="11684" operator="equal">
      <formula>"►"</formula>
    </cfRule>
  </conditionalFormatting>
  <conditionalFormatting sqref="E178">
    <cfRule type="cellIs" dxfId="5915" priority="11677" operator="equal">
      <formula>"◄"</formula>
    </cfRule>
    <cfRule type="cellIs" dxfId="5914" priority="11678" operator="equal">
      <formula>"•"</formula>
    </cfRule>
    <cfRule type="cellIs" priority="11679" operator="equal">
      <formula>"◄"</formula>
    </cfRule>
    <cfRule type="cellIs" dxfId="5913" priority="11680" operator="equal">
      <formula>"►"</formula>
    </cfRule>
  </conditionalFormatting>
  <conditionalFormatting sqref="F178">
    <cfRule type="cellIs" dxfId="5912" priority="11669" operator="equal">
      <formula>"◄"</formula>
    </cfRule>
    <cfRule type="cellIs" dxfId="5911" priority="11670" operator="equal">
      <formula>"•"</formula>
    </cfRule>
    <cfRule type="cellIs" priority="11671" operator="equal">
      <formula>"◄"</formula>
    </cfRule>
    <cfRule type="cellIs" dxfId="5910" priority="11672" operator="equal">
      <formula>"►"</formula>
    </cfRule>
  </conditionalFormatting>
  <conditionalFormatting sqref="E180">
    <cfRule type="cellIs" dxfId="5909" priority="11665" operator="equal">
      <formula>"◄"</formula>
    </cfRule>
    <cfRule type="cellIs" dxfId="5908" priority="11666" operator="equal">
      <formula>"•"</formula>
    </cfRule>
    <cfRule type="cellIs" priority="11667" operator="equal">
      <formula>"◄"</formula>
    </cfRule>
    <cfRule type="cellIs" dxfId="5907" priority="11668" operator="equal">
      <formula>"►"</formula>
    </cfRule>
  </conditionalFormatting>
  <conditionalFormatting sqref="F180">
    <cfRule type="cellIs" dxfId="5906" priority="11657" operator="equal">
      <formula>"◄"</formula>
    </cfRule>
    <cfRule type="cellIs" dxfId="5905" priority="11658" operator="equal">
      <formula>"•"</formula>
    </cfRule>
    <cfRule type="cellIs" priority="11659" operator="equal">
      <formula>"◄"</formula>
    </cfRule>
    <cfRule type="cellIs" dxfId="5904" priority="11660" operator="equal">
      <formula>"►"</formula>
    </cfRule>
  </conditionalFormatting>
  <conditionalFormatting sqref="E182">
    <cfRule type="cellIs" dxfId="5903" priority="11653" operator="equal">
      <formula>"◄"</formula>
    </cfRule>
    <cfRule type="cellIs" dxfId="5902" priority="11654" operator="equal">
      <formula>"•"</formula>
    </cfRule>
    <cfRule type="cellIs" priority="11655" operator="equal">
      <formula>"◄"</formula>
    </cfRule>
    <cfRule type="cellIs" dxfId="5901" priority="11656" operator="equal">
      <formula>"►"</formula>
    </cfRule>
  </conditionalFormatting>
  <conditionalFormatting sqref="F182">
    <cfRule type="cellIs" dxfId="5900" priority="11645" operator="equal">
      <formula>"◄"</formula>
    </cfRule>
    <cfRule type="cellIs" dxfId="5899" priority="11646" operator="equal">
      <formula>"•"</formula>
    </cfRule>
    <cfRule type="cellIs" priority="11647" operator="equal">
      <formula>"◄"</formula>
    </cfRule>
    <cfRule type="cellIs" dxfId="5898" priority="11648" operator="equal">
      <formula>"►"</formula>
    </cfRule>
  </conditionalFormatting>
  <conditionalFormatting sqref="E184">
    <cfRule type="cellIs" dxfId="5897" priority="11641" operator="equal">
      <formula>"◄"</formula>
    </cfRule>
    <cfRule type="cellIs" dxfId="5896" priority="11642" operator="equal">
      <formula>"•"</formula>
    </cfRule>
    <cfRule type="cellIs" priority="11643" operator="equal">
      <formula>"◄"</formula>
    </cfRule>
    <cfRule type="cellIs" dxfId="5895" priority="11644" operator="equal">
      <formula>"►"</formula>
    </cfRule>
  </conditionalFormatting>
  <conditionalFormatting sqref="F184">
    <cfRule type="cellIs" dxfId="5894" priority="11633" operator="equal">
      <formula>"◄"</formula>
    </cfRule>
    <cfRule type="cellIs" dxfId="5893" priority="11634" operator="equal">
      <formula>"•"</formula>
    </cfRule>
    <cfRule type="cellIs" priority="11635" operator="equal">
      <formula>"◄"</formula>
    </cfRule>
    <cfRule type="cellIs" dxfId="5892" priority="11636" operator="equal">
      <formula>"►"</formula>
    </cfRule>
  </conditionalFormatting>
  <conditionalFormatting sqref="E186">
    <cfRule type="cellIs" dxfId="5891" priority="11629" operator="equal">
      <formula>"◄"</formula>
    </cfRule>
    <cfRule type="cellIs" dxfId="5890" priority="11630" operator="equal">
      <formula>"•"</formula>
    </cfRule>
    <cfRule type="cellIs" priority="11631" operator="equal">
      <formula>"◄"</formula>
    </cfRule>
    <cfRule type="cellIs" dxfId="5889" priority="11632" operator="equal">
      <formula>"►"</formula>
    </cfRule>
  </conditionalFormatting>
  <conditionalFormatting sqref="F186">
    <cfRule type="cellIs" dxfId="5888" priority="11621" operator="equal">
      <formula>"◄"</formula>
    </cfRule>
    <cfRule type="cellIs" dxfId="5887" priority="11622" operator="equal">
      <formula>"•"</formula>
    </cfRule>
    <cfRule type="cellIs" priority="11623" operator="equal">
      <formula>"◄"</formula>
    </cfRule>
    <cfRule type="cellIs" dxfId="5886" priority="11624" operator="equal">
      <formula>"►"</formula>
    </cfRule>
  </conditionalFormatting>
  <conditionalFormatting sqref="E188">
    <cfRule type="cellIs" dxfId="5885" priority="11617" operator="equal">
      <formula>"◄"</formula>
    </cfRule>
    <cfRule type="cellIs" dxfId="5884" priority="11618" operator="equal">
      <formula>"•"</formula>
    </cfRule>
    <cfRule type="cellIs" priority="11619" operator="equal">
      <formula>"◄"</formula>
    </cfRule>
    <cfRule type="cellIs" dxfId="5883" priority="11620" operator="equal">
      <formula>"►"</formula>
    </cfRule>
  </conditionalFormatting>
  <conditionalFormatting sqref="F188">
    <cfRule type="cellIs" dxfId="5882" priority="11609" operator="equal">
      <formula>"◄"</formula>
    </cfRule>
    <cfRule type="cellIs" dxfId="5881" priority="11610" operator="equal">
      <formula>"•"</formula>
    </cfRule>
    <cfRule type="cellIs" priority="11611" operator="equal">
      <formula>"◄"</formula>
    </cfRule>
    <cfRule type="cellIs" dxfId="5880" priority="11612" operator="equal">
      <formula>"►"</formula>
    </cfRule>
  </conditionalFormatting>
  <conditionalFormatting sqref="E190">
    <cfRule type="cellIs" dxfId="5879" priority="11605" operator="equal">
      <formula>"◄"</formula>
    </cfRule>
    <cfRule type="cellIs" dxfId="5878" priority="11606" operator="equal">
      <formula>"•"</formula>
    </cfRule>
    <cfRule type="cellIs" priority="11607" operator="equal">
      <formula>"◄"</formula>
    </cfRule>
    <cfRule type="cellIs" dxfId="5877" priority="11608" operator="equal">
      <formula>"►"</formula>
    </cfRule>
  </conditionalFormatting>
  <conditionalFormatting sqref="F190">
    <cfRule type="cellIs" dxfId="5876" priority="11597" operator="equal">
      <formula>"◄"</formula>
    </cfRule>
    <cfRule type="cellIs" dxfId="5875" priority="11598" operator="equal">
      <formula>"•"</formula>
    </cfRule>
    <cfRule type="cellIs" priority="11599" operator="equal">
      <formula>"◄"</formula>
    </cfRule>
    <cfRule type="cellIs" dxfId="5874" priority="11600" operator="equal">
      <formula>"►"</formula>
    </cfRule>
  </conditionalFormatting>
  <conditionalFormatting sqref="E192">
    <cfRule type="cellIs" dxfId="5873" priority="11593" operator="equal">
      <formula>"◄"</formula>
    </cfRule>
    <cfRule type="cellIs" dxfId="5872" priority="11594" operator="equal">
      <formula>"•"</formula>
    </cfRule>
    <cfRule type="cellIs" priority="11595" operator="equal">
      <formula>"◄"</formula>
    </cfRule>
    <cfRule type="cellIs" dxfId="5871" priority="11596" operator="equal">
      <formula>"►"</formula>
    </cfRule>
  </conditionalFormatting>
  <conditionalFormatting sqref="F192">
    <cfRule type="cellIs" dxfId="5870" priority="11585" operator="equal">
      <formula>"◄"</formula>
    </cfRule>
    <cfRule type="cellIs" dxfId="5869" priority="11586" operator="equal">
      <formula>"•"</formula>
    </cfRule>
    <cfRule type="cellIs" priority="11587" operator="equal">
      <formula>"◄"</formula>
    </cfRule>
    <cfRule type="cellIs" dxfId="5868" priority="11588" operator="equal">
      <formula>"►"</formula>
    </cfRule>
  </conditionalFormatting>
  <conditionalFormatting sqref="E194">
    <cfRule type="cellIs" dxfId="5867" priority="11581" operator="equal">
      <formula>"◄"</formula>
    </cfRule>
    <cfRule type="cellIs" dxfId="5866" priority="11582" operator="equal">
      <formula>"•"</formula>
    </cfRule>
    <cfRule type="cellIs" priority="11583" operator="equal">
      <formula>"◄"</formula>
    </cfRule>
    <cfRule type="cellIs" dxfId="5865" priority="11584" operator="equal">
      <formula>"►"</formula>
    </cfRule>
  </conditionalFormatting>
  <conditionalFormatting sqref="F194">
    <cfRule type="cellIs" dxfId="5864" priority="11573" operator="equal">
      <formula>"◄"</formula>
    </cfRule>
    <cfRule type="cellIs" dxfId="5863" priority="11574" operator="equal">
      <formula>"•"</formula>
    </cfRule>
    <cfRule type="cellIs" priority="11575" operator="equal">
      <formula>"◄"</formula>
    </cfRule>
    <cfRule type="cellIs" dxfId="5862" priority="11576" operator="equal">
      <formula>"►"</formula>
    </cfRule>
  </conditionalFormatting>
  <conditionalFormatting sqref="E196">
    <cfRule type="cellIs" dxfId="5861" priority="11569" operator="equal">
      <formula>"◄"</formula>
    </cfRule>
    <cfRule type="cellIs" dxfId="5860" priority="11570" operator="equal">
      <formula>"•"</formula>
    </cfRule>
    <cfRule type="cellIs" priority="11571" operator="equal">
      <formula>"◄"</formula>
    </cfRule>
    <cfRule type="cellIs" dxfId="5859" priority="11572" operator="equal">
      <formula>"►"</formula>
    </cfRule>
  </conditionalFormatting>
  <conditionalFormatting sqref="F196">
    <cfRule type="cellIs" dxfId="5858" priority="11561" operator="equal">
      <formula>"◄"</formula>
    </cfRule>
    <cfRule type="cellIs" dxfId="5857" priority="11562" operator="equal">
      <formula>"•"</formula>
    </cfRule>
    <cfRule type="cellIs" priority="11563" operator="equal">
      <formula>"◄"</formula>
    </cfRule>
    <cfRule type="cellIs" dxfId="5856" priority="11564" operator="equal">
      <formula>"►"</formula>
    </cfRule>
  </conditionalFormatting>
  <conditionalFormatting sqref="E198">
    <cfRule type="cellIs" dxfId="5855" priority="11557" operator="equal">
      <formula>"◄"</formula>
    </cfRule>
    <cfRule type="cellIs" dxfId="5854" priority="11558" operator="equal">
      <formula>"•"</formula>
    </cfRule>
    <cfRule type="cellIs" priority="11559" operator="equal">
      <formula>"◄"</formula>
    </cfRule>
    <cfRule type="cellIs" dxfId="5853" priority="11560" operator="equal">
      <formula>"►"</formula>
    </cfRule>
  </conditionalFormatting>
  <conditionalFormatting sqref="F198">
    <cfRule type="cellIs" dxfId="5852" priority="11549" operator="equal">
      <formula>"◄"</formula>
    </cfRule>
    <cfRule type="cellIs" dxfId="5851" priority="11550" operator="equal">
      <formula>"•"</formula>
    </cfRule>
    <cfRule type="cellIs" priority="11551" operator="equal">
      <formula>"◄"</formula>
    </cfRule>
    <cfRule type="cellIs" dxfId="5850" priority="11552" operator="equal">
      <formula>"►"</formula>
    </cfRule>
  </conditionalFormatting>
  <conditionalFormatting sqref="E200">
    <cfRule type="cellIs" dxfId="5849" priority="11545" operator="equal">
      <formula>"◄"</formula>
    </cfRule>
    <cfRule type="cellIs" dxfId="5848" priority="11546" operator="equal">
      <formula>"•"</formula>
    </cfRule>
    <cfRule type="cellIs" priority="11547" operator="equal">
      <formula>"◄"</formula>
    </cfRule>
    <cfRule type="cellIs" dxfId="5847" priority="11548" operator="equal">
      <formula>"►"</formula>
    </cfRule>
  </conditionalFormatting>
  <conditionalFormatting sqref="F200">
    <cfRule type="cellIs" dxfId="5846" priority="11537" operator="equal">
      <formula>"◄"</formula>
    </cfRule>
    <cfRule type="cellIs" dxfId="5845" priority="11538" operator="equal">
      <formula>"•"</formula>
    </cfRule>
    <cfRule type="cellIs" priority="11539" operator="equal">
      <formula>"◄"</formula>
    </cfRule>
    <cfRule type="cellIs" dxfId="5844" priority="11540" operator="equal">
      <formula>"►"</formula>
    </cfRule>
  </conditionalFormatting>
  <conditionalFormatting sqref="E202">
    <cfRule type="cellIs" dxfId="5843" priority="11533" operator="equal">
      <formula>"◄"</formula>
    </cfRule>
    <cfRule type="cellIs" dxfId="5842" priority="11534" operator="equal">
      <formula>"•"</formula>
    </cfRule>
    <cfRule type="cellIs" priority="11535" operator="equal">
      <formula>"◄"</formula>
    </cfRule>
    <cfRule type="cellIs" dxfId="5841" priority="11536" operator="equal">
      <formula>"►"</formula>
    </cfRule>
  </conditionalFormatting>
  <conditionalFormatting sqref="F202">
    <cfRule type="cellIs" dxfId="5840" priority="11525" operator="equal">
      <formula>"◄"</formula>
    </cfRule>
    <cfRule type="cellIs" dxfId="5839" priority="11526" operator="equal">
      <formula>"•"</formula>
    </cfRule>
    <cfRule type="cellIs" priority="11527" operator="equal">
      <formula>"◄"</formula>
    </cfRule>
    <cfRule type="cellIs" dxfId="5838" priority="11528" operator="equal">
      <formula>"►"</formula>
    </cfRule>
  </conditionalFormatting>
  <conditionalFormatting sqref="E204">
    <cfRule type="cellIs" dxfId="5837" priority="11521" operator="equal">
      <formula>"◄"</formula>
    </cfRule>
    <cfRule type="cellIs" dxfId="5836" priority="11522" operator="equal">
      <formula>"•"</formula>
    </cfRule>
    <cfRule type="cellIs" priority="11523" operator="equal">
      <formula>"◄"</formula>
    </cfRule>
    <cfRule type="cellIs" dxfId="5835" priority="11524" operator="equal">
      <formula>"►"</formula>
    </cfRule>
  </conditionalFormatting>
  <conditionalFormatting sqref="F204">
    <cfRule type="cellIs" dxfId="5834" priority="11513" operator="equal">
      <formula>"◄"</formula>
    </cfRule>
    <cfRule type="cellIs" dxfId="5833" priority="11514" operator="equal">
      <formula>"•"</formula>
    </cfRule>
    <cfRule type="cellIs" priority="11515" operator="equal">
      <formula>"◄"</formula>
    </cfRule>
    <cfRule type="cellIs" dxfId="5832" priority="11516" operator="equal">
      <formula>"►"</formula>
    </cfRule>
  </conditionalFormatting>
  <conditionalFormatting sqref="E206">
    <cfRule type="cellIs" dxfId="5831" priority="11509" operator="equal">
      <formula>"◄"</formula>
    </cfRule>
    <cfRule type="cellIs" dxfId="5830" priority="11510" operator="equal">
      <formula>"•"</formula>
    </cfRule>
    <cfRule type="cellIs" priority="11511" operator="equal">
      <formula>"◄"</formula>
    </cfRule>
    <cfRule type="cellIs" dxfId="5829" priority="11512" operator="equal">
      <formula>"►"</formula>
    </cfRule>
  </conditionalFormatting>
  <conditionalFormatting sqref="F206">
    <cfRule type="cellIs" dxfId="5828" priority="11501" operator="equal">
      <formula>"◄"</formula>
    </cfRule>
    <cfRule type="cellIs" dxfId="5827" priority="11502" operator="equal">
      <formula>"•"</formula>
    </cfRule>
    <cfRule type="cellIs" priority="11503" operator="equal">
      <formula>"◄"</formula>
    </cfRule>
    <cfRule type="cellIs" dxfId="5826" priority="11504" operator="equal">
      <formula>"►"</formula>
    </cfRule>
  </conditionalFormatting>
  <conditionalFormatting sqref="E208">
    <cfRule type="cellIs" dxfId="5825" priority="11497" operator="equal">
      <formula>"◄"</formula>
    </cfRule>
    <cfRule type="cellIs" dxfId="5824" priority="11498" operator="equal">
      <formula>"•"</formula>
    </cfRule>
    <cfRule type="cellIs" priority="11499" operator="equal">
      <formula>"◄"</formula>
    </cfRule>
    <cfRule type="cellIs" dxfId="5823" priority="11500" operator="equal">
      <formula>"►"</formula>
    </cfRule>
  </conditionalFormatting>
  <conditionalFormatting sqref="F208">
    <cfRule type="cellIs" dxfId="5822" priority="11489" operator="equal">
      <formula>"◄"</formula>
    </cfRule>
    <cfRule type="cellIs" dxfId="5821" priority="11490" operator="equal">
      <formula>"•"</formula>
    </cfRule>
    <cfRule type="cellIs" priority="11491" operator="equal">
      <formula>"◄"</formula>
    </cfRule>
    <cfRule type="cellIs" dxfId="5820" priority="11492" operator="equal">
      <formula>"►"</formula>
    </cfRule>
  </conditionalFormatting>
  <conditionalFormatting sqref="E210">
    <cfRule type="cellIs" dxfId="5819" priority="11485" operator="equal">
      <formula>"◄"</formula>
    </cfRule>
    <cfRule type="cellIs" dxfId="5818" priority="11486" operator="equal">
      <formula>"•"</formula>
    </cfRule>
    <cfRule type="cellIs" priority="11487" operator="equal">
      <formula>"◄"</formula>
    </cfRule>
    <cfRule type="cellIs" dxfId="5817" priority="11488" operator="equal">
      <formula>"►"</formula>
    </cfRule>
  </conditionalFormatting>
  <conditionalFormatting sqref="F210">
    <cfRule type="cellIs" dxfId="5816" priority="11477" operator="equal">
      <formula>"◄"</formula>
    </cfRule>
    <cfRule type="cellIs" dxfId="5815" priority="11478" operator="equal">
      <formula>"•"</formula>
    </cfRule>
    <cfRule type="cellIs" priority="11479" operator="equal">
      <formula>"◄"</formula>
    </cfRule>
    <cfRule type="cellIs" dxfId="5814" priority="11480" operator="equal">
      <formula>"►"</formula>
    </cfRule>
  </conditionalFormatting>
  <conditionalFormatting sqref="E212">
    <cfRule type="cellIs" dxfId="5813" priority="11473" operator="equal">
      <formula>"◄"</formula>
    </cfRule>
    <cfRule type="cellIs" dxfId="5812" priority="11474" operator="equal">
      <formula>"•"</formula>
    </cfRule>
    <cfRule type="cellIs" priority="11475" operator="equal">
      <formula>"◄"</formula>
    </cfRule>
    <cfRule type="cellIs" dxfId="5811" priority="11476" operator="equal">
      <formula>"►"</formula>
    </cfRule>
  </conditionalFormatting>
  <conditionalFormatting sqref="F212">
    <cfRule type="cellIs" dxfId="5810" priority="11465" operator="equal">
      <formula>"◄"</formula>
    </cfRule>
    <cfRule type="cellIs" dxfId="5809" priority="11466" operator="equal">
      <formula>"•"</formula>
    </cfRule>
    <cfRule type="cellIs" priority="11467" operator="equal">
      <formula>"◄"</formula>
    </cfRule>
    <cfRule type="cellIs" dxfId="5808" priority="11468" operator="equal">
      <formula>"►"</formula>
    </cfRule>
  </conditionalFormatting>
  <conditionalFormatting sqref="E214">
    <cfRule type="cellIs" dxfId="5807" priority="11461" operator="equal">
      <formula>"◄"</formula>
    </cfRule>
    <cfRule type="cellIs" dxfId="5806" priority="11462" operator="equal">
      <formula>"•"</formula>
    </cfRule>
    <cfRule type="cellIs" priority="11463" operator="equal">
      <formula>"◄"</formula>
    </cfRule>
    <cfRule type="cellIs" dxfId="5805" priority="11464" operator="equal">
      <formula>"►"</formula>
    </cfRule>
  </conditionalFormatting>
  <conditionalFormatting sqref="F214">
    <cfRule type="cellIs" dxfId="5804" priority="11453" operator="equal">
      <formula>"◄"</formula>
    </cfRule>
    <cfRule type="cellIs" dxfId="5803" priority="11454" operator="equal">
      <formula>"•"</formula>
    </cfRule>
    <cfRule type="cellIs" priority="11455" operator="equal">
      <formula>"◄"</formula>
    </cfRule>
    <cfRule type="cellIs" dxfId="5802" priority="11456" operator="equal">
      <formula>"►"</formula>
    </cfRule>
  </conditionalFormatting>
  <conditionalFormatting sqref="E216">
    <cfRule type="cellIs" dxfId="5801" priority="11449" operator="equal">
      <formula>"◄"</formula>
    </cfRule>
    <cfRule type="cellIs" dxfId="5800" priority="11450" operator="equal">
      <formula>"•"</formula>
    </cfRule>
    <cfRule type="cellIs" priority="11451" operator="equal">
      <formula>"◄"</formula>
    </cfRule>
    <cfRule type="cellIs" dxfId="5799" priority="11452" operator="equal">
      <formula>"►"</formula>
    </cfRule>
  </conditionalFormatting>
  <conditionalFormatting sqref="F216">
    <cfRule type="cellIs" dxfId="5798" priority="11441" operator="equal">
      <formula>"◄"</formula>
    </cfRule>
    <cfRule type="cellIs" dxfId="5797" priority="11442" operator="equal">
      <formula>"•"</formula>
    </cfRule>
    <cfRule type="cellIs" priority="11443" operator="equal">
      <formula>"◄"</formula>
    </cfRule>
    <cfRule type="cellIs" dxfId="5796" priority="11444" operator="equal">
      <formula>"►"</formula>
    </cfRule>
  </conditionalFormatting>
  <conditionalFormatting sqref="E218">
    <cfRule type="cellIs" dxfId="5795" priority="11437" operator="equal">
      <formula>"◄"</formula>
    </cfRule>
    <cfRule type="cellIs" dxfId="5794" priority="11438" operator="equal">
      <formula>"•"</formula>
    </cfRule>
    <cfRule type="cellIs" priority="11439" operator="equal">
      <formula>"◄"</formula>
    </cfRule>
    <cfRule type="cellIs" dxfId="5793" priority="11440" operator="equal">
      <formula>"►"</formula>
    </cfRule>
  </conditionalFormatting>
  <conditionalFormatting sqref="F218">
    <cfRule type="cellIs" dxfId="5792" priority="11429" operator="equal">
      <formula>"◄"</formula>
    </cfRule>
    <cfRule type="cellIs" dxfId="5791" priority="11430" operator="equal">
      <formula>"•"</formula>
    </cfRule>
    <cfRule type="cellIs" priority="11431" operator="equal">
      <formula>"◄"</formula>
    </cfRule>
    <cfRule type="cellIs" dxfId="5790" priority="11432" operator="equal">
      <formula>"►"</formula>
    </cfRule>
  </conditionalFormatting>
  <conditionalFormatting sqref="E220">
    <cfRule type="cellIs" dxfId="5789" priority="11425" operator="equal">
      <formula>"◄"</formula>
    </cfRule>
    <cfRule type="cellIs" dxfId="5788" priority="11426" operator="equal">
      <formula>"•"</formula>
    </cfRule>
    <cfRule type="cellIs" priority="11427" operator="equal">
      <formula>"◄"</formula>
    </cfRule>
    <cfRule type="cellIs" dxfId="5787" priority="11428" operator="equal">
      <formula>"►"</formula>
    </cfRule>
  </conditionalFormatting>
  <conditionalFormatting sqref="F220">
    <cfRule type="cellIs" dxfId="5786" priority="11417" operator="equal">
      <formula>"◄"</formula>
    </cfRule>
    <cfRule type="cellIs" dxfId="5785" priority="11418" operator="equal">
      <formula>"•"</formula>
    </cfRule>
    <cfRule type="cellIs" priority="11419" operator="equal">
      <formula>"◄"</formula>
    </cfRule>
    <cfRule type="cellIs" dxfId="5784" priority="11420" operator="equal">
      <formula>"►"</formula>
    </cfRule>
  </conditionalFormatting>
  <conditionalFormatting sqref="E222">
    <cfRule type="cellIs" dxfId="5783" priority="11413" operator="equal">
      <formula>"◄"</formula>
    </cfRule>
    <cfRule type="cellIs" dxfId="5782" priority="11414" operator="equal">
      <formula>"•"</formula>
    </cfRule>
    <cfRule type="cellIs" priority="11415" operator="equal">
      <formula>"◄"</formula>
    </cfRule>
    <cfRule type="cellIs" dxfId="5781" priority="11416" operator="equal">
      <formula>"►"</formula>
    </cfRule>
  </conditionalFormatting>
  <conditionalFormatting sqref="F222">
    <cfRule type="cellIs" dxfId="5780" priority="11405" operator="equal">
      <formula>"◄"</formula>
    </cfRule>
    <cfRule type="cellIs" dxfId="5779" priority="11406" operator="equal">
      <formula>"•"</formula>
    </cfRule>
    <cfRule type="cellIs" priority="11407" operator="equal">
      <formula>"◄"</formula>
    </cfRule>
    <cfRule type="cellIs" dxfId="5778" priority="11408" operator="equal">
      <formula>"►"</formula>
    </cfRule>
  </conditionalFormatting>
  <conditionalFormatting sqref="E228">
    <cfRule type="cellIs" dxfId="5777" priority="11377" operator="equal">
      <formula>"◄"</formula>
    </cfRule>
    <cfRule type="cellIs" dxfId="5776" priority="11378" operator="equal">
      <formula>"•"</formula>
    </cfRule>
    <cfRule type="cellIs" priority="11379" operator="equal">
      <formula>"◄"</formula>
    </cfRule>
    <cfRule type="cellIs" dxfId="5775" priority="11380" operator="equal">
      <formula>"►"</formula>
    </cfRule>
  </conditionalFormatting>
  <conditionalFormatting sqref="F228">
    <cfRule type="cellIs" dxfId="5774" priority="11369" operator="equal">
      <formula>"◄"</formula>
    </cfRule>
    <cfRule type="cellIs" dxfId="5773" priority="11370" operator="equal">
      <formula>"•"</formula>
    </cfRule>
    <cfRule type="cellIs" priority="11371" operator="equal">
      <formula>"◄"</formula>
    </cfRule>
    <cfRule type="cellIs" dxfId="5772" priority="11372" operator="equal">
      <formula>"►"</formula>
    </cfRule>
  </conditionalFormatting>
  <conditionalFormatting sqref="E230">
    <cfRule type="cellIs" dxfId="5771" priority="11365" operator="equal">
      <formula>"◄"</formula>
    </cfRule>
    <cfRule type="cellIs" dxfId="5770" priority="11366" operator="equal">
      <formula>"•"</formula>
    </cfRule>
    <cfRule type="cellIs" priority="11367" operator="equal">
      <formula>"◄"</formula>
    </cfRule>
    <cfRule type="cellIs" dxfId="5769" priority="11368" operator="equal">
      <formula>"►"</formula>
    </cfRule>
  </conditionalFormatting>
  <conditionalFormatting sqref="F230">
    <cfRule type="cellIs" dxfId="5768" priority="11357" operator="equal">
      <formula>"◄"</formula>
    </cfRule>
    <cfRule type="cellIs" dxfId="5767" priority="11358" operator="equal">
      <formula>"•"</formula>
    </cfRule>
    <cfRule type="cellIs" priority="11359" operator="equal">
      <formula>"◄"</formula>
    </cfRule>
    <cfRule type="cellIs" dxfId="5766" priority="11360" operator="equal">
      <formula>"►"</formula>
    </cfRule>
  </conditionalFormatting>
  <conditionalFormatting sqref="E232">
    <cfRule type="cellIs" dxfId="5765" priority="11353" operator="equal">
      <formula>"◄"</formula>
    </cfRule>
    <cfRule type="cellIs" dxfId="5764" priority="11354" operator="equal">
      <formula>"•"</formula>
    </cfRule>
    <cfRule type="cellIs" priority="11355" operator="equal">
      <formula>"◄"</formula>
    </cfRule>
    <cfRule type="cellIs" dxfId="5763" priority="11356" operator="equal">
      <formula>"►"</formula>
    </cfRule>
  </conditionalFormatting>
  <conditionalFormatting sqref="F232">
    <cfRule type="cellIs" dxfId="5762" priority="11345" operator="equal">
      <formula>"◄"</formula>
    </cfRule>
    <cfRule type="cellIs" dxfId="5761" priority="11346" operator="equal">
      <formula>"•"</formula>
    </cfRule>
    <cfRule type="cellIs" priority="11347" operator="equal">
      <formula>"◄"</formula>
    </cfRule>
    <cfRule type="cellIs" dxfId="5760" priority="11348" operator="equal">
      <formula>"►"</formula>
    </cfRule>
  </conditionalFormatting>
  <conditionalFormatting sqref="E234">
    <cfRule type="cellIs" dxfId="5759" priority="11341" operator="equal">
      <formula>"◄"</formula>
    </cfRule>
    <cfRule type="cellIs" dxfId="5758" priority="11342" operator="equal">
      <formula>"•"</formula>
    </cfRule>
    <cfRule type="cellIs" priority="11343" operator="equal">
      <formula>"◄"</formula>
    </cfRule>
    <cfRule type="cellIs" dxfId="5757" priority="11344" operator="equal">
      <formula>"►"</formula>
    </cfRule>
  </conditionalFormatting>
  <conditionalFormatting sqref="F234">
    <cfRule type="cellIs" dxfId="5756" priority="11333" operator="equal">
      <formula>"◄"</formula>
    </cfRule>
    <cfRule type="cellIs" dxfId="5755" priority="11334" operator="equal">
      <formula>"•"</formula>
    </cfRule>
    <cfRule type="cellIs" priority="11335" operator="equal">
      <formula>"◄"</formula>
    </cfRule>
    <cfRule type="cellIs" dxfId="5754" priority="11336" operator="equal">
      <formula>"►"</formula>
    </cfRule>
  </conditionalFormatting>
  <conditionalFormatting sqref="E236">
    <cfRule type="cellIs" dxfId="5753" priority="11329" operator="equal">
      <formula>"◄"</formula>
    </cfRule>
    <cfRule type="cellIs" dxfId="5752" priority="11330" operator="equal">
      <formula>"•"</formula>
    </cfRule>
    <cfRule type="cellIs" priority="11331" operator="equal">
      <formula>"◄"</formula>
    </cfRule>
    <cfRule type="cellIs" dxfId="5751" priority="11332" operator="equal">
      <formula>"►"</formula>
    </cfRule>
  </conditionalFormatting>
  <conditionalFormatting sqref="F236">
    <cfRule type="cellIs" dxfId="5750" priority="11321" operator="equal">
      <formula>"◄"</formula>
    </cfRule>
    <cfRule type="cellIs" dxfId="5749" priority="11322" operator="equal">
      <formula>"•"</formula>
    </cfRule>
    <cfRule type="cellIs" priority="11323" operator="equal">
      <formula>"◄"</formula>
    </cfRule>
    <cfRule type="cellIs" dxfId="5748" priority="11324" operator="equal">
      <formula>"►"</formula>
    </cfRule>
  </conditionalFormatting>
  <conditionalFormatting sqref="E238">
    <cfRule type="cellIs" dxfId="5747" priority="11317" operator="equal">
      <formula>"◄"</formula>
    </cfRule>
    <cfRule type="cellIs" dxfId="5746" priority="11318" operator="equal">
      <formula>"•"</formula>
    </cfRule>
    <cfRule type="cellIs" priority="11319" operator="equal">
      <formula>"◄"</formula>
    </cfRule>
    <cfRule type="cellIs" dxfId="5745" priority="11320" operator="equal">
      <formula>"►"</formula>
    </cfRule>
  </conditionalFormatting>
  <conditionalFormatting sqref="F238">
    <cfRule type="cellIs" dxfId="5744" priority="11309" operator="equal">
      <formula>"◄"</formula>
    </cfRule>
    <cfRule type="cellIs" dxfId="5743" priority="11310" operator="equal">
      <formula>"•"</formula>
    </cfRule>
    <cfRule type="cellIs" priority="11311" operator="equal">
      <formula>"◄"</formula>
    </cfRule>
    <cfRule type="cellIs" dxfId="5742" priority="11312" operator="equal">
      <formula>"►"</formula>
    </cfRule>
  </conditionalFormatting>
  <conditionalFormatting sqref="E240">
    <cfRule type="cellIs" dxfId="5741" priority="11305" operator="equal">
      <formula>"◄"</formula>
    </cfRule>
    <cfRule type="cellIs" dxfId="5740" priority="11306" operator="equal">
      <formula>"•"</formula>
    </cfRule>
    <cfRule type="cellIs" priority="11307" operator="equal">
      <formula>"◄"</formula>
    </cfRule>
    <cfRule type="cellIs" dxfId="5739" priority="11308" operator="equal">
      <formula>"►"</formula>
    </cfRule>
  </conditionalFormatting>
  <conditionalFormatting sqref="F240">
    <cfRule type="cellIs" dxfId="5738" priority="11297" operator="equal">
      <formula>"◄"</formula>
    </cfRule>
    <cfRule type="cellIs" dxfId="5737" priority="11298" operator="equal">
      <formula>"•"</formula>
    </cfRule>
    <cfRule type="cellIs" priority="11299" operator="equal">
      <formula>"◄"</formula>
    </cfRule>
    <cfRule type="cellIs" dxfId="5736" priority="11300" operator="equal">
      <formula>"►"</formula>
    </cfRule>
  </conditionalFormatting>
  <conditionalFormatting sqref="E242">
    <cfRule type="cellIs" dxfId="5735" priority="11293" operator="equal">
      <formula>"◄"</formula>
    </cfRule>
    <cfRule type="cellIs" dxfId="5734" priority="11294" operator="equal">
      <formula>"•"</formula>
    </cfRule>
    <cfRule type="cellIs" priority="11295" operator="equal">
      <formula>"◄"</formula>
    </cfRule>
    <cfRule type="cellIs" dxfId="5733" priority="11296" operator="equal">
      <formula>"►"</formula>
    </cfRule>
  </conditionalFormatting>
  <conditionalFormatting sqref="F242">
    <cfRule type="cellIs" dxfId="5732" priority="11285" operator="equal">
      <formula>"◄"</formula>
    </cfRule>
    <cfRule type="cellIs" dxfId="5731" priority="11286" operator="equal">
      <formula>"•"</formula>
    </cfRule>
    <cfRule type="cellIs" priority="11287" operator="equal">
      <formula>"◄"</formula>
    </cfRule>
    <cfRule type="cellIs" dxfId="5730" priority="11288" operator="equal">
      <formula>"►"</formula>
    </cfRule>
  </conditionalFormatting>
  <conditionalFormatting sqref="E244">
    <cfRule type="cellIs" dxfId="5729" priority="11281" operator="equal">
      <formula>"◄"</formula>
    </cfRule>
    <cfRule type="cellIs" dxfId="5728" priority="11282" operator="equal">
      <formula>"•"</formula>
    </cfRule>
    <cfRule type="cellIs" priority="11283" operator="equal">
      <formula>"◄"</formula>
    </cfRule>
    <cfRule type="cellIs" dxfId="5727" priority="11284" operator="equal">
      <formula>"►"</formula>
    </cfRule>
  </conditionalFormatting>
  <conditionalFormatting sqref="F244">
    <cfRule type="cellIs" dxfId="5726" priority="11273" operator="equal">
      <formula>"◄"</formula>
    </cfRule>
    <cfRule type="cellIs" dxfId="5725" priority="11274" operator="equal">
      <formula>"•"</formula>
    </cfRule>
    <cfRule type="cellIs" priority="11275" operator="equal">
      <formula>"◄"</formula>
    </cfRule>
    <cfRule type="cellIs" dxfId="5724" priority="11276" operator="equal">
      <formula>"►"</formula>
    </cfRule>
  </conditionalFormatting>
  <conditionalFormatting sqref="E246">
    <cfRule type="cellIs" dxfId="5723" priority="11269" operator="equal">
      <formula>"◄"</formula>
    </cfRule>
    <cfRule type="cellIs" dxfId="5722" priority="11270" operator="equal">
      <formula>"•"</formula>
    </cfRule>
    <cfRule type="cellIs" priority="11271" operator="equal">
      <formula>"◄"</formula>
    </cfRule>
    <cfRule type="cellIs" dxfId="5721" priority="11272" operator="equal">
      <formula>"►"</formula>
    </cfRule>
  </conditionalFormatting>
  <conditionalFormatting sqref="F246">
    <cfRule type="cellIs" dxfId="5720" priority="11261" operator="equal">
      <formula>"◄"</formula>
    </cfRule>
    <cfRule type="cellIs" dxfId="5719" priority="11262" operator="equal">
      <formula>"•"</formula>
    </cfRule>
    <cfRule type="cellIs" priority="11263" operator="equal">
      <formula>"◄"</formula>
    </cfRule>
    <cfRule type="cellIs" dxfId="5718" priority="11264" operator="equal">
      <formula>"►"</formula>
    </cfRule>
  </conditionalFormatting>
  <conditionalFormatting sqref="E248">
    <cfRule type="cellIs" dxfId="5717" priority="11257" operator="equal">
      <formula>"◄"</formula>
    </cfRule>
    <cfRule type="cellIs" dxfId="5716" priority="11258" operator="equal">
      <formula>"•"</formula>
    </cfRule>
    <cfRule type="cellIs" priority="11259" operator="equal">
      <formula>"◄"</formula>
    </cfRule>
    <cfRule type="cellIs" dxfId="5715" priority="11260" operator="equal">
      <formula>"►"</formula>
    </cfRule>
  </conditionalFormatting>
  <conditionalFormatting sqref="F248">
    <cfRule type="cellIs" dxfId="5714" priority="11249" operator="equal">
      <formula>"◄"</formula>
    </cfRule>
    <cfRule type="cellIs" dxfId="5713" priority="11250" operator="equal">
      <formula>"•"</formula>
    </cfRule>
    <cfRule type="cellIs" priority="11251" operator="equal">
      <formula>"◄"</formula>
    </cfRule>
    <cfRule type="cellIs" dxfId="5712" priority="11252" operator="equal">
      <formula>"►"</formula>
    </cfRule>
  </conditionalFormatting>
  <conditionalFormatting sqref="E250">
    <cfRule type="cellIs" dxfId="5711" priority="11245" operator="equal">
      <formula>"◄"</formula>
    </cfRule>
    <cfRule type="cellIs" dxfId="5710" priority="11246" operator="equal">
      <formula>"•"</formula>
    </cfRule>
    <cfRule type="cellIs" priority="11247" operator="equal">
      <formula>"◄"</formula>
    </cfRule>
    <cfRule type="cellIs" dxfId="5709" priority="11248" operator="equal">
      <formula>"►"</formula>
    </cfRule>
  </conditionalFormatting>
  <conditionalFormatting sqref="F250">
    <cfRule type="cellIs" dxfId="5708" priority="11237" operator="equal">
      <formula>"◄"</formula>
    </cfRule>
    <cfRule type="cellIs" dxfId="5707" priority="11238" operator="equal">
      <formula>"•"</formula>
    </cfRule>
    <cfRule type="cellIs" priority="11239" operator="equal">
      <formula>"◄"</formula>
    </cfRule>
    <cfRule type="cellIs" dxfId="5706" priority="11240" operator="equal">
      <formula>"►"</formula>
    </cfRule>
  </conditionalFormatting>
  <conditionalFormatting sqref="E252">
    <cfRule type="cellIs" dxfId="5705" priority="11233" operator="equal">
      <formula>"◄"</formula>
    </cfRule>
    <cfRule type="cellIs" dxfId="5704" priority="11234" operator="equal">
      <formula>"•"</formula>
    </cfRule>
    <cfRule type="cellIs" priority="11235" operator="equal">
      <formula>"◄"</formula>
    </cfRule>
    <cfRule type="cellIs" dxfId="5703" priority="11236" operator="equal">
      <formula>"►"</formula>
    </cfRule>
  </conditionalFormatting>
  <conditionalFormatting sqref="F252">
    <cfRule type="cellIs" dxfId="5702" priority="11225" operator="equal">
      <formula>"◄"</formula>
    </cfRule>
    <cfRule type="cellIs" dxfId="5701" priority="11226" operator="equal">
      <formula>"•"</formula>
    </cfRule>
    <cfRule type="cellIs" priority="11227" operator="equal">
      <formula>"◄"</formula>
    </cfRule>
    <cfRule type="cellIs" dxfId="5700" priority="11228" operator="equal">
      <formula>"►"</formula>
    </cfRule>
  </conditionalFormatting>
  <conditionalFormatting sqref="E254">
    <cfRule type="cellIs" dxfId="5699" priority="11221" operator="equal">
      <formula>"◄"</formula>
    </cfRule>
    <cfRule type="cellIs" dxfId="5698" priority="11222" operator="equal">
      <formula>"•"</formula>
    </cfRule>
    <cfRule type="cellIs" priority="11223" operator="equal">
      <formula>"◄"</formula>
    </cfRule>
    <cfRule type="cellIs" dxfId="5697" priority="11224" operator="equal">
      <formula>"►"</formula>
    </cfRule>
  </conditionalFormatting>
  <conditionalFormatting sqref="F254">
    <cfRule type="cellIs" dxfId="5696" priority="11213" operator="equal">
      <formula>"◄"</formula>
    </cfRule>
    <cfRule type="cellIs" dxfId="5695" priority="11214" operator="equal">
      <formula>"•"</formula>
    </cfRule>
    <cfRule type="cellIs" priority="11215" operator="equal">
      <formula>"◄"</formula>
    </cfRule>
    <cfRule type="cellIs" dxfId="5694" priority="11216" operator="equal">
      <formula>"►"</formula>
    </cfRule>
  </conditionalFormatting>
  <conditionalFormatting sqref="E258">
    <cfRule type="cellIs" dxfId="5693" priority="11197" operator="equal">
      <formula>"◄"</formula>
    </cfRule>
    <cfRule type="cellIs" dxfId="5692" priority="11198" operator="equal">
      <formula>"•"</formula>
    </cfRule>
    <cfRule type="cellIs" priority="11199" operator="equal">
      <formula>"◄"</formula>
    </cfRule>
    <cfRule type="cellIs" dxfId="5691" priority="11200" operator="equal">
      <formula>"►"</formula>
    </cfRule>
  </conditionalFormatting>
  <conditionalFormatting sqref="F258">
    <cfRule type="cellIs" dxfId="5690" priority="11189" operator="equal">
      <formula>"◄"</formula>
    </cfRule>
    <cfRule type="cellIs" dxfId="5689" priority="11190" operator="equal">
      <formula>"•"</formula>
    </cfRule>
    <cfRule type="cellIs" priority="11191" operator="equal">
      <formula>"◄"</formula>
    </cfRule>
    <cfRule type="cellIs" dxfId="5688" priority="11192" operator="equal">
      <formula>"►"</formula>
    </cfRule>
  </conditionalFormatting>
  <conditionalFormatting sqref="E260">
    <cfRule type="cellIs" dxfId="5687" priority="11185" operator="equal">
      <formula>"◄"</formula>
    </cfRule>
    <cfRule type="cellIs" dxfId="5686" priority="11186" operator="equal">
      <formula>"•"</formula>
    </cfRule>
    <cfRule type="cellIs" priority="11187" operator="equal">
      <formula>"◄"</formula>
    </cfRule>
    <cfRule type="cellIs" dxfId="5685" priority="11188" operator="equal">
      <formula>"►"</formula>
    </cfRule>
  </conditionalFormatting>
  <conditionalFormatting sqref="F260">
    <cfRule type="cellIs" dxfId="5684" priority="11177" operator="equal">
      <formula>"◄"</formula>
    </cfRule>
    <cfRule type="cellIs" dxfId="5683" priority="11178" operator="equal">
      <formula>"•"</formula>
    </cfRule>
    <cfRule type="cellIs" priority="11179" operator="equal">
      <formula>"◄"</formula>
    </cfRule>
    <cfRule type="cellIs" dxfId="5682" priority="11180" operator="equal">
      <formula>"►"</formula>
    </cfRule>
  </conditionalFormatting>
  <conditionalFormatting sqref="E262">
    <cfRule type="cellIs" dxfId="5681" priority="11173" operator="equal">
      <formula>"◄"</formula>
    </cfRule>
    <cfRule type="cellIs" dxfId="5680" priority="11174" operator="equal">
      <formula>"•"</formula>
    </cfRule>
    <cfRule type="cellIs" priority="11175" operator="equal">
      <formula>"◄"</formula>
    </cfRule>
    <cfRule type="cellIs" dxfId="5679" priority="11176" operator="equal">
      <formula>"►"</formula>
    </cfRule>
  </conditionalFormatting>
  <conditionalFormatting sqref="F262">
    <cfRule type="cellIs" dxfId="5678" priority="11165" operator="equal">
      <formula>"◄"</formula>
    </cfRule>
    <cfRule type="cellIs" dxfId="5677" priority="11166" operator="equal">
      <formula>"•"</formula>
    </cfRule>
    <cfRule type="cellIs" priority="11167" operator="equal">
      <formula>"◄"</formula>
    </cfRule>
    <cfRule type="cellIs" dxfId="5676" priority="11168" operator="equal">
      <formula>"►"</formula>
    </cfRule>
  </conditionalFormatting>
  <conditionalFormatting sqref="E264">
    <cfRule type="cellIs" dxfId="5675" priority="11161" operator="equal">
      <formula>"◄"</formula>
    </cfRule>
    <cfRule type="cellIs" dxfId="5674" priority="11162" operator="equal">
      <formula>"•"</formula>
    </cfRule>
    <cfRule type="cellIs" priority="11163" operator="equal">
      <formula>"◄"</formula>
    </cfRule>
    <cfRule type="cellIs" dxfId="5673" priority="11164" operator="equal">
      <formula>"►"</formula>
    </cfRule>
  </conditionalFormatting>
  <conditionalFormatting sqref="F264">
    <cfRule type="cellIs" dxfId="5672" priority="11153" operator="equal">
      <formula>"◄"</formula>
    </cfRule>
    <cfRule type="cellIs" dxfId="5671" priority="11154" operator="equal">
      <formula>"•"</formula>
    </cfRule>
    <cfRule type="cellIs" priority="11155" operator="equal">
      <formula>"◄"</formula>
    </cfRule>
    <cfRule type="cellIs" dxfId="5670" priority="11156" operator="equal">
      <formula>"►"</formula>
    </cfRule>
  </conditionalFormatting>
  <conditionalFormatting sqref="E266">
    <cfRule type="cellIs" dxfId="5669" priority="11149" operator="equal">
      <formula>"◄"</formula>
    </cfRule>
    <cfRule type="cellIs" dxfId="5668" priority="11150" operator="equal">
      <formula>"•"</formula>
    </cfRule>
    <cfRule type="cellIs" priority="11151" operator="equal">
      <formula>"◄"</formula>
    </cfRule>
    <cfRule type="cellIs" dxfId="5667" priority="11152" operator="equal">
      <formula>"►"</formula>
    </cfRule>
  </conditionalFormatting>
  <conditionalFormatting sqref="F266">
    <cfRule type="cellIs" dxfId="5666" priority="11141" operator="equal">
      <formula>"◄"</formula>
    </cfRule>
    <cfRule type="cellIs" dxfId="5665" priority="11142" operator="equal">
      <formula>"•"</formula>
    </cfRule>
    <cfRule type="cellIs" priority="11143" operator="equal">
      <formula>"◄"</formula>
    </cfRule>
    <cfRule type="cellIs" dxfId="5664" priority="11144" operator="equal">
      <formula>"►"</formula>
    </cfRule>
  </conditionalFormatting>
  <conditionalFormatting sqref="E268">
    <cfRule type="cellIs" dxfId="5663" priority="11137" operator="equal">
      <formula>"◄"</formula>
    </cfRule>
    <cfRule type="cellIs" dxfId="5662" priority="11138" operator="equal">
      <formula>"•"</formula>
    </cfRule>
    <cfRule type="cellIs" priority="11139" operator="equal">
      <formula>"◄"</formula>
    </cfRule>
    <cfRule type="cellIs" dxfId="5661" priority="11140" operator="equal">
      <formula>"►"</formula>
    </cfRule>
  </conditionalFormatting>
  <conditionalFormatting sqref="F268">
    <cfRule type="cellIs" dxfId="5660" priority="11129" operator="equal">
      <formula>"◄"</formula>
    </cfRule>
    <cfRule type="cellIs" dxfId="5659" priority="11130" operator="equal">
      <formula>"•"</formula>
    </cfRule>
    <cfRule type="cellIs" priority="11131" operator="equal">
      <formula>"◄"</formula>
    </cfRule>
    <cfRule type="cellIs" dxfId="5658" priority="11132" operator="equal">
      <formula>"►"</formula>
    </cfRule>
  </conditionalFormatting>
  <conditionalFormatting sqref="E270">
    <cfRule type="cellIs" dxfId="5657" priority="11125" operator="equal">
      <formula>"◄"</formula>
    </cfRule>
    <cfRule type="cellIs" dxfId="5656" priority="11126" operator="equal">
      <formula>"•"</formula>
    </cfRule>
    <cfRule type="cellIs" priority="11127" operator="equal">
      <formula>"◄"</formula>
    </cfRule>
    <cfRule type="cellIs" dxfId="5655" priority="11128" operator="equal">
      <formula>"►"</formula>
    </cfRule>
  </conditionalFormatting>
  <conditionalFormatting sqref="F270">
    <cfRule type="cellIs" dxfId="5654" priority="11117" operator="equal">
      <formula>"◄"</formula>
    </cfRule>
    <cfRule type="cellIs" dxfId="5653" priority="11118" operator="equal">
      <formula>"•"</formula>
    </cfRule>
    <cfRule type="cellIs" priority="11119" operator="equal">
      <formula>"◄"</formula>
    </cfRule>
    <cfRule type="cellIs" dxfId="5652" priority="11120" operator="equal">
      <formula>"►"</formula>
    </cfRule>
  </conditionalFormatting>
  <conditionalFormatting sqref="E272">
    <cfRule type="cellIs" dxfId="5651" priority="11113" operator="equal">
      <formula>"◄"</formula>
    </cfRule>
    <cfRule type="cellIs" dxfId="5650" priority="11114" operator="equal">
      <formula>"•"</formula>
    </cfRule>
    <cfRule type="cellIs" priority="11115" operator="equal">
      <formula>"◄"</formula>
    </cfRule>
    <cfRule type="cellIs" dxfId="5649" priority="11116" operator="equal">
      <formula>"►"</formula>
    </cfRule>
  </conditionalFormatting>
  <conditionalFormatting sqref="F272">
    <cfRule type="cellIs" dxfId="5648" priority="11105" operator="equal">
      <formula>"◄"</formula>
    </cfRule>
    <cfRule type="cellIs" dxfId="5647" priority="11106" operator="equal">
      <formula>"•"</formula>
    </cfRule>
    <cfRule type="cellIs" priority="11107" operator="equal">
      <formula>"◄"</formula>
    </cfRule>
    <cfRule type="cellIs" dxfId="5646" priority="11108" operator="equal">
      <formula>"►"</formula>
    </cfRule>
  </conditionalFormatting>
  <conditionalFormatting sqref="E274">
    <cfRule type="cellIs" dxfId="5645" priority="11101" operator="equal">
      <formula>"◄"</formula>
    </cfRule>
    <cfRule type="cellIs" dxfId="5644" priority="11102" operator="equal">
      <formula>"•"</formula>
    </cfRule>
    <cfRule type="cellIs" priority="11103" operator="equal">
      <formula>"◄"</formula>
    </cfRule>
    <cfRule type="cellIs" dxfId="5643" priority="11104" operator="equal">
      <formula>"►"</formula>
    </cfRule>
  </conditionalFormatting>
  <conditionalFormatting sqref="F274">
    <cfRule type="cellIs" dxfId="5642" priority="11093" operator="equal">
      <formula>"◄"</formula>
    </cfRule>
    <cfRule type="cellIs" dxfId="5641" priority="11094" operator="equal">
      <formula>"•"</formula>
    </cfRule>
    <cfRule type="cellIs" priority="11095" operator="equal">
      <formula>"◄"</formula>
    </cfRule>
    <cfRule type="cellIs" dxfId="5640" priority="11096" operator="equal">
      <formula>"►"</formula>
    </cfRule>
  </conditionalFormatting>
  <conditionalFormatting sqref="E276">
    <cfRule type="cellIs" dxfId="5639" priority="11089" operator="equal">
      <formula>"◄"</formula>
    </cfRule>
    <cfRule type="cellIs" dxfId="5638" priority="11090" operator="equal">
      <formula>"•"</formula>
    </cfRule>
    <cfRule type="cellIs" priority="11091" operator="equal">
      <formula>"◄"</formula>
    </cfRule>
    <cfRule type="cellIs" dxfId="5637" priority="11092" operator="equal">
      <formula>"►"</formula>
    </cfRule>
  </conditionalFormatting>
  <conditionalFormatting sqref="F276">
    <cfRule type="cellIs" dxfId="5636" priority="11081" operator="equal">
      <formula>"◄"</formula>
    </cfRule>
    <cfRule type="cellIs" dxfId="5635" priority="11082" operator="equal">
      <formula>"•"</formula>
    </cfRule>
    <cfRule type="cellIs" priority="11083" operator="equal">
      <formula>"◄"</formula>
    </cfRule>
    <cfRule type="cellIs" dxfId="5634" priority="11084" operator="equal">
      <formula>"►"</formula>
    </cfRule>
  </conditionalFormatting>
  <conditionalFormatting sqref="E278">
    <cfRule type="cellIs" dxfId="5633" priority="11077" operator="equal">
      <formula>"◄"</formula>
    </cfRule>
    <cfRule type="cellIs" dxfId="5632" priority="11078" operator="equal">
      <formula>"•"</formula>
    </cfRule>
    <cfRule type="cellIs" priority="11079" operator="equal">
      <formula>"◄"</formula>
    </cfRule>
    <cfRule type="cellIs" dxfId="5631" priority="11080" operator="equal">
      <formula>"►"</formula>
    </cfRule>
  </conditionalFormatting>
  <conditionalFormatting sqref="F278">
    <cfRule type="cellIs" dxfId="5630" priority="11069" operator="equal">
      <formula>"◄"</formula>
    </cfRule>
    <cfRule type="cellIs" dxfId="5629" priority="11070" operator="equal">
      <formula>"•"</formula>
    </cfRule>
    <cfRule type="cellIs" priority="11071" operator="equal">
      <formula>"◄"</formula>
    </cfRule>
    <cfRule type="cellIs" dxfId="5628" priority="11072" operator="equal">
      <formula>"►"</formula>
    </cfRule>
  </conditionalFormatting>
  <conditionalFormatting sqref="E280">
    <cfRule type="cellIs" dxfId="5627" priority="11065" operator="equal">
      <formula>"◄"</formula>
    </cfRule>
    <cfRule type="cellIs" dxfId="5626" priority="11066" operator="equal">
      <formula>"•"</formula>
    </cfRule>
    <cfRule type="cellIs" priority="11067" operator="equal">
      <formula>"◄"</formula>
    </cfRule>
    <cfRule type="cellIs" dxfId="5625" priority="11068" operator="equal">
      <formula>"►"</formula>
    </cfRule>
  </conditionalFormatting>
  <conditionalFormatting sqref="F280">
    <cfRule type="cellIs" dxfId="5624" priority="11057" operator="equal">
      <formula>"◄"</formula>
    </cfRule>
    <cfRule type="cellIs" dxfId="5623" priority="11058" operator="equal">
      <formula>"•"</formula>
    </cfRule>
    <cfRule type="cellIs" priority="11059" operator="equal">
      <formula>"◄"</formula>
    </cfRule>
    <cfRule type="cellIs" dxfId="5622" priority="11060" operator="equal">
      <formula>"►"</formula>
    </cfRule>
  </conditionalFormatting>
  <conditionalFormatting sqref="E282">
    <cfRule type="cellIs" dxfId="5621" priority="11053" operator="equal">
      <formula>"◄"</formula>
    </cfRule>
    <cfRule type="cellIs" dxfId="5620" priority="11054" operator="equal">
      <formula>"•"</formula>
    </cfRule>
    <cfRule type="cellIs" priority="11055" operator="equal">
      <formula>"◄"</formula>
    </cfRule>
    <cfRule type="cellIs" dxfId="5619" priority="11056" operator="equal">
      <formula>"►"</formula>
    </cfRule>
  </conditionalFormatting>
  <conditionalFormatting sqref="F282">
    <cfRule type="cellIs" dxfId="5618" priority="11045" operator="equal">
      <formula>"◄"</formula>
    </cfRule>
    <cfRule type="cellIs" dxfId="5617" priority="11046" operator="equal">
      <formula>"•"</formula>
    </cfRule>
    <cfRule type="cellIs" priority="11047" operator="equal">
      <formula>"◄"</formula>
    </cfRule>
    <cfRule type="cellIs" dxfId="5616" priority="11048" operator="equal">
      <formula>"►"</formula>
    </cfRule>
  </conditionalFormatting>
  <conditionalFormatting sqref="E284">
    <cfRule type="cellIs" dxfId="5615" priority="11041" operator="equal">
      <formula>"◄"</formula>
    </cfRule>
    <cfRule type="cellIs" dxfId="5614" priority="11042" operator="equal">
      <formula>"•"</formula>
    </cfRule>
    <cfRule type="cellIs" priority="11043" operator="equal">
      <formula>"◄"</formula>
    </cfRule>
    <cfRule type="cellIs" dxfId="5613" priority="11044" operator="equal">
      <formula>"►"</formula>
    </cfRule>
  </conditionalFormatting>
  <conditionalFormatting sqref="F284">
    <cfRule type="cellIs" dxfId="5612" priority="11033" operator="equal">
      <formula>"◄"</formula>
    </cfRule>
    <cfRule type="cellIs" dxfId="5611" priority="11034" operator="equal">
      <formula>"•"</formula>
    </cfRule>
    <cfRule type="cellIs" priority="11035" operator="equal">
      <formula>"◄"</formula>
    </cfRule>
    <cfRule type="cellIs" dxfId="5610" priority="11036" operator="equal">
      <formula>"►"</formula>
    </cfRule>
  </conditionalFormatting>
  <conditionalFormatting sqref="E286">
    <cfRule type="cellIs" dxfId="5609" priority="11029" operator="equal">
      <formula>"◄"</formula>
    </cfRule>
    <cfRule type="cellIs" dxfId="5608" priority="11030" operator="equal">
      <formula>"•"</formula>
    </cfRule>
    <cfRule type="cellIs" priority="11031" operator="equal">
      <formula>"◄"</formula>
    </cfRule>
    <cfRule type="cellIs" dxfId="5607" priority="11032" operator="equal">
      <formula>"►"</formula>
    </cfRule>
  </conditionalFormatting>
  <conditionalFormatting sqref="F286">
    <cfRule type="cellIs" dxfId="5606" priority="11021" operator="equal">
      <formula>"◄"</formula>
    </cfRule>
    <cfRule type="cellIs" dxfId="5605" priority="11022" operator="equal">
      <formula>"•"</formula>
    </cfRule>
    <cfRule type="cellIs" priority="11023" operator="equal">
      <formula>"◄"</formula>
    </cfRule>
    <cfRule type="cellIs" dxfId="5604" priority="11024" operator="equal">
      <formula>"►"</formula>
    </cfRule>
  </conditionalFormatting>
  <conditionalFormatting sqref="E288">
    <cfRule type="cellIs" dxfId="5603" priority="11017" operator="equal">
      <formula>"◄"</formula>
    </cfRule>
    <cfRule type="cellIs" dxfId="5602" priority="11018" operator="equal">
      <formula>"•"</formula>
    </cfRule>
    <cfRule type="cellIs" priority="11019" operator="equal">
      <formula>"◄"</formula>
    </cfRule>
    <cfRule type="cellIs" dxfId="5601" priority="11020" operator="equal">
      <formula>"►"</formula>
    </cfRule>
  </conditionalFormatting>
  <conditionalFormatting sqref="F288">
    <cfRule type="cellIs" dxfId="5600" priority="11009" operator="equal">
      <formula>"◄"</formula>
    </cfRule>
    <cfRule type="cellIs" dxfId="5599" priority="11010" operator="equal">
      <formula>"•"</formula>
    </cfRule>
    <cfRule type="cellIs" priority="11011" operator="equal">
      <formula>"◄"</formula>
    </cfRule>
    <cfRule type="cellIs" dxfId="5598" priority="11012" operator="equal">
      <formula>"►"</formula>
    </cfRule>
  </conditionalFormatting>
  <conditionalFormatting sqref="E290">
    <cfRule type="cellIs" dxfId="5597" priority="11005" operator="equal">
      <formula>"◄"</formula>
    </cfRule>
    <cfRule type="cellIs" dxfId="5596" priority="11006" operator="equal">
      <formula>"•"</formula>
    </cfRule>
    <cfRule type="cellIs" priority="11007" operator="equal">
      <formula>"◄"</formula>
    </cfRule>
    <cfRule type="cellIs" dxfId="5595" priority="11008" operator="equal">
      <formula>"►"</formula>
    </cfRule>
  </conditionalFormatting>
  <conditionalFormatting sqref="F290">
    <cfRule type="cellIs" dxfId="5594" priority="10997" operator="equal">
      <formula>"◄"</formula>
    </cfRule>
    <cfRule type="cellIs" dxfId="5593" priority="10998" operator="equal">
      <formula>"•"</formula>
    </cfRule>
    <cfRule type="cellIs" priority="10999" operator="equal">
      <formula>"◄"</formula>
    </cfRule>
    <cfRule type="cellIs" dxfId="5592" priority="11000" operator="equal">
      <formula>"►"</formula>
    </cfRule>
  </conditionalFormatting>
  <conditionalFormatting sqref="E292">
    <cfRule type="cellIs" dxfId="5591" priority="10993" operator="equal">
      <formula>"◄"</formula>
    </cfRule>
    <cfRule type="cellIs" dxfId="5590" priority="10994" operator="equal">
      <formula>"•"</formula>
    </cfRule>
    <cfRule type="cellIs" priority="10995" operator="equal">
      <formula>"◄"</formula>
    </cfRule>
    <cfRule type="cellIs" dxfId="5589" priority="10996" operator="equal">
      <formula>"►"</formula>
    </cfRule>
  </conditionalFormatting>
  <conditionalFormatting sqref="F292">
    <cfRule type="cellIs" dxfId="5588" priority="10985" operator="equal">
      <formula>"◄"</formula>
    </cfRule>
    <cfRule type="cellIs" dxfId="5587" priority="10986" operator="equal">
      <formula>"•"</formula>
    </cfRule>
    <cfRule type="cellIs" priority="10987" operator="equal">
      <formula>"◄"</formula>
    </cfRule>
    <cfRule type="cellIs" dxfId="5586" priority="10988" operator="equal">
      <formula>"►"</formula>
    </cfRule>
  </conditionalFormatting>
  <conditionalFormatting sqref="E294">
    <cfRule type="cellIs" dxfId="5585" priority="10981" operator="equal">
      <formula>"◄"</formula>
    </cfRule>
    <cfRule type="cellIs" dxfId="5584" priority="10982" operator="equal">
      <formula>"•"</formula>
    </cfRule>
    <cfRule type="cellIs" priority="10983" operator="equal">
      <formula>"◄"</formula>
    </cfRule>
    <cfRule type="cellIs" dxfId="5583" priority="10984" operator="equal">
      <formula>"►"</formula>
    </cfRule>
  </conditionalFormatting>
  <conditionalFormatting sqref="F294">
    <cfRule type="cellIs" dxfId="5582" priority="10973" operator="equal">
      <formula>"◄"</formula>
    </cfRule>
    <cfRule type="cellIs" dxfId="5581" priority="10974" operator="equal">
      <formula>"•"</formula>
    </cfRule>
    <cfRule type="cellIs" priority="10975" operator="equal">
      <formula>"◄"</formula>
    </cfRule>
    <cfRule type="cellIs" dxfId="5580" priority="10976" operator="equal">
      <formula>"►"</formula>
    </cfRule>
  </conditionalFormatting>
  <conditionalFormatting sqref="E296">
    <cfRule type="cellIs" dxfId="5579" priority="10969" operator="equal">
      <formula>"◄"</formula>
    </cfRule>
    <cfRule type="cellIs" dxfId="5578" priority="10970" operator="equal">
      <formula>"•"</formula>
    </cfRule>
    <cfRule type="cellIs" priority="10971" operator="equal">
      <formula>"◄"</formula>
    </cfRule>
    <cfRule type="cellIs" dxfId="5577" priority="10972" operator="equal">
      <formula>"►"</formula>
    </cfRule>
  </conditionalFormatting>
  <conditionalFormatting sqref="F296">
    <cfRule type="cellIs" dxfId="5576" priority="10961" operator="equal">
      <formula>"◄"</formula>
    </cfRule>
    <cfRule type="cellIs" dxfId="5575" priority="10962" operator="equal">
      <formula>"•"</formula>
    </cfRule>
    <cfRule type="cellIs" priority="10963" operator="equal">
      <formula>"◄"</formula>
    </cfRule>
    <cfRule type="cellIs" dxfId="5574" priority="10964" operator="equal">
      <formula>"►"</formula>
    </cfRule>
  </conditionalFormatting>
  <conditionalFormatting sqref="E298">
    <cfRule type="cellIs" dxfId="5573" priority="10957" operator="equal">
      <formula>"◄"</formula>
    </cfRule>
    <cfRule type="cellIs" dxfId="5572" priority="10958" operator="equal">
      <formula>"•"</formula>
    </cfRule>
    <cfRule type="cellIs" priority="10959" operator="equal">
      <formula>"◄"</formula>
    </cfRule>
    <cfRule type="cellIs" dxfId="5571" priority="10960" operator="equal">
      <formula>"►"</formula>
    </cfRule>
  </conditionalFormatting>
  <conditionalFormatting sqref="F298">
    <cfRule type="cellIs" dxfId="5570" priority="10949" operator="equal">
      <formula>"◄"</formula>
    </cfRule>
    <cfRule type="cellIs" dxfId="5569" priority="10950" operator="equal">
      <formula>"•"</formula>
    </cfRule>
    <cfRule type="cellIs" priority="10951" operator="equal">
      <formula>"◄"</formula>
    </cfRule>
    <cfRule type="cellIs" dxfId="5568" priority="10952" operator="equal">
      <formula>"►"</formula>
    </cfRule>
  </conditionalFormatting>
  <conditionalFormatting sqref="E302">
    <cfRule type="cellIs" dxfId="5567" priority="10933" operator="equal">
      <formula>"◄"</formula>
    </cfRule>
    <cfRule type="cellIs" dxfId="5566" priority="10934" operator="equal">
      <formula>"•"</formula>
    </cfRule>
    <cfRule type="cellIs" priority="10935" operator="equal">
      <formula>"◄"</formula>
    </cfRule>
    <cfRule type="cellIs" dxfId="5565" priority="10936" operator="equal">
      <formula>"►"</formula>
    </cfRule>
  </conditionalFormatting>
  <conditionalFormatting sqref="F302">
    <cfRule type="cellIs" dxfId="5564" priority="10925" operator="equal">
      <formula>"◄"</formula>
    </cfRule>
    <cfRule type="cellIs" dxfId="5563" priority="10926" operator="equal">
      <formula>"•"</formula>
    </cfRule>
    <cfRule type="cellIs" priority="10927" operator="equal">
      <formula>"◄"</formula>
    </cfRule>
    <cfRule type="cellIs" dxfId="5562" priority="10928" operator="equal">
      <formula>"►"</formula>
    </cfRule>
  </conditionalFormatting>
  <conditionalFormatting sqref="E304">
    <cfRule type="cellIs" dxfId="5561" priority="10921" operator="equal">
      <formula>"◄"</formula>
    </cfRule>
    <cfRule type="cellIs" dxfId="5560" priority="10922" operator="equal">
      <formula>"•"</formula>
    </cfRule>
    <cfRule type="cellIs" priority="10923" operator="equal">
      <formula>"◄"</formula>
    </cfRule>
    <cfRule type="cellIs" dxfId="5559" priority="10924" operator="equal">
      <formula>"►"</formula>
    </cfRule>
  </conditionalFormatting>
  <conditionalFormatting sqref="F304">
    <cfRule type="cellIs" dxfId="5558" priority="10913" operator="equal">
      <formula>"◄"</formula>
    </cfRule>
    <cfRule type="cellIs" dxfId="5557" priority="10914" operator="equal">
      <formula>"•"</formula>
    </cfRule>
    <cfRule type="cellIs" priority="10915" operator="equal">
      <formula>"◄"</formula>
    </cfRule>
    <cfRule type="cellIs" dxfId="5556" priority="10916" operator="equal">
      <formula>"►"</formula>
    </cfRule>
  </conditionalFormatting>
  <conditionalFormatting sqref="E306">
    <cfRule type="cellIs" dxfId="5555" priority="10909" operator="equal">
      <formula>"◄"</formula>
    </cfRule>
    <cfRule type="cellIs" dxfId="5554" priority="10910" operator="equal">
      <formula>"•"</formula>
    </cfRule>
    <cfRule type="cellIs" priority="10911" operator="equal">
      <formula>"◄"</formula>
    </cfRule>
    <cfRule type="cellIs" dxfId="5553" priority="10912" operator="equal">
      <formula>"►"</formula>
    </cfRule>
  </conditionalFormatting>
  <conditionalFormatting sqref="F306">
    <cfRule type="cellIs" dxfId="5552" priority="10901" operator="equal">
      <formula>"◄"</formula>
    </cfRule>
    <cfRule type="cellIs" dxfId="5551" priority="10902" operator="equal">
      <formula>"•"</formula>
    </cfRule>
    <cfRule type="cellIs" priority="10903" operator="equal">
      <formula>"◄"</formula>
    </cfRule>
    <cfRule type="cellIs" dxfId="5550" priority="10904" operator="equal">
      <formula>"►"</formula>
    </cfRule>
  </conditionalFormatting>
  <conditionalFormatting sqref="E308">
    <cfRule type="cellIs" dxfId="5549" priority="10897" operator="equal">
      <formula>"◄"</formula>
    </cfRule>
    <cfRule type="cellIs" dxfId="5548" priority="10898" operator="equal">
      <formula>"•"</formula>
    </cfRule>
    <cfRule type="cellIs" priority="10899" operator="equal">
      <formula>"◄"</formula>
    </cfRule>
    <cfRule type="cellIs" dxfId="5547" priority="10900" operator="equal">
      <formula>"►"</formula>
    </cfRule>
  </conditionalFormatting>
  <conditionalFormatting sqref="F308">
    <cfRule type="cellIs" dxfId="5546" priority="10889" operator="equal">
      <formula>"◄"</formula>
    </cfRule>
    <cfRule type="cellIs" dxfId="5545" priority="10890" operator="equal">
      <formula>"•"</formula>
    </cfRule>
    <cfRule type="cellIs" priority="10891" operator="equal">
      <formula>"◄"</formula>
    </cfRule>
    <cfRule type="cellIs" dxfId="5544" priority="10892" operator="equal">
      <formula>"►"</formula>
    </cfRule>
  </conditionalFormatting>
  <conditionalFormatting sqref="E312">
    <cfRule type="cellIs" dxfId="5543" priority="10873" operator="equal">
      <formula>"◄"</formula>
    </cfRule>
    <cfRule type="cellIs" dxfId="5542" priority="10874" operator="equal">
      <formula>"•"</formula>
    </cfRule>
    <cfRule type="cellIs" priority="10875" operator="equal">
      <formula>"◄"</formula>
    </cfRule>
    <cfRule type="cellIs" dxfId="5541" priority="10876" operator="equal">
      <formula>"►"</formula>
    </cfRule>
  </conditionalFormatting>
  <conditionalFormatting sqref="F312">
    <cfRule type="cellIs" dxfId="5540" priority="10865" operator="equal">
      <formula>"◄"</formula>
    </cfRule>
    <cfRule type="cellIs" dxfId="5539" priority="10866" operator="equal">
      <formula>"•"</formula>
    </cfRule>
    <cfRule type="cellIs" priority="10867" operator="equal">
      <formula>"◄"</formula>
    </cfRule>
    <cfRule type="cellIs" dxfId="5538" priority="10868" operator="equal">
      <formula>"►"</formula>
    </cfRule>
  </conditionalFormatting>
  <conditionalFormatting sqref="E314">
    <cfRule type="cellIs" dxfId="5537" priority="10861" operator="equal">
      <formula>"◄"</formula>
    </cfRule>
    <cfRule type="cellIs" dxfId="5536" priority="10862" operator="equal">
      <formula>"•"</formula>
    </cfRule>
    <cfRule type="cellIs" priority="10863" operator="equal">
      <formula>"◄"</formula>
    </cfRule>
    <cfRule type="cellIs" dxfId="5535" priority="10864" operator="equal">
      <formula>"►"</formula>
    </cfRule>
  </conditionalFormatting>
  <conditionalFormatting sqref="F314">
    <cfRule type="cellIs" dxfId="5534" priority="10853" operator="equal">
      <formula>"◄"</formula>
    </cfRule>
    <cfRule type="cellIs" dxfId="5533" priority="10854" operator="equal">
      <formula>"•"</formula>
    </cfRule>
    <cfRule type="cellIs" priority="10855" operator="equal">
      <formula>"◄"</formula>
    </cfRule>
    <cfRule type="cellIs" dxfId="5532" priority="10856" operator="equal">
      <formula>"►"</formula>
    </cfRule>
  </conditionalFormatting>
  <conditionalFormatting sqref="E320">
    <cfRule type="cellIs" dxfId="5531" priority="10825" operator="equal">
      <formula>"◄"</formula>
    </cfRule>
    <cfRule type="cellIs" dxfId="5530" priority="10826" operator="equal">
      <formula>"•"</formula>
    </cfRule>
    <cfRule type="cellIs" priority="10827" operator="equal">
      <formula>"◄"</formula>
    </cfRule>
    <cfRule type="cellIs" dxfId="5529" priority="10828" operator="equal">
      <formula>"►"</formula>
    </cfRule>
  </conditionalFormatting>
  <conditionalFormatting sqref="F320">
    <cfRule type="cellIs" dxfId="5528" priority="10817" operator="equal">
      <formula>"◄"</formula>
    </cfRule>
    <cfRule type="cellIs" dxfId="5527" priority="10818" operator="equal">
      <formula>"•"</formula>
    </cfRule>
    <cfRule type="cellIs" priority="10819" operator="equal">
      <formula>"◄"</formula>
    </cfRule>
    <cfRule type="cellIs" dxfId="5526" priority="10820" operator="equal">
      <formula>"►"</formula>
    </cfRule>
  </conditionalFormatting>
  <conditionalFormatting sqref="E322">
    <cfRule type="cellIs" dxfId="5525" priority="10813" operator="equal">
      <formula>"◄"</formula>
    </cfRule>
    <cfRule type="cellIs" dxfId="5524" priority="10814" operator="equal">
      <formula>"•"</formula>
    </cfRule>
    <cfRule type="cellIs" priority="10815" operator="equal">
      <formula>"◄"</formula>
    </cfRule>
    <cfRule type="cellIs" dxfId="5523" priority="10816" operator="equal">
      <formula>"►"</formula>
    </cfRule>
  </conditionalFormatting>
  <conditionalFormatting sqref="F322">
    <cfRule type="cellIs" dxfId="5522" priority="10805" operator="equal">
      <formula>"◄"</formula>
    </cfRule>
    <cfRule type="cellIs" dxfId="5521" priority="10806" operator="equal">
      <formula>"•"</formula>
    </cfRule>
    <cfRule type="cellIs" priority="10807" operator="equal">
      <formula>"◄"</formula>
    </cfRule>
    <cfRule type="cellIs" dxfId="5520" priority="10808" operator="equal">
      <formula>"►"</formula>
    </cfRule>
  </conditionalFormatting>
  <conditionalFormatting sqref="E324">
    <cfRule type="cellIs" dxfId="5519" priority="10801" operator="equal">
      <formula>"◄"</formula>
    </cfRule>
    <cfRule type="cellIs" dxfId="5518" priority="10802" operator="equal">
      <formula>"•"</formula>
    </cfRule>
    <cfRule type="cellIs" priority="10803" operator="equal">
      <formula>"◄"</formula>
    </cfRule>
    <cfRule type="cellIs" dxfId="5517" priority="10804" operator="equal">
      <formula>"►"</formula>
    </cfRule>
  </conditionalFormatting>
  <conditionalFormatting sqref="F324">
    <cfRule type="cellIs" dxfId="5516" priority="10793" operator="equal">
      <formula>"◄"</formula>
    </cfRule>
    <cfRule type="cellIs" dxfId="5515" priority="10794" operator="equal">
      <formula>"•"</formula>
    </cfRule>
    <cfRule type="cellIs" priority="10795" operator="equal">
      <formula>"◄"</formula>
    </cfRule>
    <cfRule type="cellIs" dxfId="5514" priority="10796" operator="equal">
      <formula>"►"</formula>
    </cfRule>
  </conditionalFormatting>
  <conditionalFormatting sqref="E326">
    <cfRule type="cellIs" dxfId="5513" priority="10789" operator="equal">
      <formula>"◄"</formula>
    </cfRule>
    <cfRule type="cellIs" dxfId="5512" priority="10790" operator="equal">
      <formula>"•"</formula>
    </cfRule>
    <cfRule type="cellIs" priority="10791" operator="equal">
      <formula>"◄"</formula>
    </cfRule>
    <cfRule type="cellIs" dxfId="5511" priority="10792" operator="equal">
      <formula>"►"</formula>
    </cfRule>
  </conditionalFormatting>
  <conditionalFormatting sqref="F326">
    <cfRule type="cellIs" dxfId="5510" priority="10781" operator="equal">
      <formula>"◄"</formula>
    </cfRule>
    <cfRule type="cellIs" dxfId="5509" priority="10782" operator="equal">
      <formula>"•"</formula>
    </cfRule>
    <cfRule type="cellIs" priority="10783" operator="equal">
      <formula>"◄"</formula>
    </cfRule>
    <cfRule type="cellIs" dxfId="5508" priority="10784" operator="equal">
      <formula>"►"</formula>
    </cfRule>
  </conditionalFormatting>
  <conditionalFormatting sqref="E328">
    <cfRule type="cellIs" dxfId="5507" priority="10777" operator="equal">
      <formula>"◄"</formula>
    </cfRule>
    <cfRule type="cellIs" dxfId="5506" priority="10778" operator="equal">
      <formula>"•"</formula>
    </cfRule>
    <cfRule type="cellIs" priority="10779" operator="equal">
      <formula>"◄"</formula>
    </cfRule>
    <cfRule type="cellIs" dxfId="5505" priority="10780" operator="equal">
      <formula>"►"</formula>
    </cfRule>
  </conditionalFormatting>
  <conditionalFormatting sqref="F328">
    <cfRule type="cellIs" dxfId="5504" priority="10769" operator="equal">
      <formula>"◄"</formula>
    </cfRule>
    <cfRule type="cellIs" dxfId="5503" priority="10770" operator="equal">
      <formula>"•"</formula>
    </cfRule>
    <cfRule type="cellIs" priority="10771" operator="equal">
      <formula>"◄"</formula>
    </cfRule>
    <cfRule type="cellIs" dxfId="5502" priority="10772" operator="equal">
      <formula>"►"</formula>
    </cfRule>
  </conditionalFormatting>
  <conditionalFormatting sqref="E330">
    <cfRule type="cellIs" dxfId="5501" priority="10765" operator="equal">
      <formula>"◄"</formula>
    </cfRule>
    <cfRule type="cellIs" dxfId="5500" priority="10766" operator="equal">
      <formula>"•"</formula>
    </cfRule>
    <cfRule type="cellIs" priority="10767" operator="equal">
      <formula>"◄"</formula>
    </cfRule>
    <cfRule type="cellIs" dxfId="5499" priority="10768" operator="equal">
      <formula>"►"</formula>
    </cfRule>
  </conditionalFormatting>
  <conditionalFormatting sqref="F330">
    <cfRule type="cellIs" dxfId="5498" priority="10757" operator="equal">
      <formula>"◄"</formula>
    </cfRule>
    <cfRule type="cellIs" dxfId="5497" priority="10758" operator="equal">
      <formula>"•"</formula>
    </cfRule>
    <cfRule type="cellIs" priority="10759" operator="equal">
      <formula>"◄"</formula>
    </cfRule>
    <cfRule type="cellIs" dxfId="5496" priority="10760" operator="equal">
      <formula>"►"</formula>
    </cfRule>
  </conditionalFormatting>
  <conditionalFormatting sqref="E332">
    <cfRule type="cellIs" dxfId="5495" priority="10753" operator="equal">
      <formula>"◄"</formula>
    </cfRule>
    <cfRule type="cellIs" dxfId="5494" priority="10754" operator="equal">
      <formula>"•"</formula>
    </cfRule>
    <cfRule type="cellIs" priority="10755" operator="equal">
      <formula>"◄"</formula>
    </cfRule>
    <cfRule type="cellIs" dxfId="5493" priority="10756" operator="equal">
      <formula>"►"</formula>
    </cfRule>
  </conditionalFormatting>
  <conditionalFormatting sqref="F332">
    <cfRule type="cellIs" dxfId="5492" priority="10745" operator="equal">
      <formula>"◄"</formula>
    </cfRule>
    <cfRule type="cellIs" dxfId="5491" priority="10746" operator="equal">
      <formula>"•"</formula>
    </cfRule>
    <cfRule type="cellIs" priority="10747" operator="equal">
      <formula>"◄"</formula>
    </cfRule>
    <cfRule type="cellIs" dxfId="5490" priority="10748" operator="equal">
      <formula>"►"</formula>
    </cfRule>
  </conditionalFormatting>
  <conditionalFormatting sqref="E334">
    <cfRule type="cellIs" dxfId="5489" priority="10741" operator="equal">
      <formula>"◄"</formula>
    </cfRule>
    <cfRule type="cellIs" dxfId="5488" priority="10742" operator="equal">
      <formula>"•"</formula>
    </cfRule>
    <cfRule type="cellIs" priority="10743" operator="equal">
      <formula>"◄"</formula>
    </cfRule>
    <cfRule type="cellIs" dxfId="5487" priority="10744" operator="equal">
      <formula>"►"</formula>
    </cfRule>
  </conditionalFormatting>
  <conditionalFormatting sqref="F334">
    <cfRule type="cellIs" dxfId="5486" priority="10733" operator="equal">
      <formula>"◄"</formula>
    </cfRule>
    <cfRule type="cellIs" dxfId="5485" priority="10734" operator="equal">
      <formula>"•"</formula>
    </cfRule>
    <cfRule type="cellIs" priority="10735" operator="equal">
      <formula>"◄"</formula>
    </cfRule>
    <cfRule type="cellIs" dxfId="5484" priority="10736" operator="equal">
      <formula>"►"</formula>
    </cfRule>
  </conditionalFormatting>
  <conditionalFormatting sqref="E336">
    <cfRule type="cellIs" dxfId="5483" priority="10729" operator="equal">
      <formula>"◄"</formula>
    </cfRule>
    <cfRule type="cellIs" dxfId="5482" priority="10730" operator="equal">
      <formula>"•"</formula>
    </cfRule>
    <cfRule type="cellIs" priority="10731" operator="equal">
      <formula>"◄"</formula>
    </cfRule>
    <cfRule type="cellIs" dxfId="5481" priority="10732" operator="equal">
      <formula>"►"</formula>
    </cfRule>
  </conditionalFormatting>
  <conditionalFormatting sqref="F336">
    <cfRule type="cellIs" dxfId="5480" priority="10721" operator="equal">
      <formula>"◄"</formula>
    </cfRule>
    <cfRule type="cellIs" dxfId="5479" priority="10722" operator="equal">
      <formula>"•"</formula>
    </cfRule>
    <cfRule type="cellIs" priority="10723" operator="equal">
      <formula>"◄"</formula>
    </cfRule>
    <cfRule type="cellIs" dxfId="5478" priority="10724" operator="equal">
      <formula>"►"</formula>
    </cfRule>
  </conditionalFormatting>
  <conditionalFormatting sqref="E340">
    <cfRule type="cellIs" dxfId="5477" priority="10705" operator="equal">
      <formula>"◄"</formula>
    </cfRule>
    <cfRule type="cellIs" dxfId="5476" priority="10706" operator="equal">
      <formula>"•"</formula>
    </cfRule>
    <cfRule type="cellIs" priority="10707" operator="equal">
      <formula>"◄"</formula>
    </cfRule>
    <cfRule type="cellIs" dxfId="5475" priority="10708" operator="equal">
      <formula>"►"</formula>
    </cfRule>
  </conditionalFormatting>
  <conditionalFormatting sqref="F340">
    <cfRule type="cellIs" dxfId="5474" priority="10697" operator="equal">
      <formula>"◄"</formula>
    </cfRule>
    <cfRule type="cellIs" dxfId="5473" priority="10698" operator="equal">
      <formula>"•"</formula>
    </cfRule>
    <cfRule type="cellIs" priority="10699" operator="equal">
      <formula>"◄"</formula>
    </cfRule>
    <cfRule type="cellIs" dxfId="5472" priority="10700" operator="equal">
      <formula>"►"</formula>
    </cfRule>
  </conditionalFormatting>
  <conditionalFormatting sqref="E342">
    <cfRule type="cellIs" dxfId="5471" priority="10693" operator="equal">
      <formula>"◄"</formula>
    </cfRule>
    <cfRule type="cellIs" dxfId="5470" priority="10694" operator="equal">
      <formula>"•"</formula>
    </cfRule>
    <cfRule type="cellIs" priority="10695" operator="equal">
      <formula>"◄"</formula>
    </cfRule>
    <cfRule type="cellIs" dxfId="5469" priority="10696" operator="equal">
      <formula>"►"</formula>
    </cfRule>
  </conditionalFormatting>
  <conditionalFormatting sqref="F342">
    <cfRule type="cellIs" dxfId="5468" priority="10685" operator="equal">
      <formula>"◄"</formula>
    </cfRule>
    <cfRule type="cellIs" dxfId="5467" priority="10686" operator="equal">
      <formula>"•"</formula>
    </cfRule>
    <cfRule type="cellIs" priority="10687" operator="equal">
      <formula>"◄"</formula>
    </cfRule>
    <cfRule type="cellIs" dxfId="5466" priority="10688" operator="equal">
      <formula>"►"</formula>
    </cfRule>
  </conditionalFormatting>
  <conditionalFormatting sqref="E344">
    <cfRule type="cellIs" dxfId="5465" priority="10681" operator="equal">
      <formula>"◄"</formula>
    </cfRule>
    <cfRule type="cellIs" dxfId="5464" priority="10682" operator="equal">
      <formula>"•"</formula>
    </cfRule>
    <cfRule type="cellIs" priority="10683" operator="equal">
      <formula>"◄"</formula>
    </cfRule>
    <cfRule type="cellIs" dxfId="5463" priority="10684" operator="equal">
      <formula>"►"</formula>
    </cfRule>
  </conditionalFormatting>
  <conditionalFormatting sqref="F344">
    <cfRule type="cellIs" dxfId="5462" priority="10673" operator="equal">
      <formula>"◄"</formula>
    </cfRule>
    <cfRule type="cellIs" dxfId="5461" priority="10674" operator="equal">
      <formula>"•"</formula>
    </cfRule>
    <cfRule type="cellIs" priority="10675" operator="equal">
      <formula>"◄"</formula>
    </cfRule>
    <cfRule type="cellIs" dxfId="5460" priority="10676" operator="equal">
      <formula>"►"</formula>
    </cfRule>
  </conditionalFormatting>
  <conditionalFormatting sqref="E346">
    <cfRule type="cellIs" dxfId="5459" priority="10669" operator="equal">
      <formula>"◄"</formula>
    </cfRule>
    <cfRule type="cellIs" dxfId="5458" priority="10670" operator="equal">
      <formula>"•"</formula>
    </cfRule>
    <cfRule type="cellIs" priority="10671" operator="equal">
      <formula>"◄"</formula>
    </cfRule>
    <cfRule type="cellIs" dxfId="5457" priority="10672" operator="equal">
      <formula>"►"</formula>
    </cfRule>
  </conditionalFormatting>
  <conditionalFormatting sqref="F346">
    <cfRule type="cellIs" dxfId="5456" priority="10661" operator="equal">
      <formula>"◄"</formula>
    </cfRule>
    <cfRule type="cellIs" dxfId="5455" priority="10662" operator="equal">
      <formula>"•"</formula>
    </cfRule>
    <cfRule type="cellIs" priority="10663" operator="equal">
      <formula>"◄"</formula>
    </cfRule>
    <cfRule type="cellIs" dxfId="5454" priority="10664" operator="equal">
      <formula>"►"</formula>
    </cfRule>
  </conditionalFormatting>
  <conditionalFormatting sqref="E348">
    <cfRule type="cellIs" dxfId="5453" priority="10657" operator="equal">
      <formula>"◄"</formula>
    </cfRule>
    <cfRule type="cellIs" dxfId="5452" priority="10658" operator="equal">
      <formula>"•"</formula>
    </cfRule>
    <cfRule type="cellIs" priority="10659" operator="equal">
      <formula>"◄"</formula>
    </cfRule>
    <cfRule type="cellIs" dxfId="5451" priority="10660" operator="equal">
      <formula>"►"</formula>
    </cfRule>
  </conditionalFormatting>
  <conditionalFormatting sqref="F348">
    <cfRule type="cellIs" dxfId="5450" priority="10649" operator="equal">
      <formula>"◄"</formula>
    </cfRule>
    <cfRule type="cellIs" dxfId="5449" priority="10650" operator="equal">
      <formula>"•"</formula>
    </cfRule>
    <cfRule type="cellIs" priority="10651" operator="equal">
      <formula>"◄"</formula>
    </cfRule>
    <cfRule type="cellIs" dxfId="5448" priority="10652" operator="equal">
      <formula>"►"</formula>
    </cfRule>
  </conditionalFormatting>
  <conditionalFormatting sqref="E350">
    <cfRule type="cellIs" dxfId="5447" priority="10645" operator="equal">
      <formula>"◄"</formula>
    </cfRule>
    <cfRule type="cellIs" dxfId="5446" priority="10646" operator="equal">
      <formula>"•"</formula>
    </cfRule>
    <cfRule type="cellIs" priority="10647" operator="equal">
      <formula>"◄"</formula>
    </cfRule>
    <cfRule type="cellIs" dxfId="5445" priority="10648" operator="equal">
      <formula>"►"</formula>
    </cfRule>
  </conditionalFormatting>
  <conditionalFormatting sqref="F350">
    <cfRule type="cellIs" dxfId="5444" priority="10637" operator="equal">
      <formula>"◄"</formula>
    </cfRule>
    <cfRule type="cellIs" dxfId="5443" priority="10638" operator="equal">
      <formula>"•"</formula>
    </cfRule>
    <cfRule type="cellIs" priority="10639" operator="equal">
      <formula>"◄"</formula>
    </cfRule>
    <cfRule type="cellIs" dxfId="5442" priority="10640" operator="equal">
      <formula>"►"</formula>
    </cfRule>
  </conditionalFormatting>
  <conditionalFormatting sqref="E352">
    <cfRule type="cellIs" dxfId="5441" priority="10633" operator="equal">
      <formula>"◄"</formula>
    </cfRule>
    <cfRule type="cellIs" dxfId="5440" priority="10634" operator="equal">
      <formula>"•"</formula>
    </cfRule>
    <cfRule type="cellIs" priority="10635" operator="equal">
      <formula>"◄"</formula>
    </cfRule>
    <cfRule type="cellIs" dxfId="5439" priority="10636" operator="equal">
      <formula>"►"</formula>
    </cfRule>
  </conditionalFormatting>
  <conditionalFormatting sqref="F352">
    <cfRule type="cellIs" dxfId="5438" priority="10625" operator="equal">
      <formula>"◄"</formula>
    </cfRule>
    <cfRule type="cellIs" dxfId="5437" priority="10626" operator="equal">
      <formula>"•"</formula>
    </cfRule>
    <cfRule type="cellIs" priority="10627" operator="equal">
      <formula>"◄"</formula>
    </cfRule>
    <cfRule type="cellIs" dxfId="5436" priority="10628" operator="equal">
      <formula>"►"</formula>
    </cfRule>
  </conditionalFormatting>
  <conditionalFormatting sqref="E354">
    <cfRule type="cellIs" dxfId="5435" priority="10621" operator="equal">
      <formula>"◄"</formula>
    </cfRule>
    <cfRule type="cellIs" dxfId="5434" priority="10622" operator="equal">
      <formula>"•"</formula>
    </cfRule>
    <cfRule type="cellIs" priority="10623" operator="equal">
      <formula>"◄"</formula>
    </cfRule>
    <cfRule type="cellIs" dxfId="5433" priority="10624" operator="equal">
      <formula>"►"</formula>
    </cfRule>
  </conditionalFormatting>
  <conditionalFormatting sqref="F354">
    <cfRule type="cellIs" dxfId="5432" priority="10613" operator="equal">
      <formula>"◄"</formula>
    </cfRule>
    <cfRule type="cellIs" dxfId="5431" priority="10614" operator="equal">
      <formula>"•"</formula>
    </cfRule>
    <cfRule type="cellIs" priority="10615" operator="equal">
      <formula>"◄"</formula>
    </cfRule>
    <cfRule type="cellIs" dxfId="5430" priority="10616" operator="equal">
      <formula>"►"</formula>
    </cfRule>
  </conditionalFormatting>
  <conditionalFormatting sqref="E356">
    <cfRule type="cellIs" dxfId="5429" priority="10609" operator="equal">
      <formula>"◄"</formula>
    </cfRule>
    <cfRule type="cellIs" dxfId="5428" priority="10610" operator="equal">
      <formula>"•"</formula>
    </cfRule>
    <cfRule type="cellIs" priority="10611" operator="equal">
      <formula>"◄"</formula>
    </cfRule>
    <cfRule type="cellIs" dxfId="5427" priority="10612" operator="equal">
      <formula>"►"</formula>
    </cfRule>
  </conditionalFormatting>
  <conditionalFormatting sqref="F356">
    <cfRule type="cellIs" dxfId="5426" priority="10601" operator="equal">
      <formula>"◄"</formula>
    </cfRule>
    <cfRule type="cellIs" dxfId="5425" priority="10602" operator="equal">
      <formula>"•"</formula>
    </cfRule>
    <cfRule type="cellIs" priority="10603" operator="equal">
      <formula>"◄"</formula>
    </cfRule>
    <cfRule type="cellIs" dxfId="5424" priority="10604" operator="equal">
      <formula>"►"</formula>
    </cfRule>
  </conditionalFormatting>
  <conditionalFormatting sqref="E358">
    <cfRule type="cellIs" dxfId="5423" priority="10597" operator="equal">
      <formula>"◄"</formula>
    </cfRule>
    <cfRule type="cellIs" dxfId="5422" priority="10598" operator="equal">
      <formula>"•"</formula>
    </cfRule>
    <cfRule type="cellIs" priority="10599" operator="equal">
      <formula>"◄"</formula>
    </cfRule>
    <cfRule type="cellIs" dxfId="5421" priority="10600" operator="equal">
      <formula>"►"</formula>
    </cfRule>
  </conditionalFormatting>
  <conditionalFormatting sqref="F358">
    <cfRule type="cellIs" dxfId="5420" priority="10589" operator="equal">
      <formula>"◄"</formula>
    </cfRule>
    <cfRule type="cellIs" dxfId="5419" priority="10590" operator="equal">
      <formula>"•"</formula>
    </cfRule>
    <cfRule type="cellIs" priority="10591" operator="equal">
      <formula>"◄"</formula>
    </cfRule>
    <cfRule type="cellIs" dxfId="5418" priority="10592" operator="equal">
      <formula>"►"</formula>
    </cfRule>
  </conditionalFormatting>
  <conditionalFormatting sqref="E360">
    <cfRule type="cellIs" dxfId="5417" priority="10585" operator="equal">
      <formula>"◄"</formula>
    </cfRule>
    <cfRule type="cellIs" dxfId="5416" priority="10586" operator="equal">
      <formula>"•"</formula>
    </cfRule>
    <cfRule type="cellIs" priority="10587" operator="equal">
      <formula>"◄"</formula>
    </cfRule>
    <cfRule type="cellIs" dxfId="5415" priority="10588" operator="equal">
      <formula>"►"</formula>
    </cfRule>
  </conditionalFormatting>
  <conditionalFormatting sqref="F360">
    <cfRule type="cellIs" dxfId="5414" priority="10577" operator="equal">
      <formula>"◄"</formula>
    </cfRule>
    <cfRule type="cellIs" dxfId="5413" priority="10578" operator="equal">
      <formula>"•"</formula>
    </cfRule>
    <cfRule type="cellIs" priority="10579" operator="equal">
      <formula>"◄"</formula>
    </cfRule>
    <cfRule type="cellIs" dxfId="5412" priority="10580" operator="equal">
      <formula>"►"</formula>
    </cfRule>
  </conditionalFormatting>
  <conditionalFormatting sqref="E362">
    <cfRule type="cellIs" dxfId="5411" priority="10573" operator="equal">
      <formula>"◄"</formula>
    </cfRule>
    <cfRule type="cellIs" dxfId="5410" priority="10574" operator="equal">
      <formula>"•"</formula>
    </cfRule>
    <cfRule type="cellIs" priority="10575" operator="equal">
      <formula>"◄"</formula>
    </cfRule>
    <cfRule type="cellIs" dxfId="5409" priority="10576" operator="equal">
      <formula>"►"</formula>
    </cfRule>
  </conditionalFormatting>
  <conditionalFormatting sqref="F362">
    <cfRule type="cellIs" dxfId="5408" priority="10565" operator="equal">
      <formula>"◄"</formula>
    </cfRule>
    <cfRule type="cellIs" dxfId="5407" priority="10566" operator="equal">
      <formula>"•"</formula>
    </cfRule>
    <cfRule type="cellIs" priority="10567" operator="equal">
      <formula>"◄"</formula>
    </cfRule>
    <cfRule type="cellIs" dxfId="5406" priority="10568" operator="equal">
      <formula>"►"</formula>
    </cfRule>
  </conditionalFormatting>
  <conditionalFormatting sqref="E368">
    <cfRule type="cellIs" dxfId="5405" priority="10537" operator="equal">
      <formula>"◄"</formula>
    </cfRule>
    <cfRule type="cellIs" dxfId="5404" priority="10538" operator="equal">
      <formula>"•"</formula>
    </cfRule>
    <cfRule type="cellIs" priority="10539" operator="equal">
      <formula>"◄"</formula>
    </cfRule>
    <cfRule type="cellIs" dxfId="5403" priority="10540" operator="equal">
      <formula>"►"</formula>
    </cfRule>
  </conditionalFormatting>
  <conditionalFormatting sqref="F368">
    <cfRule type="cellIs" dxfId="5402" priority="10529" operator="equal">
      <formula>"◄"</formula>
    </cfRule>
    <cfRule type="cellIs" dxfId="5401" priority="10530" operator="equal">
      <formula>"•"</formula>
    </cfRule>
    <cfRule type="cellIs" priority="10531" operator="equal">
      <formula>"◄"</formula>
    </cfRule>
    <cfRule type="cellIs" dxfId="5400" priority="10532" operator="equal">
      <formula>"►"</formula>
    </cfRule>
  </conditionalFormatting>
  <conditionalFormatting sqref="E372">
    <cfRule type="cellIs" dxfId="5399" priority="10513" operator="equal">
      <formula>"◄"</formula>
    </cfRule>
    <cfRule type="cellIs" dxfId="5398" priority="10514" operator="equal">
      <formula>"•"</formula>
    </cfRule>
    <cfRule type="cellIs" priority="10515" operator="equal">
      <formula>"◄"</formula>
    </cfRule>
    <cfRule type="cellIs" dxfId="5397" priority="10516" operator="equal">
      <formula>"►"</formula>
    </cfRule>
  </conditionalFormatting>
  <conditionalFormatting sqref="F372">
    <cfRule type="cellIs" dxfId="5396" priority="10505" operator="equal">
      <formula>"◄"</formula>
    </cfRule>
    <cfRule type="cellIs" dxfId="5395" priority="10506" operator="equal">
      <formula>"•"</formula>
    </cfRule>
    <cfRule type="cellIs" priority="10507" operator="equal">
      <formula>"◄"</formula>
    </cfRule>
    <cfRule type="cellIs" dxfId="5394" priority="10508" operator="equal">
      <formula>"►"</formula>
    </cfRule>
  </conditionalFormatting>
  <conditionalFormatting sqref="E374">
    <cfRule type="cellIs" dxfId="5393" priority="10501" operator="equal">
      <formula>"◄"</formula>
    </cfRule>
    <cfRule type="cellIs" dxfId="5392" priority="10502" operator="equal">
      <formula>"•"</formula>
    </cfRule>
    <cfRule type="cellIs" priority="10503" operator="equal">
      <formula>"◄"</formula>
    </cfRule>
    <cfRule type="cellIs" dxfId="5391" priority="10504" operator="equal">
      <formula>"►"</formula>
    </cfRule>
  </conditionalFormatting>
  <conditionalFormatting sqref="F374">
    <cfRule type="cellIs" dxfId="5390" priority="10493" operator="equal">
      <formula>"◄"</formula>
    </cfRule>
    <cfRule type="cellIs" dxfId="5389" priority="10494" operator="equal">
      <formula>"•"</formula>
    </cfRule>
    <cfRule type="cellIs" priority="10495" operator="equal">
      <formula>"◄"</formula>
    </cfRule>
    <cfRule type="cellIs" dxfId="5388" priority="10496" operator="equal">
      <formula>"►"</formula>
    </cfRule>
  </conditionalFormatting>
  <conditionalFormatting sqref="E376">
    <cfRule type="cellIs" dxfId="5387" priority="10489" operator="equal">
      <formula>"◄"</formula>
    </cfRule>
    <cfRule type="cellIs" dxfId="5386" priority="10490" operator="equal">
      <formula>"•"</formula>
    </cfRule>
    <cfRule type="cellIs" priority="10491" operator="equal">
      <formula>"◄"</formula>
    </cfRule>
    <cfRule type="cellIs" dxfId="5385" priority="10492" operator="equal">
      <formula>"►"</formula>
    </cfRule>
  </conditionalFormatting>
  <conditionalFormatting sqref="F376">
    <cfRule type="cellIs" dxfId="5384" priority="10481" operator="equal">
      <formula>"◄"</formula>
    </cfRule>
    <cfRule type="cellIs" dxfId="5383" priority="10482" operator="equal">
      <formula>"•"</formula>
    </cfRule>
    <cfRule type="cellIs" priority="10483" operator="equal">
      <formula>"◄"</formula>
    </cfRule>
    <cfRule type="cellIs" dxfId="5382" priority="10484" operator="equal">
      <formula>"►"</formula>
    </cfRule>
  </conditionalFormatting>
  <conditionalFormatting sqref="E378">
    <cfRule type="cellIs" dxfId="5381" priority="10477" operator="equal">
      <formula>"◄"</formula>
    </cfRule>
    <cfRule type="cellIs" dxfId="5380" priority="10478" operator="equal">
      <formula>"•"</formula>
    </cfRule>
    <cfRule type="cellIs" priority="10479" operator="equal">
      <formula>"◄"</formula>
    </cfRule>
    <cfRule type="cellIs" dxfId="5379" priority="10480" operator="equal">
      <formula>"►"</formula>
    </cfRule>
  </conditionalFormatting>
  <conditionalFormatting sqref="F378">
    <cfRule type="cellIs" dxfId="5378" priority="10469" operator="equal">
      <formula>"◄"</formula>
    </cfRule>
    <cfRule type="cellIs" dxfId="5377" priority="10470" operator="equal">
      <formula>"•"</formula>
    </cfRule>
    <cfRule type="cellIs" priority="10471" operator="equal">
      <formula>"◄"</formula>
    </cfRule>
    <cfRule type="cellIs" dxfId="5376" priority="10472" operator="equal">
      <formula>"►"</formula>
    </cfRule>
  </conditionalFormatting>
  <conditionalFormatting sqref="E380">
    <cfRule type="cellIs" dxfId="5375" priority="10465" operator="equal">
      <formula>"◄"</formula>
    </cfRule>
    <cfRule type="cellIs" dxfId="5374" priority="10466" operator="equal">
      <formula>"•"</formula>
    </cfRule>
    <cfRule type="cellIs" priority="10467" operator="equal">
      <formula>"◄"</formula>
    </cfRule>
    <cfRule type="cellIs" dxfId="5373" priority="10468" operator="equal">
      <formula>"►"</formula>
    </cfRule>
  </conditionalFormatting>
  <conditionalFormatting sqref="F380">
    <cfRule type="cellIs" dxfId="5372" priority="10457" operator="equal">
      <formula>"◄"</formula>
    </cfRule>
    <cfRule type="cellIs" dxfId="5371" priority="10458" operator="equal">
      <formula>"•"</formula>
    </cfRule>
    <cfRule type="cellIs" priority="10459" operator="equal">
      <formula>"◄"</formula>
    </cfRule>
    <cfRule type="cellIs" dxfId="5370" priority="10460" operator="equal">
      <formula>"►"</formula>
    </cfRule>
  </conditionalFormatting>
  <conditionalFormatting sqref="E382">
    <cfRule type="cellIs" dxfId="5369" priority="10453" operator="equal">
      <formula>"◄"</formula>
    </cfRule>
    <cfRule type="cellIs" dxfId="5368" priority="10454" operator="equal">
      <formula>"•"</formula>
    </cfRule>
    <cfRule type="cellIs" priority="10455" operator="equal">
      <formula>"◄"</formula>
    </cfRule>
    <cfRule type="cellIs" dxfId="5367" priority="10456" operator="equal">
      <formula>"►"</formula>
    </cfRule>
  </conditionalFormatting>
  <conditionalFormatting sqref="F382">
    <cfRule type="cellIs" dxfId="5366" priority="10445" operator="equal">
      <formula>"◄"</formula>
    </cfRule>
    <cfRule type="cellIs" dxfId="5365" priority="10446" operator="equal">
      <formula>"•"</formula>
    </cfRule>
    <cfRule type="cellIs" priority="10447" operator="equal">
      <formula>"◄"</formula>
    </cfRule>
    <cfRule type="cellIs" dxfId="5364" priority="10448" operator="equal">
      <formula>"►"</formula>
    </cfRule>
  </conditionalFormatting>
  <conditionalFormatting sqref="E384">
    <cfRule type="cellIs" dxfId="5363" priority="10441" operator="equal">
      <formula>"◄"</formula>
    </cfRule>
    <cfRule type="cellIs" dxfId="5362" priority="10442" operator="equal">
      <formula>"•"</formula>
    </cfRule>
    <cfRule type="cellIs" priority="10443" operator="equal">
      <formula>"◄"</formula>
    </cfRule>
    <cfRule type="cellIs" dxfId="5361" priority="10444" operator="equal">
      <formula>"►"</formula>
    </cfRule>
  </conditionalFormatting>
  <conditionalFormatting sqref="F384">
    <cfRule type="cellIs" dxfId="5360" priority="10433" operator="equal">
      <formula>"◄"</formula>
    </cfRule>
    <cfRule type="cellIs" dxfId="5359" priority="10434" operator="equal">
      <formula>"•"</formula>
    </cfRule>
    <cfRule type="cellIs" priority="10435" operator="equal">
      <formula>"◄"</formula>
    </cfRule>
    <cfRule type="cellIs" dxfId="5358" priority="10436" operator="equal">
      <formula>"►"</formula>
    </cfRule>
  </conditionalFormatting>
  <conditionalFormatting sqref="E386">
    <cfRule type="cellIs" dxfId="5357" priority="10429" operator="equal">
      <formula>"◄"</formula>
    </cfRule>
    <cfRule type="cellIs" dxfId="5356" priority="10430" operator="equal">
      <formula>"•"</formula>
    </cfRule>
    <cfRule type="cellIs" priority="10431" operator="equal">
      <formula>"◄"</formula>
    </cfRule>
    <cfRule type="cellIs" dxfId="5355" priority="10432" operator="equal">
      <formula>"►"</formula>
    </cfRule>
  </conditionalFormatting>
  <conditionalFormatting sqref="F386">
    <cfRule type="cellIs" dxfId="5354" priority="10421" operator="equal">
      <formula>"◄"</formula>
    </cfRule>
    <cfRule type="cellIs" dxfId="5353" priority="10422" operator="equal">
      <formula>"•"</formula>
    </cfRule>
    <cfRule type="cellIs" priority="10423" operator="equal">
      <formula>"◄"</formula>
    </cfRule>
    <cfRule type="cellIs" dxfId="5352" priority="10424" operator="equal">
      <formula>"►"</formula>
    </cfRule>
  </conditionalFormatting>
  <conditionalFormatting sqref="E390">
    <cfRule type="cellIs" dxfId="5351" priority="10405" operator="equal">
      <formula>"◄"</formula>
    </cfRule>
    <cfRule type="cellIs" dxfId="5350" priority="10406" operator="equal">
      <formula>"•"</formula>
    </cfRule>
    <cfRule type="cellIs" priority="10407" operator="equal">
      <formula>"◄"</formula>
    </cfRule>
    <cfRule type="cellIs" dxfId="5349" priority="10408" operator="equal">
      <formula>"►"</formula>
    </cfRule>
  </conditionalFormatting>
  <conditionalFormatting sqref="F390">
    <cfRule type="cellIs" dxfId="5348" priority="10397" operator="equal">
      <formula>"◄"</formula>
    </cfRule>
    <cfRule type="cellIs" dxfId="5347" priority="10398" operator="equal">
      <formula>"•"</formula>
    </cfRule>
    <cfRule type="cellIs" priority="10399" operator="equal">
      <formula>"◄"</formula>
    </cfRule>
    <cfRule type="cellIs" dxfId="5346" priority="10400" operator="equal">
      <formula>"►"</formula>
    </cfRule>
  </conditionalFormatting>
  <conditionalFormatting sqref="E394">
    <cfRule type="cellIs" dxfId="5345" priority="10381" operator="equal">
      <formula>"◄"</formula>
    </cfRule>
    <cfRule type="cellIs" dxfId="5344" priority="10382" operator="equal">
      <formula>"•"</formula>
    </cfRule>
    <cfRule type="cellIs" priority="10383" operator="equal">
      <formula>"◄"</formula>
    </cfRule>
    <cfRule type="cellIs" dxfId="5343" priority="10384" operator="equal">
      <formula>"►"</formula>
    </cfRule>
  </conditionalFormatting>
  <conditionalFormatting sqref="F394">
    <cfRule type="cellIs" dxfId="5342" priority="10373" operator="equal">
      <formula>"◄"</formula>
    </cfRule>
    <cfRule type="cellIs" dxfId="5341" priority="10374" operator="equal">
      <formula>"•"</formula>
    </cfRule>
    <cfRule type="cellIs" priority="10375" operator="equal">
      <formula>"◄"</formula>
    </cfRule>
    <cfRule type="cellIs" dxfId="5340" priority="10376" operator="equal">
      <formula>"►"</formula>
    </cfRule>
  </conditionalFormatting>
  <conditionalFormatting sqref="E396">
    <cfRule type="cellIs" dxfId="5339" priority="10369" operator="equal">
      <formula>"◄"</formula>
    </cfRule>
    <cfRule type="cellIs" dxfId="5338" priority="10370" operator="equal">
      <formula>"•"</formula>
    </cfRule>
    <cfRule type="cellIs" priority="10371" operator="equal">
      <formula>"◄"</formula>
    </cfRule>
    <cfRule type="cellIs" dxfId="5337" priority="10372" operator="equal">
      <formula>"►"</formula>
    </cfRule>
  </conditionalFormatting>
  <conditionalFormatting sqref="F396">
    <cfRule type="cellIs" dxfId="5336" priority="10361" operator="equal">
      <formula>"◄"</formula>
    </cfRule>
    <cfRule type="cellIs" dxfId="5335" priority="10362" operator="equal">
      <formula>"•"</formula>
    </cfRule>
    <cfRule type="cellIs" priority="10363" operator="equal">
      <formula>"◄"</formula>
    </cfRule>
    <cfRule type="cellIs" dxfId="5334" priority="10364" operator="equal">
      <formula>"►"</formula>
    </cfRule>
  </conditionalFormatting>
  <conditionalFormatting sqref="E398">
    <cfRule type="cellIs" dxfId="5333" priority="10357" operator="equal">
      <formula>"◄"</formula>
    </cfRule>
    <cfRule type="cellIs" dxfId="5332" priority="10358" operator="equal">
      <formula>"•"</formula>
    </cfRule>
    <cfRule type="cellIs" priority="10359" operator="equal">
      <formula>"◄"</formula>
    </cfRule>
    <cfRule type="cellIs" dxfId="5331" priority="10360" operator="equal">
      <formula>"►"</formula>
    </cfRule>
  </conditionalFormatting>
  <conditionalFormatting sqref="F398">
    <cfRule type="cellIs" dxfId="5330" priority="10349" operator="equal">
      <formula>"◄"</formula>
    </cfRule>
    <cfRule type="cellIs" dxfId="5329" priority="10350" operator="equal">
      <formula>"•"</formula>
    </cfRule>
    <cfRule type="cellIs" priority="10351" operator="equal">
      <formula>"◄"</formula>
    </cfRule>
    <cfRule type="cellIs" dxfId="5328" priority="10352" operator="equal">
      <formula>"►"</formula>
    </cfRule>
  </conditionalFormatting>
  <conditionalFormatting sqref="E400">
    <cfRule type="cellIs" dxfId="5327" priority="10345" operator="equal">
      <formula>"◄"</formula>
    </cfRule>
    <cfRule type="cellIs" dxfId="5326" priority="10346" operator="equal">
      <formula>"•"</formula>
    </cfRule>
    <cfRule type="cellIs" priority="10347" operator="equal">
      <formula>"◄"</formula>
    </cfRule>
    <cfRule type="cellIs" dxfId="5325" priority="10348" operator="equal">
      <formula>"►"</formula>
    </cfRule>
  </conditionalFormatting>
  <conditionalFormatting sqref="F400">
    <cfRule type="cellIs" dxfId="5324" priority="10337" operator="equal">
      <formula>"◄"</formula>
    </cfRule>
    <cfRule type="cellIs" dxfId="5323" priority="10338" operator="equal">
      <formula>"•"</formula>
    </cfRule>
    <cfRule type="cellIs" priority="10339" operator="equal">
      <formula>"◄"</formula>
    </cfRule>
    <cfRule type="cellIs" dxfId="5322" priority="10340" operator="equal">
      <formula>"►"</formula>
    </cfRule>
  </conditionalFormatting>
  <conditionalFormatting sqref="E402">
    <cfRule type="cellIs" dxfId="5321" priority="10333" operator="equal">
      <formula>"◄"</formula>
    </cfRule>
    <cfRule type="cellIs" dxfId="5320" priority="10334" operator="equal">
      <formula>"•"</formula>
    </cfRule>
    <cfRule type="cellIs" priority="10335" operator="equal">
      <formula>"◄"</formula>
    </cfRule>
    <cfRule type="cellIs" dxfId="5319" priority="10336" operator="equal">
      <formula>"►"</formula>
    </cfRule>
  </conditionalFormatting>
  <conditionalFormatting sqref="F402">
    <cfRule type="cellIs" dxfId="5318" priority="10325" operator="equal">
      <formula>"◄"</formula>
    </cfRule>
    <cfRule type="cellIs" dxfId="5317" priority="10326" operator="equal">
      <formula>"•"</formula>
    </cfRule>
    <cfRule type="cellIs" priority="10327" operator="equal">
      <formula>"◄"</formula>
    </cfRule>
    <cfRule type="cellIs" dxfId="5316" priority="10328" operator="equal">
      <formula>"►"</formula>
    </cfRule>
  </conditionalFormatting>
  <conditionalFormatting sqref="E404">
    <cfRule type="cellIs" dxfId="5315" priority="10321" operator="equal">
      <formula>"◄"</formula>
    </cfRule>
    <cfRule type="cellIs" dxfId="5314" priority="10322" operator="equal">
      <formula>"•"</formula>
    </cfRule>
    <cfRule type="cellIs" priority="10323" operator="equal">
      <formula>"◄"</formula>
    </cfRule>
    <cfRule type="cellIs" dxfId="5313" priority="10324" operator="equal">
      <formula>"►"</formula>
    </cfRule>
  </conditionalFormatting>
  <conditionalFormatting sqref="F404">
    <cfRule type="cellIs" dxfId="5312" priority="10313" operator="equal">
      <formula>"◄"</formula>
    </cfRule>
    <cfRule type="cellIs" dxfId="5311" priority="10314" operator="equal">
      <formula>"•"</formula>
    </cfRule>
    <cfRule type="cellIs" priority="10315" operator="equal">
      <formula>"◄"</formula>
    </cfRule>
    <cfRule type="cellIs" dxfId="5310" priority="10316" operator="equal">
      <formula>"►"</formula>
    </cfRule>
  </conditionalFormatting>
  <conditionalFormatting sqref="E408">
    <cfRule type="cellIs" dxfId="5309" priority="10297" operator="equal">
      <formula>"◄"</formula>
    </cfRule>
    <cfRule type="cellIs" dxfId="5308" priority="10298" operator="equal">
      <formula>"•"</formula>
    </cfRule>
    <cfRule type="cellIs" priority="10299" operator="equal">
      <formula>"◄"</formula>
    </cfRule>
    <cfRule type="cellIs" dxfId="5307" priority="10300" operator="equal">
      <formula>"►"</formula>
    </cfRule>
  </conditionalFormatting>
  <conditionalFormatting sqref="F408">
    <cfRule type="cellIs" dxfId="5306" priority="10289" operator="equal">
      <formula>"◄"</formula>
    </cfRule>
    <cfRule type="cellIs" dxfId="5305" priority="10290" operator="equal">
      <formula>"•"</formula>
    </cfRule>
    <cfRule type="cellIs" priority="10291" operator="equal">
      <formula>"◄"</formula>
    </cfRule>
    <cfRule type="cellIs" dxfId="5304" priority="10292" operator="equal">
      <formula>"►"</formula>
    </cfRule>
  </conditionalFormatting>
  <conditionalFormatting sqref="E410">
    <cfRule type="cellIs" dxfId="5303" priority="10285" operator="equal">
      <formula>"◄"</formula>
    </cfRule>
    <cfRule type="cellIs" dxfId="5302" priority="10286" operator="equal">
      <formula>"•"</formula>
    </cfRule>
    <cfRule type="cellIs" priority="10287" operator="equal">
      <formula>"◄"</formula>
    </cfRule>
    <cfRule type="cellIs" dxfId="5301" priority="10288" operator="equal">
      <formula>"►"</formula>
    </cfRule>
  </conditionalFormatting>
  <conditionalFormatting sqref="F410">
    <cfRule type="cellIs" dxfId="5300" priority="10277" operator="equal">
      <formula>"◄"</formula>
    </cfRule>
    <cfRule type="cellIs" dxfId="5299" priority="10278" operator="equal">
      <formula>"•"</formula>
    </cfRule>
    <cfRule type="cellIs" priority="10279" operator="equal">
      <formula>"◄"</formula>
    </cfRule>
    <cfRule type="cellIs" dxfId="5298" priority="10280" operator="equal">
      <formula>"►"</formula>
    </cfRule>
  </conditionalFormatting>
  <conditionalFormatting sqref="E412">
    <cfRule type="cellIs" dxfId="5297" priority="10273" operator="equal">
      <formula>"◄"</formula>
    </cfRule>
    <cfRule type="cellIs" dxfId="5296" priority="10274" operator="equal">
      <formula>"•"</formula>
    </cfRule>
    <cfRule type="cellIs" priority="10275" operator="equal">
      <formula>"◄"</formula>
    </cfRule>
    <cfRule type="cellIs" dxfId="5295" priority="10276" operator="equal">
      <formula>"►"</formula>
    </cfRule>
  </conditionalFormatting>
  <conditionalFormatting sqref="F412">
    <cfRule type="cellIs" dxfId="5294" priority="10265" operator="equal">
      <formula>"◄"</formula>
    </cfRule>
    <cfRule type="cellIs" dxfId="5293" priority="10266" operator="equal">
      <formula>"•"</formula>
    </cfRule>
    <cfRule type="cellIs" priority="10267" operator="equal">
      <formula>"◄"</formula>
    </cfRule>
    <cfRule type="cellIs" dxfId="5292" priority="10268" operator="equal">
      <formula>"►"</formula>
    </cfRule>
  </conditionalFormatting>
  <conditionalFormatting sqref="E414">
    <cfRule type="cellIs" dxfId="5291" priority="10261" operator="equal">
      <formula>"◄"</formula>
    </cfRule>
    <cfRule type="cellIs" dxfId="5290" priority="10262" operator="equal">
      <formula>"•"</formula>
    </cfRule>
    <cfRule type="cellIs" priority="10263" operator="equal">
      <formula>"◄"</formula>
    </cfRule>
    <cfRule type="cellIs" dxfId="5289" priority="10264" operator="equal">
      <formula>"►"</formula>
    </cfRule>
  </conditionalFormatting>
  <conditionalFormatting sqref="F414">
    <cfRule type="cellIs" dxfId="5288" priority="10253" operator="equal">
      <formula>"◄"</formula>
    </cfRule>
    <cfRule type="cellIs" dxfId="5287" priority="10254" operator="equal">
      <formula>"•"</formula>
    </cfRule>
    <cfRule type="cellIs" priority="10255" operator="equal">
      <formula>"◄"</formula>
    </cfRule>
    <cfRule type="cellIs" dxfId="5286" priority="10256" operator="equal">
      <formula>"►"</formula>
    </cfRule>
  </conditionalFormatting>
  <conditionalFormatting sqref="E416">
    <cfRule type="cellIs" dxfId="5285" priority="10249" operator="equal">
      <formula>"◄"</formula>
    </cfRule>
    <cfRule type="cellIs" dxfId="5284" priority="10250" operator="equal">
      <formula>"•"</formula>
    </cfRule>
    <cfRule type="cellIs" priority="10251" operator="equal">
      <formula>"◄"</formula>
    </cfRule>
    <cfRule type="cellIs" dxfId="5283" priority="10252" operator="equal">
      <formula>"►"</formula>
    </cfRule>
  </conditionalFormatting>
  <conditionalFormatting sqref="F416">
    <cfRule type="cellIs" dxfId="5282" priority="10241" operator="equal">
      <formula>"◄"</formula>
    </cfRule>
    <cfRule type="cellIs" dxfId="5281" priority="10242" operator="equal">
      <formula>"•"</formula>
    </cfRule>
    <cfRule type="cellIs" priority="10243" operator="equal">
      <formula>"◄"</formula>
    </cfRule>
    <cfRule type="cellIs" dxfId="5280" priority="10244" operator="equal">
      <formula>"►"</formula>
    </cfRule>
  </conditionalFormatting>
  <conditionalFormatting sqref="E420">
    <cfRule type="cellIs" dxfId="5279" priority="10225" operator="equal">
      <formula>"◄"</formula>
    </cfRule>
    <cfRule type="cellIs" dxfId="5278" priority="10226" operator="equal">
      <formula>"•"</formula>
    </cfRule>
    <cfRule type="cellIs" priority="10227" operator="equal">
      <formula>"◄"</formula>
    </cfRule>
    <cfRule type="cellIs" dxfId="5277" priority="10228" operator="equal">
      <formula>"►"</formula>
    </cfRule>
  </conditionalFormatting>
  <conditionalFormatting sqref="F420">
    <cfRule type="cellIs" dxfId="5276" priority="10217" operator="equal">
      <formula>"◄"</formula>
    </cfRule>
    <cfRule type="cellIs" dxfId="5275" priority="10218" operator="equal">
      <formula>"•"</formula>
    </cfRule>
    <cfRule type="cellIs" priority="10219" operator="equal">
      <formula>"◄"</formula>
    </cfRule>
    <cfRule type="cellIs" dxfId="5274" priority="10220" operator="equal">
      <formula>"►"</formula>
    </cfRule>
  </conditionalFormatting>
  <conditionalFormatting sqref="E422">
    <cfRule type="cellIs" dxfId="5273" priority="10213" operator="equal">
      <formula>"◄"</formula>
    </cfRule>
    <cfRule type="cellIs" dxfId="5272" priority="10214" operator="equal">
      <formula>"•"</formula>
    </cfRule>
    <cfRule type="cellIs" priority="10215" operator="equal">
      <formula>"◄"</formula>
    </cfRule>
    <cfRule type="cellIs" dxfId="5271" priority="10216" operator="equal">
      <formula>"►"</formula>
    </cfRule>
  </conditionalFormatting>
  <conditionalFormatting sqref="F422">
    <cfRule type="cellIs" dxfId="5270" priority="10205" operator="equal">
      <formula>"◄"</formula>
    </cfRule>
    <cfRule type="cellIs" dxfId="5269" priority="10206" operator="equal">
      <formula>"•"</formula>
    </cfRule>
    <cfRule type="cellIs" priority="10207" operator="equal">
      <formula>"◄"</formula>
    </cfRule>
    <cfRule type="cellIs" dxfId="5268" priority="10208" operator="equal">
      <formula>"►"</formula>
    </cfRule>
  </conditionalFormatting>
  <conditionalFormatting sqref="E426">
    <cfRule type="cellIs" dxfId="5267" priority="10189" operator="equal">
      <formula>"◄"</formula>
    </cfRule>
    <cfRule type="cellIs" dxfId="5266" priority="10190" operator="equal">
      <formula>"•"</formula>
    </cfRule>
    <cfRule type="cellIs" priority="10191" operator="equal">
      <formula>"◄"</formula>
    </cfRule>
    <cfRule type="cellIs" dxfId="5265" priority="10192" operator="equal">
      <formula>"►"</formula>
    </cfRule>
  </conditionalFormatting>
  <conditionalFormatting sqref="F426">
    <cfRule type="cellIs" dxfId="5264" priority="10181" operator="equal">
      <formula>"◄"</formula>
    </cfRule>
    <cfRule type="cellIs" dxfId="5263" priority="10182" operator="equal">
      <formula>"•"</formula>
    </cfRule>
    <cfRule type="cellIs" priority="10183" operator="equal">
      <formula>"◄"</formula>
    </cfRule>
    <cfRule type="cellIs" dxfId="5262" priority="10184" operator="equal">
      <formula>"►"</formula>
    </cfRule>
  </conditionalFormatting>
  <conditionalFormatting sqref="E428">
    <cfRule type="cellIs" dxfId="5261" priority="10177" operator="equal">
      <formula>"◄"</formula>
    </cfRule>
    <cfRule type="cellIs" dxfId="5260" priority="10178" operator="equal">
      <formula>"•"</formula>
    </cfRule>
    <cfRule type="cellIs" priority="10179" operator="equal">
      <formula>"◄"</formula>
    </cfRule>
    <cfRule type="cellIs" dxfId="5259" priority="10180" operator="equal">
      <formula>"►"</formula>
    </cfRule>
  </conditionalFormatting>
  <conditionalFormatting sqref="F428">
    <cfRule type="cellIs" dxfId="5258" priority="10169" operator="equal">
      <formula>"◄"</formula>
    </cfRule>
    <cfRule type="cellIs" dxfId="5257" priority="10170" operator="equal">
      <formula>"•"</formula>
    </cfRule>
    <cfRule type="cellIs" priority="10171" operator="equal">
      <formula>"◄"</formula>
    </cfRule>
    <cfRule type="cellIs" dxfId="5256" priority="10172" operator="equal">
      <formula>"►"</formula>
    </cfRule>
  </conditionalFormatting>
  <conditionalFormatting sqref="E430">
    <cfRule type="cellIs" dxfId="5255" priority="10165" operator="equal">
      <formula>"◄"</formula>
    </cfRule>
    <cfRule type="cellIs" dxfId="5254" priority="10166" operator="equal">
      <formula>"•"</formula>
    </cfRule>
    <cfRule type="cellIs" priority="10167" operator="equal">
      <formula>"◄"</formula>
    </cfRule>
    <cfRule type="cellIs" dxfId="5253" priority="10168" operator="equal">
      <formula>"►"</formula>
    </cfRule>
  </conditionalFormatting>
  <conditionalFormatting sqref="F430">
    <cfRule type="cellIs" dxfId="5252" priority="10157" operator="equal">
      <formula>"◄"</formula>
    </cfRule>
    <cfRule type="cellIs" dxfId="5251" priority="10158" operator="equal">
      <formula>"•"</formula>
    </cfRule>
    <cfRule type="cellIs" priority="10159" operator="equal">
      <formula>"◄"</formula>
    </cfRule>
    <cfRule type="cellIs" dxfId="5250" priority="10160" operator="equal">
      <formula>"►"</formula>
    </cfRule>
  </conditionalFormatting>
  <conditionalFormatting sqref="E432">
    <cfRule type="cellIs" dxfId="5249" priority="10153" operator="equal">
      <formula>"◄"</formula>
    </cfRule>
    <cfRule type="cellIs" dxfId="5248" priority="10154" operator="equal">
      <formula>"•"</formula>
    </cfRule>
    <cfRule type="cellIs" priority="10155" operator="equal">
      <formula>"◄"</formula>
    </cfRule>
    <cfRule type="cellIs" dxfId="5247" priority="10156" operator="equal">
      <formula>"►"</formula>
    </cfRule>
  </conditionalFormatting>
  <conditionalFormatting sqref="F432">
    <cfRule type="cellIs" dxfId="5246" priority="10145" operator="equal">
      <formula>"◄"</formula>
    </cfRule>
    <cfRule type="cellIs" dxfId="5245" priority="10146" operator="equal">
      <formula>"•"</formula>
    </cfRule>
    <cfRule type="cellIs" priority="10147" operator="equal">
      <formula>"◄"</formula>
    </cfRule>
    <cfRule type="cellIs" dxfId="5244" priority="10148" operator="equal">
      <formula>"►"</formula>
    </cfRule>
  </conditionalFormatting>
  <conditionalFormatting sqref="E434">
    <cfRule type="cellIs" dxfId="5243" priority="10141" operator="equal">
      <formula>"◄"</formula>
    </cfRule>
    <cfRule type="cellIs" dxfId="5242" priority="10142" operator="equal">
      <formula>"•"</formula>
    </cfRule>
    <cfRule type="cellIs" priority="10143" operator="equal">
      <formula>"◄"</formula>
    </cfRule>
    <cfRule type="cellIs" dxfId="5241" priority="10144" operator="equal">
      <formula>"►"</formula>
    </cfRule>
  </conditionalFormatting>
  <conditionalFormatting sqref="F434">
    <cfRule type="cellIs" dxfId="5240" priority="10133" operator="equal">
      <formula>"◄"</formula>
    </cfRule>
    <cfRule type="cellIs" dxfId="5239" priority="10134" operator="equal">
      <formula>"•"</formula>
    </cfRule>
    <cfRule type="cellIs" priority="10135" operator="equal">
      <formula>"◄"</formula>
    </cfRule>
    <cfRule type="cellIs" dxfId="5238" priority="10136" operator="equal">
      <formula>"►"</formula>
    </cfRule>
  </conditionalFormatting>
  <conditionalFormatting sqref="E436">
    <cfRule type="cellIs" dxfId="5237" priority="10129" operator="equal">
      <formula>"◄"</formula>
    </cfRule>
    <cfRule type="cellIs" dxfId="5236" priority="10130" operator="equal">
      <formula>"•"</formula>
    </cfRule>
    <cfRule type="cellIs" priority="10131" operator="equal">
      <formula>"◄"</formula>
    </cfRule>
    <cfRule type="cellIs" dxfId="5235" priority="10132" operator="equal">
      <formula>"►"</formula>
    </cfRule>
  </conditionalFormatting>
  <conditionalFormatting sqref="F436">
    <cfRule type="cellIs" dxfId="5234" priority="10121" operator="equal">
      <formula>"◄"</formula>
    </cfRule>
    <cfRule type="cellIs" dxfId="5233" priority="10122" operator="equal">
      <formula>"•"</formula>
    </cfRule>
    <cfRule type="cellIs" priority="10123" operator="equal">
      <formula>"◄"</formula>
    </cfRule>
    <cfRule type="cellIs" dxfId="5232" priority="10124" operator="equal">
      <formula>"►"</formula>
    </cfRule>
  </conditionalFormatting>
  <conditionalFormatting sqref="E438">
    <cfRule type="cellIs" dxfId="5231" priority="10117" operator="equal">
      <formula>"◄"</formula>
    </cfRule>
    <cfRule type="cellIs" dxfId="5230" priority="10118" operator="equal">
      <formula>"•"</formula>
    </cfRule>
    <cfRule type="cellIs" priority="10119" operator="equal">
      <formula>"◄"</formula>
    </cfRule>
    <cfRule type="cellIs" dxfId="5229" priority="10120" operator="equal">
      <formula>"►"</formula>
    </cfRule>
  </conditionalFormatting>
  <conditionalFormatting sqref="F438">
    <cfRule type="cellIs" dxfId="5228" priority="10109" operator="equal">
      <formula>"◄"</formula>
    </cfRule>
    <cfRule type="cellIs" dxfId="5227" priority="10110" operator="equal">
      <formula>"•"</formula>
    </cfRule>
    <cfRule type="cellIs" priority="10111" operator="equal">
      <formula>"◄"</formula>
    </cfRule>
    <cfRule type="cellIs" dxfId="5226" priority="10112" operator="equal">
      <formula>"►"</formula>
    </cfRule>
  </conditionalFormatting>
  <conditionalFormatting sqref="E440">
    <cfRule type="cellIs" dxfId="5225" priority="10105" operator="equal">
      <formula>"◄"</formula>
    </cfRule>
    <cfRule type="cellIs" dxfId="5224" priority="10106" operator="equal">
      <formula>"•"</formula>
    </cfRule>
    <cfRule type="cellIs" priority="10107" operator="equal">
      <formula>"◄"</formula>
    </cfRule>
    <cfRule type="cellIs" dxfId="5223" priority="10108" operator="equal">
      <formula>"►"</formula>
    </cfRule>
  </conditionalFormatting>
  <conditionalFormatting sqref="F440">
    <cfRule type="cellIs" dxfId="5222" priority="10097" operator="equal">
      <formula>"◄"</formula>
    </cfRule>
    <cfRule type="cellIs" dxfId="5221" priority="10098" operator="equal">
      <formula>"•"</formula>
    </cfRule>
    <cfRule type="cellIs" priority="10099" operator="equal">
      <formula>"◄"</formula>
    </cfRule>
    <cfRule type="cellIs" dxfId="5220" priority="10100" operator="equal">
      <formula>"►"</formula>
    </cfRule>
  </conditionalFormatting>
  <conditionalFormatting sqref="E442">
    <cfRule type="cellIs" dxfId="5219" priority="10093" operator="equal">
      <formula>"◄"</formula>
    </cfRule>
    <cfRule type="cellIs" dxfId="5218" priority="10094" operator="equal">
      <formula>"•"</formula>
    </cfRule>
    <cfRule type="cellIs" priority="10095" operator="equal">
      <formula>"◄"</formula>
    </cfRule>
    <cfRule type="cellIs" dxfId="5217" priority="10096" operator="equal">
      <formula>"►"</formula>
    </cfRule>
  </conditionalFormatting>
  <conditionalFormatting sqref="F442">
    <cfRule type="cellIs" dxfId="5216" priority="10085" operator="equal">
      <formula>"◄"</formula>
    </cfRule>
    <cfRule type="cellIs" dxfId="5215" priority="10086" operator="equal">
      <formula>"•"</formula>
    </cfRule>
    <cfRule type="cellIs" priority="10087" operator="equal">
      <formula>"◄"</formula>
    </cfRule>
    <cfRule type="cellIs" dxfId="5214" priority="10088" operator="equal">
      <formula>"►"</formula>
    </cfRule>
  </conditionalFormatting>
  <conditionalFormatting sqref="E444">
    <cfRule type="cellIs" dxfId="5213" priority="10081" operator="equal">
      <formula>"◄"</formula>
    </cfRule>
    <cfRule type="cellIs" dxfId="5212" priority="10082" operator="equal">
      <formula>"•"</formula>
    </cfRule>
    <cfRule type="cellIs" priority="10083" operator="equal">
      <formula>"◄"</formula>
    </cfRule>
    <cfRule type="cellIs" dxfId="5211" priority="10084" operator="equal">
      <formula>"►"</formula>
    </cfRule>
  </conditionalFormatting>
  <conditionalFormatting sqref="F444">
    <cfRule type="cellIs" dxfId="5210" priority="10073" operator="equal">
      <formula>"◄"</formula>
    </cfRule>
    <cfRule type="cellIs" dxfId="5209" priority="10074" operator="equal">
      <formula>"•"</formula>
    </cfRule>
    <cfRule type="cellIs" priority="10075" operator="equal">
      <formula>"◄"</formula>
    </cfRule>
    <cfRule type="cellIs" dxfId="5208" priority="10076" operator="equal">
      <formula>"►"</formula>
    </cfRule>
  </conditionalFormatting>
  <conditionalFormatting sqref="E446">
    <cfRule type="cellIs" dxfId="5207" priority="10069" operator="equal">
      <formula>"◄"</formula>
    </cfRule>
    <cfRule type="cellIs" dxfId="5206" priority="10070" operator="equal">
      <formula>"•"</formula>
    </cfRule>
    <cfRule type="cellIs" priority="10071" operator="equal">
      <formula>"◄"</formula>
    </cfRule>
    <cfRule type="cellIs" dxfId="5205" priority="10072" operator="equal">
      <formula>"►"</formula>
    </cfRule>
  </conditionalFormatting>
  <conditionalFormatting sqref="F446">
    <cfRule type="cellIs" dxfId="5204" priority="10061" operator="equal">
      <formula>"◄"</formula>
    </cfRule>
    <cfRule type="cellIs" dxfId="5203" priority="10062" operator="equal">
      <formula>"•"</formula>
    </cfRule>
    <cfRule type="cellIs" priority="10063" operator="equal">
      <formula>"◄"</formula>
    </cfRule>
    <cfRule type="cellIs" dxfId="5202" priority="10064" operator="equal">
      <formula>"►"</formula>
    </cfRule>
  </conditionalFormatting>
  <conditionalFormatting sqref="E448">
    <cfRule type="cellIs" dxfId="5201" priority="10057" operator="equal">
      <formula>"◄"</formula>
    </cfRule>
    <cfRule type="cellIs" dxfId="5200" priority="10058" operator="equal">
      <formula>"•"</formula>
    </cfRule>
    <cfRule type="cellIs" priority="10059" operator="equal">
      <formula>"◄"</formula>
    </cfRule>
    <cfRule type="cellIs" dxfId="5199" priority="10060" operator="equal">
      <formula>"►"</formula>
    </cfRule>
  </conditionalFormatting>
  <conditionalFormatting sqref="F448">
    <cfRule type="cellIs" dxfId="5198" priority="10049" operator="equal">
      <formula>"◄"</formula>
    </cfRule>
    <cfRule type="cellIs" dxfId="5197" priority="10050" operator="equal">
      <formula>"•"</formula>
    </cfRule>
    <cfRule type="cellIs" priority="10051" operator="equal">
      <formula>"◄"</formula>
    </cfRule>
    <cfRule type="cellIs" dxfId="5196" priority="10052" operator="equal">
      <formula>"►"</formula>
    </cfRule>
  </conditionalFormatting>
  <conditionalFormatting sqref="E450">
    <cfRule type="cellIs" dxfId="5195" priority="10045" operator="equal">
      <formula>"◄"</formula>
    </cfRule>
    <cfRule type="cellIs" dxfId="5194" priority="10046" operator="equal">
      <formula>"•"</formula>
    </cfRule>
    <cfRule type="cellIs" priority="10047" operator="equal">
      <formula>"◄"</formula>
    </cfRule>
    <cfRule type="cellIs" dxfId="5193" priority="10048" operator="equal">
      <formula>"►"</formula>
    </cfRule>
  </conditionalFormatting>
  <conditionalFormatting sqref="F450">
    <cfRule type="cellIs" dxfId="5192" priority="10037" operator="equal">
      <formula>"◄"</formula>
    </cfRule>
    <cfRule type="cellIs" dxfId="5191" priority="10038" operator="equal">
      <formula>"•"</formula>
    </cfRule>
    <cfRule type="cellIs" priority="10039" operator="equal">
      <formula>"◄"</formula>
    </cfRule>
    <cfRule type="cellIs" dxfId="5190" priority="10040" operator="equal">
      <formula>"►"</formula>
    </cfRule>
  </conditionalFormatting>
  <conditionalFormatting sqref="E452">
    <cfRule type="cellIs" dxfId="5189" priority="10033" operator="equal">
      <formula>"◄"</formula>
    </cfRule>
    <cfRule type="cellIs" dxfId="5188" priority="10034" operator="equal">
      <formula>"•"</formula>
    </cfRule>
    <cfRule type="cellIs" priority="10035" operator="equal">
      <formula>"◄"</formula>
    </cfRule>
    <cfRule type="cellIs" dxfId="5187" priority="10036" operator="equal">
      <formula>"►"</formula>
    </cfRule>
  </conditionalFormatting>
  <conditionalFormatting sqref="F452">
    <cfRule type="cellIs" dxfId="5186" priority="10025" operator="equal">
      <formula>"◄"</formula>
    </cfRule>
    <cfRule type="cellIs" dxfId="5185" priority="10026" operator="equal">
      <formula>"•"</formula>
    </cfRule>
    <cfRule type="cellIs" priority="10027" operator="equal">
      <formula>"◄"</formula>
    </cfRule>
    <cfRule type="cellIs" dxfId="5184" priority="10028" operator="equal">
      <formula>"►"</formula>
    </cfRule>
  </conditionalFormatting>
  <conditionalFormatting sqref="E454">
    <cfRule type="cellIs" dxfId="5183" priority="10021" operator="equal">
      <formula>"◄"</formula>
    </cfRule>
    <cfRule type="cellIs" dxfId="5182" priority="10022" operator="equal">
      <formula>"•"</formula>
    </cfRule>
    <cfRule type="cellIs" priority="10023" operator="equal">
      <formula>"◄"</formula>
    </cfRule>
    <cfRule type="cellIs" dxfId="5181" priority="10024" operator="equal">
      <formula>"►"</formula>
    </cfRule>
  </conditionalFormatting>
  <conditionalFormatting sqref="F454">
    <cfRule type="cellIs" dxfId="5180" priority="10013" operator="equal">
      <formula>"◄"</formula>
    </cfRule>
    <cfRule type="cellIs" dxfId="5179" priority="10014" operator="equal">
      <formula>"•"</formula>
    </cfRule>
    <cfRule type="cellIs" priority="10015" operator="equal">
      <formula>"◄"</formula>
    </cfRule>
    <cfRule type="cellIs" dxfId="5178" priority="10016" operator="equal">
      <formula>"►"</formula>
    </cfRule>
  </conditionalFormatting>
  <conditionalFormatting sqref="E456">
    <cfRule type="cellIs" dxfId="5177" priority="10009" operator="equal">
      <formula>"◄"</formula>
    </cfRule>
    <cfRule type="cellIs" dxfId="5176" priority="10010" operator="equal">
      <formula>"•"</formula>
    </cfRule>
    <cfRule type="cellIs" priority="10011" operator="equal">
      <formula>"◄"</formula>
    </cfRule>
    <cfRule type="cellIs" dxfId="5175" priority="10012" operator="equal">
      <formula>"►"</formula>
    </cfRule>
  </conditionalFormatting>
  <conditionalFormatting sqref="F456">
    <cfRule type="cellIs" dxfId="5174" priority="10001" operator="equal">
      <formula>"◄"</formula>
    </cfRule>
    <cfRule type="cellIs" dxfId="5173" priority="10002" operator="equal">
      <formula>"•"</formula>
    </cfRule>
    <cfRule type="cellIs" priority="10003" operator="equal">
      <formula>"◄"</formula>
    </cfRule>
    <cfRule type="cellIs" dxfId="5172" priority="10004" operator="equal">
      <formula>"►"</formula>
    </cfRule>
  </conditionalFormatting>
  <conditionalFormatting sqref="E458">
    <cfRule type="cellIs" dxfId="5171" priority="9997" operator="equal">
      <formula>"◄"</formula>
    </cfRule>
    <cfRule type="cellIs" dxfId="5170" priority="9998" operator="equal">
      <formula>"•"</formula>
    </cfRule>
    <cfRule type="cellIs" priority="9999" operator="equal">
      <formula>"◄"</formula>
    </cfRule>
    <cfRule type="cellIs" dxfId="5169" priority="10000" operator="equal">
      <formula>"►"</formula>
    </cfRule>
  </conditionalFormatting>
  <conditionalFormatting sqref="F458">
    <cfRule type="cellIs" dxfId="5168" priority="9989" operator="equal">
      <formula>"◄"</formula>
    </cfRule>
    <cfRule type="cellIs" dxfId="5167" priority="9990" operator="equal">
      <formula>"•"</formula>
    </cfRule>
    <cfRule type="cellIs" priority="9991" operator="equal">
      <formula>"◄"</formula>
    </cfRule>
    <cfRule type="cellIs" dxfId="5166" priority="9992" operator="equal">
      <formula>"►"</formula>
    </cfRule>
  </conditionalFormatting>
  <conditionalFormatting sqref="E460">
    <cfRule type="cellIs" dxfId="5165" priority="9985" operator="equal">
      <formula>"◄"</formula>
    </cfRule>
    <cfRule type="cellIs" dxfId="5164" priority="9986" operator="equal">
      <formula>"•"</formula>
    </cfRule>
    <cfRule type="cellIs" priority="9987" operator="equal">
      <formula>"◄"</formula>
    </cfRule>
    <cfRule type="cellIs" dxfId="5163" priority="9988" operator="equal">
      <formula>"►"</formula>
    </cfRule>
  </conditionalFormatting>
  <conditionalFormatting sqref="F460">
    <cfRule type="cellIs" dxfId="5162" priority="9977" operator="equal">
      <formula>"◄"</formula>
    </cfRule>
    <cfRule type="cellIs" dxfId="5161" priority="9978" operator="equal">
      <formula>"•"</formula>
    </cfRule>
    <cfRule type="cellIs" priority="9979" operator="equal">
      <formula>"◄"</formula>
    </cfRule>
    <cfRule type="cellIs" dxfId="5160" priority="9980" operator="equal">
      <formula>"►"</formula>
    </cfRule>
  </conditionalFormatting>
  <conditionalFormatting sqref="E462">
    <cfRule type="cellIs" dxfId="5159" priority="9973" operator="equal">
      <formula>"◄"</formula>
    </cfRule>
    <cfRule type="cellIs" dxfId="5158" priority="9974" operator="equal">
      <formula>"•"</formula>
    </cfRule>
    <cfRule type="cellIs" priority="9975" operator="equal">
      <formula>"◄"</formula>
    </cfRule>
    <cfRule type="cellIs" dxfId="5157" priority="9976" operator="equal">
      <formula>"►"</formula>
    </cfRule>
  </conditionalFormatting>
  <conditionalFormatting sqref="F462">
    <cfRule type="cellIs" dxfId="5156" priority="9965" operator="equal">
      <formula>"◄"</formula>
    </cfRule>
    <cfRule type="cellIs" dxfId="5155" priority="9966" operator="equal">
      <formula>"•"</formula>
    </cfRule>
    <cfRule type="cellIs" priority="9967" operator="equal">
      <formula>"◄"</formula>
    </cfRule>
    <cfRule type="cellIs" dxfId="5154" priority="9968" operator="equal">
      <formula>"►"</formula>
    </cfRule>
  </conditionalFormatting>
  <conditionalFormatting sqref="E464">
    <cfRule type="cellIs" dxfId="5153" priority="9961" operator="equal">
      <formula>"◄"</formula>
    </cfRule>
    <cfRule type="cellIs" dxfId="5152" priority="9962" operator="equal">
      <formula>"•"</formula>
    </cfRule>
    <cfRule type="cellIs" priority="9963" operator="equal">
      <formula>"◄"</formula>
    </cfRule>
    <cfRule type="cellIs" dxfId="5151" priority="9964" operator="equal">
      <formula>"►"</formula>
    </cfRule>
  </conditionalFormatting>
  <conditionalFormatting sqref="F464">
    <cfRule type="cellIs" dxfId="5150" priority="9953" operator="equal">
      <formula>"◄"</formula>
    </cfRule>
    <cfRule type="cellIs" dxfId="5149" priority="9954" operator="equal">
      <formula>"•"</formula>
    </cfRule>
    <cfRule type="cellIs" priority="9955" operator="equal">
      <formula>"◄"</formula>
    </cfRule>
    <cfRule type="cellIs" dxfId="5148" priority="9956" operator="equal">
      <formula>"►"</formula>
    </cfRule>
  </conditionalFormatting>
  <conditionalFormatting sqref="E466">
    <cfRule type="cellIs" dxfId="5147" priority="9949" operator="equal">
      <formula>"◄"</formula>
    </cfRule>
    <cfRule type="cellIs" dxfId="5146" priority="9950" operator="equal">
      <formula>"•"</formula>
    </cfRule>
    <cfRule type="cellIs" priority="9951" operator="equal">
      <formula>"◄"</formula>
    </cfRule>
    <cfRule type="cellIs" dxfId="5145" priority="9952" operator="equal">
      <formula>"►"</formula>
    </cfRule>
  </conditionalFormatting>
  <conditionalFormatting sqref="F466">
    <cfRule type="cellIs" dxfId="5144" priority="9941" operator="equal">
      <formula>"◄"</formula>
    </cfRule>
    <cfRule type="cellIs" dxfId="5143" priority="9942" operator="equal">
      <formula>"•"</formula>
    </cfRule>
    <cfRule type="cellIs" priority="9943" operator="equal">
      <formula>"◄"</formula>
    </cfRule>
    <cfRule type="cellIs" dxfId="5142" priority="9944" operator="equal">
      <formula>"►"</formula>
    </cfRule>
  </conditionalFormatting>
  <conditionalFormatting sqref="E468">
    <cfRule type="cellIs" dxfId="5141" priority="9937" operator="equal">
      <formula>"◄"</formula>
    </cfRule>
    <cfRule type="cellIs" dxfId="5140" priority="9938" operator="equal">
      <formula>"•"</formula>
    </cfRule>
    <cfRule type="cellIs" priority="9939" operator="equal">
      <formula>"◄"</formula>
    </cfRule>
    <cfRule type="cellIs" dxfId="5139" priority="9940" operator="equal">
      <formula>"►"</formula>
    </cfRule>
  </conditionalFormatting>
  <conditionalFormatting sqref="F468">
    <cfRule type="cellIs" dxfId="5138" priority="9929" operator="equal">
      <formula>"◄"</formula>
    </cfRule>
    <cfRule type="cellIs" dxfId="5137" priority="9930" operator="equal">
      <formula>"•"</formula>
    </cfRule>
    <cfRule type="cellIs" priority="9931" operator="equal">
      <formula>"◄"</formula>
    </cfRule>
    <cfRule type="cellIs" dxfId="5136" priority="9932" operator="equal">
      <formula>"►"</formula>
    </cfRule>
  </conditionalFormatting>
  <conditionalFormatting sqref="E470">
    <cfRule type="cellIs" dxfId="5135" priority="9925" operator="equal">
      <formula>"◄"</formula>
    </cfRule>
    <cfRule type="cellIs" dxfId="5134" priority="9926" operator="equal">
      <formula>"•"</formula>
    </cfRule>
    <cfRule type="cellIs" priority="9927" operator="equal">
      <formula>"◄"</formula>
    </cfRule>
    <cfRule type="cellIs" dxfId="5133" priority="9928" operator="equal">
      <formula>"►"</formula>
    </cfRule>
  </conditionalFormatting>
  <conditionalFormatting sqref="F470">
    <cfRule type="cellIs" dxfId="5132" priority="9917" operator="equal">
      <formula>"◄"</formula>
    </cfRule>
    <cfRule type="cellIs" dxfId="5131" priority="9918" operator="equal">
      <formula>"•"</formula>
    </cfRule>
    <cfRule type="cellIs" priority="9919" operator="equal">
      <formula>"◄"</formula>
    </cfRule>
    <cfRule type="cellIs" dxfId="5130" priority="9920" operator="equal">
      <formula>"►"</formula>
    </cfRule>
  </conditionalFormatting>
  <conditionalFormatting sqref="E474">
    <cfRule type="cellIs" dxfId="5129" priority="9901" operator="equal">
      <formula>"◄"</formula>
    </cfRule>
    <cfRule type="cellIs" dxfId="5128" priority="9902" operator="equal">
      <formula>"•"</formula>
    </cfRule>
    <cfRule type="cellIs" priority="9903" operator="equal">
      <formula>"◄"</formula>
    </cfRule>
    <cfRule type="cellIs" dxfId="5127" priority="9904" operator="equal">
      <formula>"►"</formula>
    </cfRule>
  </conditionalFormatting>
  <conditionalFormatting sqref="F474">
    <cfRule type="cellIs" dxfId="5126" priority="9893" operator="equal">
      <formula>"◄"</formula>
    </cfRule>
    <cfRule type="cellIs" dxfId="5125" priority="9894" operator="equal">
      <formula>"•"</formula>
    </cfRule>
    <cfRule type="cellIs" priority="9895" operator="equal">
      <formula>"◄"</formula>
    </cfRule>
    <cfRule type="cellIs" dxfId="5124" priority="9896" operator="equal">
      <formula>"►"</formula>
    </cfRule>
  </conditionalFormatting>
  <conditionalFormatting sqref="E476">
    <cfRule type="cellIs" dxfId="5123" priority="9889" operator="equal">
      <formula>"◄"</formula>
    </cfRule>
    <cfRule type="cellIs" dxfId="5122" priority="9890" operator="equal">
      <formula>"•"</formula>
    </cfRule>
    <cfRule type="cellIs" priority="9891" operator="equal">
      <formula>"◄"</formula>
    </cfRule>
    <cfRule type="cellIs" dxfId="5121" priority="9892" operator="equal">
      <formula>"►"</formula>
    </cfRule>
  </conditionalFormatting>
  <conditionalFormatting sqref="F476">
    <cfRule type="cellIs" dxfId="5120" priority="9881" operator="equal">
      <formula>"◄"</formula>
    </cfRule>
    <cfRule type="cellIs" dxfId="5119" priority="9882" operator="equal">
      <formula>"•"</formula>
    </cfRule>
    <cfRule type="cellIs" priority="9883" operator="equal">
      <formula>"◄"</formula>
    </cfRule>
    <cfRule type="cellIs" dxfId="5118" priority="9884" operator="equal">
      <formula>"►"</formula>
    </cfRule>
  </conditionalFormatting>
  <conditionalFormatting sqref="E478">
    <cfRule type="cellIs" dxfId="5117" priority="9877" operator="equal">
      <formula>"◄"</formula>
    </cfRule>
    <cfRule type="cellIs" dxfId="5116" priority="9878" operator="equal">
      <formula>"•"</formula>
    </cfRule>
    <cfRule type="cellIs" priority="9879" operator="equal">
      <formula>"◄"</formula>
    </cfRule>
    <cfRule type="cellIs" dxfId="5115" priority="9880" operator="equal">
      <formula>"►"</formula>
    </cfRule>
  </conditionalFormatting>
  <conditionalFormatting sqref="F478">
    <cfRule type="cellIs" dxfId="5114" priority="9869" operator="equal">
      <formula>"◄"</formula>
    </cfRule>
    <cfRule type="cellIs" dxfId="5113" priority="9870" operator="equal">
      <formula>"•"</formula>
    </cfRule>
    <cfRule type="cellIs" priority="9871" operator="equal">
      <formula>"◄"</formula>
    </cfRule>
    <cfRule type="cellIs" dxfId="5112" priority="9872" operator="equal">
      <formula>"►"</formula>
    </cfRule>
  </conditionalFormatting>
  <conditionalFormatting sqref="E480">
    <cfRule type="cellIs" dxfId="5111" priority="9865" operator="equal">
      <formula>"◄"</formula>
    </cfRule>
    <cfRule type="cellIs" dxfId="5110" priority="9866" operator="equal">
      <formula>"•"</formula>
    </cfRule>
    <cfRule type="cellIs" priority="9867" operator="equal">
      <formula>"◄"</formula>
    </cfRule>
    <cfRule type="cellIs" dxfId="5109" priority="9868" operator="equal">
      <formula>"►"</formula>
    </cfRule>
  </conditionalFormatting>
  <conditionalFormatting sqref="F480">
    <cfRule type="cellIs" dxfId="5108" priority="9857" operator="equal">
      <formula>"◄"</formula>
    </cfRule>
    <cfRule type="cellIs" dxfId="5107" priority="9858" operator="equal">
      <formula>"•"</formula>
    </cfRule>
    <cfRule type="cellIs" priority="9859" operator="equal">
      <formula>"◄"</formula>
    </cfRule>
    <cfRule type="cellIs" dxfId="5106" priority="9860" operator="equal">
      <formula>"►"</formula>
    </cfRule>
  </conditionalFormatting>
  <conditionalFormatting sqref="E482">
    <cfRule type="cellIs" dxfId="5105" priority="9853" operator="equal">
      <formula>"◄"</formula>
    </cfRule>
    <cfRule type="cellIs" dxfId="5104" priority="9854" operator="equal">
      <formula>"•"</formula>
    </cfRule>
    <cfRule type="cellIs" priority="9855" operator="equal">
      <formula>"◄"</formula>
    </cfRule>
    <cfRule type="cellIs" dxfId="5103" priority="9856" operator="equal">
      <formula>"►"</formula>
    </cfRule>
  </conditionalFormatting>
  <conditionalFormatting sqref="F482">
    <cfRule type="cellIs" dxfId="5102" priority="9845" operator="equal">
      <formula>"◄"</formula>
    </cfRule>
    <cfRule type="cellIs" dxfId="5101" priority="9846" operator="equal">
      <formula>"•"</formula>
    </cfRule>
    <cfRule type="cellIs" priority="9847" operator="equal">
      <formula>"◄"</formula>
    </cfRule>
    <cfRule type="cellIs" dxfId="5100" priority="9848" operator="equal">
      <formula>"►"</formula>
    </cfRule>
  </conditionalFormatting>
  <conditionalFormatting sqref="E484">
    <cfRule type="cellIs" dxfId="5099" priority="9841" operator="equal">
      <formula>"◄"</formula>
    </cfRule>
    <cfRule type="cellIs" dxfId="5098" priority="9842" operator="equal">
      <formula>"•"</formula>
    </cfRule>
    <cfRule type="cellIs" priority="9843" operator="equal">
      <formula>"◄"</formula>
    </cfRule>
    <cfRule type="cellIs" dxfId="5097" priority="9844" operator="equal">
      <formula>"►"</formula>
    </cfRule>
  </conditionalFormatting>
  <conditionalFormatting sqref="F484">
    <cfRule type="cellIs" dxfId="5096" priority="9833" operator="equal">
      <formula>"◄"</formula>
    </cfRule>
    <cfRule type="cellIs" dxfId="5095" priority="9834" operator="equal">
      <formula>"•"</formula>
    </cfRule>
    <cfRule type="cellIs" priority="9835" operator="equal">
      <formula>"◄"</formula>
    </cfRule>
    <cfRule type="cellIs" dxfId="5094" priority="9836" operator="equal">
      <formula>"►"</formula>
    </cfRule>
  </conditionalFormatting>
  <conditionalFormatting sqref="E486">
    <cfRule type="cellIs" dxfId="5093" priority="9829" operator="equal">
      <formula>"◄"</formula>
    </cfRule>
    <cfRule type="cellIs" dxfId="5092" priority="9830" operator="equal">
      <formula>"•"</formula>
    </cfRule>
    <cfRule type="cellIs" priority="9831" operator="equal">
      <formula>"◄"</formula>
    </cfRule>
    <cfRule type="cellIs" dxfId="5091" priority="9832" operator="equal">
      <formula>"►"</formula>
    </cfRule>
  </conditionalFormatting>
  <conditionalFormatting sqref="F486">
    <cfRule type="cellIs" dxfId="5090" priority="9821" operator="equal">
      <formula>"◄"</formula>
    </cfRule>
    <cfRule type="cellIs" dxfId="5089" priority="9822" operator="equal">
      <formula>"•"</formula>
    </cfRule>
    <cfRule type="cellIs" priority="9823" operator="equal">
      <formula>"◄"</formula>
    </cfRule>
    <cfRule type="cellIs" dxfId="5088" priority="9824" operator="equal">
      <formula>"►"</formula>
    </cfRule>
  </conditionalFormatting>
  <conditionalFormatting sqref="E488">
    <cfRule type="cellIs" dxfId="5087" priority="9817" operator="equal">
      <formula>"◄"</formula>
    </cfRule>
    <cfRule type="cellIs" dxfId="5086" priority="9818" operator="equal">
      <formula>"•"</formula>
    </cfRule>
    <cfRule type="cellIs" priority="9819" operator="equal">
      <formula>"◄"</formula>
    </cfRule>
    <cfRule type="cellIs" dxfId="5085" priority="9820" operator="equal">
      <formula>"►"</formula>
    </cfRule>
  </conditionalFormatting>
  <conditionalFormatting sqref="F488">
    <cfRule type="cellIs" dxfId="5084" priority="9809" operator="equal">
      <formula>"◄"</formula>
    </cfRule>
    <cfRule type="cellIs" dxfId="5083" priority="9810" operator="equal">
      <formula>"•"</formula>
    </cfRule>
    <cfRule type="cellIs" priority="9811" operator="equal">
      <formula>"◄"</formula>
    </cfRule>
    <cfRule type="cellIs" dxfId="5082" priority="9812" operator="equal">
      <formula>"►"</formula>
    </cfRule>
  </conditionalFormatting>
  <conditionalFormatting sqref="E490">
    <cfRule type="cellIs" dxfId="5081" priority="9805" operator="equal">
      <formula>"◄"</formula>
    </cfRule>
    <cfRule type="cellIs" dxfId="5080" priority="9806" operator="equal">
      <formula>"•"</formula>
    </cfRule>
    <cfRule type="cellIs" priority="9807" operator="equal">
      <formula>"◄"</formula>
    </cfRule>
    <cfRule type="cellIs" dxfId="5079" priority="9808" operator="equal">
      <formula>"►"</formula>
    </cfRule>
  </conditionalFormatting>
  <conditionalFormatting sqref="F490">
    <cfRule type="cellIs" dxfId="5078" priority="9797" operator="equal">
      <formula>"◄"</formula>
    </cfRule>
    <cfRule type="cellIs" dxfId="5077" priority="9798" operator="equal">
      <formula>"•"</formula>
    </cfRule>
    <cfRule type="cellIs" priority="9799" operator="equal">
      <formula>"◄"</formula>
    </cfRule>
    <cfRule type="cellIs" dxfId="5076" priority="9800" operator="equal">
      <formula>"►"</formula>
    </cfRule>
  </conditionalFormatting>
  <conditionalFormatting sqref="E492">
    <cfRule type="cellIs" dxfId="5075" priority="9793" operator="equal">
      <formula>"◄"</formula>
    </cfRule>
    <cfRule type="cellIs" dxfId="5074" priority="9794" operator="equal">
      <formula>"•"</formula>
    </cfRule>
    <cfRule type="cellIs" priority="9795" operator="equal">
      <formula>"◄"</formula>
    </cfRule>
    <cfRule type="cellIs" dxfId="5073" priority="9796" operator="equal">
      <formula>"►"</formula>
    </cfRule>
  </conditionalFormatting>
  <conditionalFormatting sqref="F492">
    <cfRule type="cellIs" dxfId="5072" priority="9785" operator="equal">
      <formula>"◄"</formula>
    </cfRule>
    <cfRule type="cellIs" dxfId="5071" priority="9786" operator="equal">
      <formula>"•"</formula>
    </cfRule>
    <cfRule type="cellIs" priority="9787" operator="equal">
      <formula>"◄"</formula>
    </cfRule>
    <cfRule type="cellIs" dxfId="5070" priority="9788" operator="equal">
      <formula>"►"</formula>
    </cfRule>
  </conditionalFormatting>
  <conditionalFormatting sqref="E496">
    <cfRule type="cellIs" dxfId="5069" priority="9769" operator="equal">
      <formula>"◄"</formula>
    </cfRule>
    <cfRule type="cellIs" dxfId="5068" priority="9770" operator="equal">
      <formula>"•"</formula>
    </cfRule>
    <cfRule type="cellIs" priority="9771" operator="equal">
      <formula>"◄"</formula>
    </cfRule>
    <cfRule type="cellIs" dxfId="5067" priority="9772" operator="equal">
      <formula>"►"</formula>
    </cfRule>
  </conditionalFormatting>
  <conditionalFormatting sqref="F496">
    <cfRule type="cellIs" dxfId="5066" priority="9761" operator="equal">
      <formula>"◄"</formula>
    </cfRule>
    <cfRule type="cellIs" dxfId="5065" priority="9762" operator="equal">
      <formula>"•"</formula>
    </cfRule>
    <cfRule type="cellIs" priority="9763" operator="equal">
      <formula>"◄"</formula>
    </cfRule>
    <cfRule type="cellIs" dxfId="5064" priority="9764" operator="equal">
      <formula>"►"</formula>
    </cfRule>
  </conditionalFormatting>
  <conditionalFormatting sqref="E498">
    <cfRule type="cellIs" dxfId="5063" priority="9757" operator="equal">
      <formula>"◄"</formula>
    </cfRule>
    <cfRule type="cellIs" dxfId="5062" priority="9758" operator="equal">
      <formula>"•"</formula>
    </cfRule>
    <cfRule type="cellIs" priority="9759" operator="equal">
      <formula>"◄"</formula>
    </cfRule>
    <cfRule type="cellIs" dxfId="5061" priority="9760" operator="equal">
      <formula>"►"</formula>
    </cfRule>
  </conditionalFormatting>
  <conditionalFormatting sqref="F498">
    <cfRule type="cellIs" dxfId="5060" priority="9749" operator="equal">
      <formula>"◄"</formula>
    </cfRule>
    <cfRule type="cellIs" dxfId="5059" priority="9750" operator="equal">
      <formula>"•"</formula>
    </cfRule>
    <cfRule type="cellIs" priority="9751" operator="equal">
      <formula>"◄"</formula>
    </cfRule>
    <cfRule type="cellIs" dxfId="5058" priority="9752" operator="equal">
      <formula>"►"</formula>
    </cfRule>
  </conditionalFormatting>
  <conditionalFormatting sqref="E502">
    <cfRule type="cellIs" dxfId="5057" priority="9733" operator="equal">
      <formula>"◄"</formula>
    </cfRule>
    <cfRule type="cellIs" dxfId="5056" priority="9734" operator="equal">
      <formula>"•"</formula>
    </cfRule>
    <cfRule type="cellIs" priority="9735" operator="equal">
      <formula>"◄"</formula>
    </cfRule>
    <cfRule type="cellIs" dxfId="5055" priority="9736" operator="equal">
      <formula>"►"</formula>
    </cfRule>
  </conditionalFormatting>
  <conditionalFormatting sqref="F502">
    <cfRule type="cellIs" dxfId="5054" priority="9725" operator="equal">
      <formula>"◄"</formula>
    </cfRule>
    <cfRule type="cellIs" dxfId="5053" priority="9726" operator="equal">
      <formula>"•"</formula>
    </cfRule>
    <cfRule type="cellIs" priority="9727" operator="equal">
      <formula>"◄"</formula>
    </cfRule>
    <cfRule type="cellIs" dxfId="5052" priority="9728" operator="equal">
      <formula>"►"</formula>
    </cfRule>
  </conditionalFormatting>
  <conditionalFormatting sqref="E504">
    <cfRule type="cellIs" dxfId="5051" priority="9721" operator="equal">
      <formula>"◄"</formula>
    </cfRule>
    <cfRule type="cellIs" dxfId="5050" priority="9722" operator="equal">
      <formula>"•"</formula>
    </cfRule>
    <cfRule type="cellIs" priority="9723" operator="equal">
      <formula>"◄"</formula>
    </cfRule>
    <cfRule type="cellIs" dxfId="5049" priority="9724" operator="equal">
      <formula>"►"</formula>
    </cfRule>
  </conditionalFormatting>
  <conditionalFormatting sqref="F504">
    <cfRule type="cellIs" dxfId="5048" priority="9713" operator="equal">
      <formula>"◄"</formula>
    </cfRule>
    <cfRule type="cellIs" dxfId="5047" priority="9714" operator="equal">
      <formula>"•"</formula>
    </cfRule>
    <cfRule type="cellIs" priority="9715" operator="equal">
      <formula>"◄"</formula>
    </cfRule>
    <cfRule type="cellIs" dxfId="5046" priority="9716" operator="equal">
      <formula>"►"</formula>
    </cfRule>
  </conditionalFormatting>
  <conditionalFormatting sqref="E506">
    <cfRule type="cellIs" dxfId="5045" priority="9709" operator="equal">
      <formula>"◄"</formula>
    </cfRule>
    <cfRule type="cellIs" dxfId="5044" priority="9710" operator="equal">
      <formula>"•"</formula>
    </cfRule>
    <cfRule type="cellIs" priority="9711" operator="equal">
      <formula>"◄"</formula>
    </cfRule>
    <cfRule type="cellIs" dxfId="5043" priority="9712" operator="equal">
      <formula>"►"</formula>
    </cfRule>
  </conditionalFormatting>
  <conditionalFormatting sqref="F506">
    <cfRule type="cellIs" dxfId="5042" priority="9701" operator="equal">
      <formula>"◄"</formula>
    </cfRule>
    <cfRule type="cellIs" dxfId="5041" priority="9702" operator="equal">
      <formula>"•"</formula>
    </cfRule>
    <cfRule type="cellIs" priority="9703" operator="equal">
      <formula>"◄"</formula>
    </cfRule>
    <cfRule type="cellIs" dxfId="5040" priority="9704" operator="equal">
      <formula>"►"</formula>
    </cfRule>
  </conditionalFormatting>
  <conditionalFormatting sqref="E508">
    <cfRule type="cellIs" dxfId="5039" priority="9697" operator="equal">
      <formula>"◄"</formula>
    </cfRule>
    <cfRule type="cellIs" dxfId="5038" priority="9698" operator="equal">
      <formula>"•"</formula>
    </cfRule>
    <cfRule type="cellIs" priority="9699" operator="equal">
      <formula>"◄"</formula>
    </cfRule>
    <cfRule type="cellIs" dxfId="5037" priority="9700" operator="equal">
      <formula>"►"</formula>
    </cfRule>
  </conditionalFormatting>
  <conditionalFormatting sqref="F508">
    <cfRule type="cellIs" dxfId="5036" priority="9689" operator="equal">
      <formula>"◄"</formula>
    </cfRule>
    <cfRule type="cellIs" dxfId="5035" priority="9690" operator="equal">
      <formula>"•"</formula>
    </cfRule>
    <cfRule type="cellIs" priority="9691" operator="equal">
      <formula>"◄"</formula>
    </cfRule>
    <cfRule type="cellIs" dxfId="5034" priority="9692" operator="equal">
      <formula>"►"</formula>
    </cfRule>
  </conditionalFormatting>
  <conditionalFormatting sqref="E510">
    <cfRule type="cellIs" dxfId="5033" priority="9685" operator="equal">
      <formula>"◄"</formula>
    </cfRule>
    <cfRule type="cellIs" dxfId="5032" priority="9686" operator="equal">
      <formula>"•"</formula>
    </cfRule>
    <cfRule type="cellIs" priority="9687" operator="equal">
      <formula>"◄"</formula>
    </cfRule>
    <cfRule type="cellIs" dxfId="5031" priority="9688" operator="equal">
      <formula>"►"</formula>
    </cfRule>
  </conditionalFormatting>
  <conditionalFormatting sqref="F510">
    <cfRule type="cellIs" dxfId="5030" priority="9677" operator="equal">
      <formula>"◄"</formula>
    </cfRule>
    <cfRule type="cellIs" dxfId="5029" priority="9678" operator="equal">
      <formula>"•"</formula>
    </cfRule>
    <cfRule type="cellIs" priority="9679" operator="equal">
      <formula>"◄"</formula>
    </cfRule>
    <cfRule type="cellIs" dxfId="5028" priority="9680" operator="equal">
      <formula>"►"</formula>
    </cfRule>
  </conditionalFormatting>
  <conditionalFormatting sqref="E512">
    <cfRule type="cellIs" dxfId="5027" priority="9673" operator="equal">
      <formula>"◄"</formula>
    </cfRule>
    <cfRule type="cellIs" dxfId="5026" priority="9674" operator="equal">
      <formula>"•"</formula>
    </cfRule>
    <cfRule type="cellIs" priority="9675" operator="equal">
      <formula>"◄"</formula>
    </cfRule>
    <cfRule type="cellIs" dxfId="5025" priority="9676" operator="equal">
      <formula>"►"</formula>
    </cfRule>
  </conditionalFormatting>
  <conditionalFormatting sqref="F512">
    <cfRule type="cellIs" dxfId="5024" priority="9665" operator="equal">
      <formula>"◄"</formula>
    </cfRule>
    <cfRule type="cellIs" dxfId="5023" priority="9666" operator="equal">
      <formula>"•"</formula>
    </cfRule>
    <cfRule type="cellIs" priority="9667" operator="equal">
      <formula>"◄"</formula>
    </cfRule>
    <cfRule type="cellIs" dxfId="5022" priority="9668" operator="equal">
      <formula>"►"</formula>
    </cfRule>
  </conditionalFormatting>
  <conditionalFormatting sqref="E514">
    <cfRule type="cellIs" dxfId="5021" priority="9661" operator="equal">
      <formula>"◄"</formula>
    </cfRule>
    <cfRule type="cellIs" dxfId="5020" priority="9662" operator="equal">
      <formula>"•"</formula>
    </cfRule>
    <cfRule type="cellIs" priority="9663" operator="equal">
      <formula>"◄"</formula>
    </cfRule>
    <cfRule type="cellIs" dxfId="5019" priority="9664" operator="equal">
      <formula>"►"</formula>
    </cfRule>
  </conditionalFormatting>
  <conditionalFormatting sqref="F514">
    <cfRule type="cellIs" dxfId="5018" priority="9653" operator="equal">
      <formula>"◄"</formula>
    </cfRule>
    <cfRule type="cellIs" dxfId="5017" priority="9654" operator="equal">
      <formula>"•"</formula>
    </cfRule>
    <cfRule type="cellIs" priority="9655" operator="equal">
      <formula>"◄"</formula>
    </cfRule>
    <cfRule type="cellIs" dxfId="5016" priority="9656" operator="equal">
      <formula>"►"</formula>
    </cfRule>
  </conditionalFormatting>
  <conditionalFormatting sqref="E516">
    <cfRule type="cellIs" dxfId="5015" priority="9649" operator="equal">
      <formula>"◄"</formula>
    </cfRule>
    <cfRule type="cellIs" dxfId="5014" priority="9650" operator="equal">
      <formula>"•"</formula>
    </cfRule>
    <cfRule type="cellIs" priority="9651" operator="equal">
      <formula>"◄"</formula>
    </cfRule>
    <cfRule type="cellIs" dxfId="5013" priority="9652" operator="equal">
      <formula>"►"</formula>
    </cfRule>
  </conditionalFormatting>
  <conditionalFormatting sqref="F516">
    <cfRule type="cellIs" dxfId="5012" priority="9641" operator="equal">
      <formula>"◄"</formula>
    </cfRule>
    <cfRule type="cellIs" dxfId="5011" priority="9642" operator="equal">
      <formula>"•"</formula>
    </cfRule>
    <cfRule type="cellIs" priority="9643" operator="equal">
      <formula>"◄"</formula>
    </cfRule>
    <cfRule type="cellIs" dxfId="5010" priority="9644" operator="equal">
      <formula>"►"</formula>
    </cfRule>
  </conditionalFormatting>
  <conditionalFormatting sqref="E518">
    <cfRule type="cellIs" dxfId="5009" priority="9637" operator="equal">
      <formula>"◄"</formula>
    </cfRule>
    <cfRule type="cellIs" dxfId="5008" priority="9638" operator="equal">
      <formula>"•"</formula>
    </cfRule>
    <cfRule type="cellIs" priority="9639" operator="equal">
      <formula>"◄"</formula>
    </cfRule>
    <cfRule type="cellIs" dxfId="5007" priority="9640" operator="equal">
      <formula>"►"</formula>
    </cfRule>
  </conditionalFormatting>
  <conditionalFormatting sqref="F518">
    <cfRule type="cellIs" dxfId="5006" priority="9629" operator="equal">
      <formula>"◄"</formula>
    </cfRule>
    <cfRule type="cellIs" dxfId="5005" priority="9630" operator="equal">
      <formula>"•"</formula>
    </cfRule>
    <cfRule type="cellIs" priority="9631" operator="equal">
      <formula>"◄"</formula>
    </cfRule>
    <cfRule type="cellIs" dxfId="5004" priority="9632" operator="equal">
      <formula>"►"</formula>
    </cfRule>
  </conditionalFormatting>
  <conditionalFormatting sqref="E528">
    <cfRule type="cellIs" dxfId="5003" priority="9577" operator="equal">
      <formula>"◄"</formula>
    </cfRule>
    <cfRule type="cellIs" dxfId="5002" priority="9578" operator="equal">
      <formula>"•"</formula>
    </cfRule>
    <cfRule type="cellIs" priority="9579" operator="equal">
      <formula>"◄"</formula>
    </cfRule>
    <cfRule type="cellIs" dxfId="5001" priority="9580" operator="equal">
      <formula>"►"</formula>
    </cfRule>
  </conditionalFormatting>
  <conditionalFormatting sqref="F528">
    <cfRule type="cellIs" dxfId="5000" priority="9569" operator="equal">
      <formula>"◄"</formula>
    </cfRule>
    <cfRule type="cellIs" dxfId="4999" priority="9570" operator="equal">
      <formula>"•"</formula>
    </cfRule>
    <cfRule type="cellIs" priority="9571" operator="equal">
      <formula>"◄"</formula>
    </cfRule>
    <cfRule type="cellIs" dxfId="4998" priority="9572" operator="equal">
      <formula>"►"</formula>
    </cfRule>
  </conditionalFormatting>
  <conditionalFormatting sqref="E530">
    <cfRule type="cellIs" dxfId="4997" priority="9565" operator="equal">
      <formula>"◄"</formula>
    </cfRule>
    <cfRule type="cellIs" dxfId="4996" priority="9566" operator="equal">
      <formula>"•"</formula>
    </cfRule>
    <cfRule type="cellIs" priority="9567" operator="equal">
      <formula>"◄"</formula>
    </cfRule>
    <cfRule type="cellIs" dxfId="4995" priority="9568" operator="equal">
      <formula>"►"</formula>
    </cfRule>
  </conditionalFormatting>
  <conditionalFormatting sqref="F530">
    <cfRule type="cellIs" dxfId="4994" priority="9557" operator="equal">
      <formula>"◄"</formula>
    </cfRule>
    <cfRule type="cellIs" dxfId="4993" priority="9558" operator="equal">
      <formula>"•"</formula>
    </cfRule>
    <cfRule type="cellIs" priority="9559" operator="equal">
      <formula>"◄"</formula>
    </cfRule>
    <cfRule type="cellIs" dxfId="4992" priority="9560" operator="equal">
      <formula>"►"</formula>
    </cfRule>
  </conditionalFormatting>
  <conditionalFormatting sqref="E534">
    <cfRule type="cellIs" dxfId="4991" priority="9541" operator="equal">
      <formula>"◄"</formula>
    </cfRule>
    <cfRule type="cellIs" dxfId="4990" priority="9542" operator="equal">
      <formula>"•"</formula>
    </cfRule>
    <cfRule type="cellIs" priority="9543" operator="equal">
      <formula>"◄"</formula>
    </cfRule>
    <cfRule type="cellIs" dxfId="4989" priority="9544" operator="equal">
      <formula>"►"</formula>
    </cfRule>
  </conditionalFormatting>
  <conditionalFormatting sqref="F534">
    <cfRule type="cellIs" dxfId="4988" priority="9533" operator="equal">
      <formula>"◄"</formula>
    </cfRule>
    <cfRule type="cellIs" dxfId="4987" priority="9534" operator="equal">
      <formula>"•"</formula>
    </cfRule>
    <cfRule type="cellIs" priority="9535" operator="equal">
      <formula>"◄"</formula>
    </cfRule>
    <cfRule type="cellIs" dxfId="4986" priority="9536" operator="equal">
      <formula>"►"</formula>
    </cfRule>
  </conditionalFormatting>
  <conditionalFormatting sqref="E536">
    <cfRule type="cellIs" dxfId="4985" priority="9529" operator="equal">
      <formula>"◄"</formula>
    </cfRule>
    <cfRule type="cellIs" dxfId="4984" priority="9530" operator="equal">
      <formula>"•"</formula>
    </cfRule>
    <cfRule type="cellIs" priority="9531" operator="equal">
      <formula>"◄"</formula>
    </cfRule>
    <cfRule type="cellIs" dxfId="4983" priority="9532" operator="equal">
      <formula>"►"</formula>
    </cfRule>
  </conditionalFormatting>
  <conditionalFormatting sqref="F536">
    <cfRule type="cellIs" dxfId="4982" priority="9521" operator="equal">
      <formula>"◄"</formula>
    </cfRule>
    <cfRule type="cellIs" dxfId="4981" priority="9522" operator="equal">
      <formula>"•"</formula>
    </cfRule>
    <cfRule type="cellIs" priority="9523" operator="equal">
      <formula>"◄"</formula>
    </cfRule>
    <cfRule type="cellIs" dxfId="4980" priority="9524" operator="equal">
      <formula>"►"</formula>
    </cfRule>
  </conditionalFormatting>
  <conditionalFormatting sqref="E538">
    <cfRule type="cellIs" dxfId="4979" priority="9517" operator="equal">
      <formula>"◄"</formula>
    </cfRule>
    <cfRule type="cellIs" dxfId="4978" priority="9518" operator="equal">
      <formula>"•"</formula>
    </cfRule>
    <cfRule type="cellIs" priority="9519" operator="equal">
      <formula>"◄"</formula>
    </cfRule>
    <cfRule type="cellIs" dxfId="4977" priority="9520" operator="equal">
      <formula>"►"</formula>
    </cfRule>
  </conditionalFormatting>
  <conditionalFormatting sqref="F538">
    <cfRule type="cellIs" dxfId="4976" priority="9509" operator="equal">
      <formula>"◄"</formula>
    </cfRule>
    <cfRule type="cellIs" dxfId="4975" priority="9510" operator="equal">
      <formula>"•"</formula>
    </cfRule>
    <cfRule type="cellIs" priority="9511" operator="equal">
      <formula>"◄"</formula>
    </cfRule>
    <cfRule type="cellIs" dxfId="4974" priority="9512" operator="equal">
      <formula>"►"</formula>
    </cfRule>
  </conditionalFormatting>
  <conditionalFormatting sqref="E540">
    <cfRule type="cellIs" dxfId="4973" priority="9505" operator="equal">
      <formula>"◄"</formula>
    </cfRule>
    <cfRule type="cellIs" dxfId="4972" priority="9506" operator="equal">
      <formula>"•"</formula>
    </cfRule>
    <cfRule type="cellIs" priority="9507" operator="equal">
      <formula>"◄"</formula>
    </cfRule>
    <cfRule type="cellIs" dxfId="4971" priority="9508" operator="equal">
      <formula>"►"</formula>
    </cfRule>
  </conditionalFormatting>
  <conditionalFormatting sqref="F540">
    <cfRule type="cellIs" dxfId="4970" priority="9497" operator="equal">
      <formula>"◄"</formula>
    </cfRule>
    <cfRule type="cellIs" dxfId="4969" priority="9498" operator="equal">
      <formula>"•"</formula>
    </cfRule>
    <cfRule type="cellIs" priority="9499" operator="equal">
      <formula>"◄"</formula>
    </cfRule>
    <cfRule type="cellIs" dxfId="4968" priority="9500" operator="equal">
      <formula>"►"</formula>
    </cfRule>
  </conditionalFormatting>
  <conditionalFormatting sqref="E542">
    <cfRule type="cellIs" dxfId="4967" priority="9493" operator="equal">
      <formula>"◄"</formula>
    </cfRule>
    <cfRule type="cellIs" dxfId="4966" priority="9494" operator="equal">
      <formula>"•"</formula>
    </cfRule>
    <cfRule type="cellIs" priority="9495" operator="equal">
      <formula>"◄"</formula>
    </cfRule>
    <cfRule type="cellIs" dxfId="4965" priority="9496" operator="equal">
      <formula>"►"</formula>
    </cfRule>
  </conditionalFormatting>
  <conditionalFormatting sqref="F542">
    <cfRule type="cellIs" dxfId="4964" priority="9485" operator="equal">
      <formula>"◄"</formula>
    </cfRule>
    <cfRule type="cellIs" dxfId="4963" priority="9486" operator="equal">
      <formula>"•"</formula>
    </cfRule>
    <cfRule type="cellIs" priority="9487" operator="equal">
      <formula>"◄"</formula>
    </cfRule>
    <cfRule type="cellIs" dxfId="4962" priority="9488" operator="equal">
      <formula>"►"</formula>
    </cfRule>
  </conditionalFormatting>
  <conditionalFormatting sqref="E544">
    <cfRule type="cellIs" dxfId="4961" priority="9481" operator="equal">
      <formula>"◄"</formula>
    </cfRule>
    <cfRule type="cellIs" dxfId="4960" priority="9482" operator="equal">
      <formula>"•"</formula>
    </cfRule>
    <cfRule type="cellIs" priority="9483" operator="equal">
      <formula>"◄"</formula>
    </cfRule>
    <cfRule type="cellIs" dxfId="4959" priority="9484" operator="equal">
      <formula>"►"</formula>
    </cfRule>
  </conditionalFormatting>
  <conditionalFormatting sqref="F544">
    <cfRule type="cellIs" dxfId="4958" priority="9473" operator="equal">
      <formula>"◄"</formula>
    </cfRule>
    <cfRule type="cellIs" dxfId="4957" priority="9474" operator="equal">
      <formula>"•"</formula>
    </cfRule>
    <cfRule type="cellIs" priority="9475" operator="equal">
      <formula>"◄"</formula>
    </cfRule>
    <cfRule type="cellIs" dxfId="4956" priority="9476" operator="equal">
      <formula>"►"</formula>
    </cfRule>
  </conditionalFormatting>
  <conditionalFormatting sqref="E546">
    <cfRule type="cellIs" dxfId="4955" priority="9469" operator="equal">
      <formula>"◄"</formula>
    </cfRule>
    <cfRule type="cellIs" dxfId="4954" priority="9470" operator="equal">
      <formula>"•"</formula>
    </cfRule>
    <cfRule type="cellIs" priority="9471" operator="equal">
      <formula>"◄"</formula>
    </cfRule>
    <cfRule type="cellIs" dxfId="4953" priority="9472" operator="equal">
      <formula>"►"</formula>
    </cfRule>
  </conditionalFormatting>
  <conditionalFormatting sqref="F546">
    <cfRule type="cellIs" dxfId="4952" priority="9461" operator="equal">
      <formula>"◄"</formula>
    </cfRule>
    <cfRule type="cellIs" dxfId="4951" priority="9462" operator="equal">
      <formula>"•"</formula>
    </cfRule>
    <cfRule type="cellIs" priority="9463" operator="equal">
      <formula>"◄"</formula>
    </cfRule>
    <cfRule type="cellIs" dxfId="4950" priority="9464" operator="equal">
      <formula>"►"</formula>
    </cfRule>
  </conditionalFormatting>
  <conditionalFormatting sqref="E548">
    <cfRule type="cellIs" dxfId="4949" priority="9457" operator="equal">
      <formula>"◄"</formula>
    </cfRule>
    <cfRule type="cellIs" dxfId="4948" priority="9458" operator="equal">
      <formula>"•"</formula>
    </cfRule>
    <cfRule type="cellIs" priority="9459" operator="equal">
      <formula>"◄"</formula>
    </cfRule>
    <cfRule type="cellIs" dxfId="4947" priority="9460" operator="equal">
      <formula>"►"</formula>
    </cfRule>
  </conditionalFormatting>
  <conditionalFormatting sqref="F548">
    <cfRule type="cellIs" dxfId="4946" priority="9449" operator="equal">
      <formula>"◄"</formula>
    </cfRule>
    <cfRule type="cellIs" dxfId="4945" priority="9450" operator="equal">
      <formula>"•"</formula>
    </cfRule>
    <cfRule type="cellIs" priority="9451" operator="equal">
      <formula>"◄"</formula>
    </cfRule>
    <cfRule type="cellIs" dxfId="4944" priority="9452" operator="equal">
      <formula>"►"</formula>
    </cfRule>
  </conditionalFormatting>
  <conditionalFormatting sqref="E550">
    <cfRule type="cellIs" dxfId="4943" priority="9445" operator="equal">
      <formula>"◄"</formula>
    </cfRule>
    <cfRule type="cellIs" dxfId="4942" priority="9446" operator="equal">
      <formula>"•"</formula>
    </cfRule>
    <cfRule type="cellIs" priority="9447" operator="equal">
      <formula>"◄"</formula>
    </cfRule>
    <cfRule type="cellIs" dxfId="4941" priority="9448" operator="equal">
      <formula>"►"</formula>
    </cfRule>
  </conditionalFormatting>
  <conditionalFormatting sqref="F550">
    <cfRule type="cellIs" dxfId="4940" priority="9437" operator="equal">
      <formula>"◄"</formula>
    </cfRule>
    <cfRule type="cellIs" dxfId="4939" priority="9438" operator="equal">
      <formula>"•"</formula>
    </cfRule>
    <cfRule type="cellIs" priority="9439" operator="equal">
      <formula>"◄"</formula>
    </cfRule>
    <cfRule type="cellIs" dxfId="4938" priority="9440" operator="equal">
      <formula>"►"</formula>
    </cfRule>
  </conditionalFormatting>
  <conditionalFormatting sqref="E552">
    <cfRule type="cellIs" dxfId="4937" priority="9433" operator="equal">
      <formula>"◄"</formula>
    </cfRule>
    <cfRule type="cellIs" dxfId="4936" priority="9434" operator="equal">
      <formula>"•"</formula>
    </cfRule>
    <cfRule type="cellIs" priority="9435" operator="equal">
      <formula>"◄"</formula>
    </cfRule>
    <cfRule type="cellIs" dxfId="4935" priority="9436" operator="equal">
      <formula>"►"</formula>
    </cfRule>
  </conditionalFormatting>
  <conditionalFormatting sqref="F552">
    <cfRule type="cellIs" dxfId="4934" priority="9425" operator="equal">
      <formula>"◄"</formula>
    </cfRule>
    <cfRule type="cellIs" dxfId="4933" priority="9426" operator="equal">
      <formula>"•"</formula>
    </cfRule>
    <cfRule type="cellIs" priority="9427" operator="equal">
      <formula>"◄"</formula>
    </cfRule>
    <cfRule type="cellIs" dxfId="4932" priority="9428" operator="equal">
      <formula>"►"</formula>
    </cfRule>
  </conditionalFormatting>
  <conditionalFormatting sqref="E554">
    <cfRule type="cellIs" dxfId="4931" priority="9421" operator="equal">
      <formula>"◄"</formula>
    </cfRule>
    <cfRule type="cellIs" dxfId="4930" priority="9422" operator="equal">
      <formula>"•"</formula>
    </cfRule>
    <cfRule type="cellIs" priority="9423" operator="equal">
      <formula>"◄"</formula>
    </cfRule>
    <cfRule type="cellIs" dxfId="4929" priority="9424" operator="equal">
      <formula>"►"</formula>
    </cfRule>
  </conditionalFormatting>
  <conditionalFormatting sqref="F554">
    <cfRule type="cellIs" dxfId="4928" priority="9413" operator="equal">
      <formula>"◄"</formula>
    </cfRule>
    <cfRule type="cellIs" dxfId="4927" priority="9414" operator="equal">
      <formula>"•"</formula>
    </cfRule>
    <cfRule type="cellIs" priority="9415" operator="equal">
      <formula>"◄"</formula>
    </cfRule>
    <cfRule type="cellIs" dxfId="4926" priority="9416" operator="equal">
      <formula>"►"</formula>
    </cfRule>
  </conditionalFormatting>
  <conditionalFormatting sqref="E556">
    <cfRule type="cellIs" dxfId="4925" priority="9409" operator="equal">
      <formula>"◄"</formula>
    </cfRule>
    <cfRule type="cellIs" dxfId="4924" priority="9410" operator="equal">
      <formula>"•"</formula>
    </cfRule>
    <cfRule type="cellIs" priority="9411" operator="equal">
      <formula>"◄"</formula>
    </cfRule>
    <cfRule type="cellIs" dxfId="4923" priority="9412" operator="equal">
      <formula>"►"</formula>
    </cfRule>
  </conditionalFormatting>
  <conditionalFormatting sqref="F556">
    <cfRule type="cellIs" dxfId="4922" priority="9401" operator="equal">
      <formula>"◄"</formula>
    </cfRule>
    <cfRule type="cellIs" dxfId="4921" priority="9402" operator="equal">
      <formula>"•"</formula>
    </cfRule>
    <cfRule type="cellIs" priority="9403" operator="equal">
      <formula>"◄"</formula>
    </cfRule>
    <cfRule type="cellIs" dxfId="4920" priority="9404" operator="equal">
      <formula>"►"</formula>
    </cfRule>
  </conditionalFormatting>
  <conditionalFormatting sqref="E558">
    <cfRule type="cellIs" dxfId="4919" priority="9397" operator="equal">
      <formula>"◄"</formula>
    </cfRule>
    <cfRule type="cellIs" dxfId="4918" priority="9398" operator="equal">
      <formula>"•"</formula>
    </cfRule>
    <cfRule type="cellIs" priority="9399" operator="equal">
      <formula>"◄"</formula>
    </cfRule>
    <cfRule type="cellIs" dxfId="4917" priority="9400" operator="equal">
      <formula>"►"</formula>
    </cfRule>
  </conditionalFormatting>
  <conditionalFormatting sqref="F558">
    <cfRule type="cellIs" dxfId="4916" priority="9389" operator="equal">
      <formula>"◄"</formula>
    </cfRule>
    <cfRule type="cellIs" dxfId="4915" priority="9390" operator="equal">
      <formula>"•"</formula>
    </cfRule>
    <cfRule type="cellIs" priority="9391" operator="equal">
      <formula>"◄"</formula>
    </cfRule>
    <cfRule type="cellIs" dxfId="4914" priority="9392" operator="equal">
      <formula>"►"</formula>
    </cfRule>
  </conditionalFormatting>
  <conditionalFormatting sqref="E560">
    <cfRule type="cellIs" dxfId="4913" priority="9385" operator="equal">
      <formula>"◄"</formula>
    </cfRule>
    <cfRule type="cellIs" dxfId="4912" priority="9386" operator="equal">
      <formula>"•"</formula>
    </cfRule>
    <cfRule type="cellIs" priority="9387" operator="equal">
      <formula>"◄"</formula>
    </cfRule>
    <cfRule type="cellIs" dxfId="4911" priority="9388" operator="equal">
      <formula>"►"</formula>
    </cfRule>
  </conditionalFormatting>
  <conditionalFormatting sqref="F560">
    <cfRule type="cellIs" dxfId="4910" priority="9377" operator="equal">
      <formula>"◄"</formula>
    </cfRule>
    <cfRule type="cellIs" dxfId="4909" priority="9378" operator="equal">
      <formula>"•"</formula>
    </cfRule>
    <cfRule type="cellIs" priority="9379" operator="equal">
      <formula>"◄"</formula>
    </cfRule>
    <cfRule type="cellIs" dxfId="4908" priority="9380" operator="equal">
      <formula>"►"</formula>
    </cfRule>
  </conditionalFormatting>
  <conditionalFormatting sqref="E562">
    <cfRule type="cellIs" dxfId="4907" priority="9373" operator="equal">
      <formula>"◄"</formula>
    </cfRule>
    <cfRule type="cellIs" dxfId="4906" priority="9374" operator="equal">
      <formula>"•"</formula>
    </cfRule>
    <cfRule type="cellIs" priority="9375" operator="equal">
      <formula>"◄"</formula>
    </cfRule>
    <cfRule type="cellIs" dxfId="4905" priority="9376" operator="equal">
      <formula>"►"</formula>
    </cfRule>
  </conditionalFormatting>
  <conditionalFormatting sqref="F562">
    <cfRule type="cellIs" dxfId="4904" priority="9365" operator="equal">
      <formula>"◄"</formula>
    </cfRule>
    <cfRule type="cellIs" dxfId="4903" priority="9366" operator="equal">
      <formula>"•"</formula>
    </cfRule>
    <cfRule type="cellIs" priority="9367" operator="equal">
      <formula>"◄"</formula>
    </cfRule>
    <cfRule type="cellIs" dxfId="4902" priority="9368" operator="equal">
      <formula>"►"</formula>
    </cfRule>
  </conditionalFormatting>
  <conditionalFormatting sqref="E564">
    <cfRule type="cellIs" dxfId="4901" priority="9361" operator="equal">
      <formula>"◄"</formula>
    </cfRule>
    <cfRule type="cellIs" dxfId="4900" priority="9362" operator="equal">
      <formula>"•"</formula>
    </cfRule>
    <cfRule type="cellIs" priority="9363" operator="equal">
      <formula>"◄"</formula>
    </cfRule>
    <cfRule type="cellIs" dxfId="4899" priority="9364" operator="equal">
      <formula>"►"</formula>
    </cfRule>
  </conditionalFormatting>
  <conditionalFormatting sqref="F564">
    <cfRule type="cellIs" dxfId="4898" priority="9353" operator="equal">
      <formula>"◄"</formula>
    </cfRule>
    <cfRule type="cellIs" dxfId="4897" priority="9354" operator="equal">
      <formula>"•"</formula>
    </cfRule>
    <cfRule type="cellIs" priority="9355" operator="equal">
      <formula>"◄"</formula>
    </cfRule>
    <cfRule type="cellIs" dxfId="4896" priority="9356" operator="equal">
      <formula>"►"</formula>
    </cfRule>
  </conditionalFormatting>
  <conditionalFormatting sqref="E566">
    <cfRule type="cellIs" dxfId="4895" priority="9349" operator="equal">
      <formula>"◄"</formula>
    </cfRule>
    <cfRule type="cellIs" dxfId="4894" priority="9350" operator="equal">
      <formula>"•"</formula>
    </cfRule>
    <cfRule type="cellIs" priority="9351" operator="equal">
      <formula>"◄"</formula>
    </cfRule>
    <cfRule type="cellIs" dxfId="4893" priority="9352" operator="equal">
      <formula>"►"</formula>
    </cfRule>
  </conditionalFormatting>
  <conditionalFormatting sqref="F566">
    <cfRule type="cellIs" dxfId="4892" priority="9341" operator="equal">
      <formula>"◄"</formula>
    </cfRule>
    <cfRule type="cellIs" dxfId="4891" priority="9342" operator="equal">
      <formula>"•"</formula>
    </cfRule>
    <cfRule type="cellIs" priority="9343" operator="equal">
      <formula>"◄"</formula>
    </cfRule>
    <cfRule type="cellIs" dxfId="4890" priority="9344" operator="equal">
      <formula>"►"</formula>
    </cfRule>
  </conditionalFormatting>
  <conditionalFormatting sqref="E568">
    <cfRule type="cellIs" dxfId="4889" priority="9337" operator="equal">
      <formula>"◄"</formula>
    </cfRule>
    <cfRule type="cellIs" dxfId="4888" priority="9338" operator="equal">
      <formula>"•"</formula>
    </cfRule>
    <cfRule type="cellIs" priority="9339" operator="equal">
      <formula>"◄"</formula>
    </cfRule>
    <cfRule type="cellIs" dxfId="4887" priority="9340" operator="equal">
      <formula>"►"</formula>
    </cfRule>
  </conditionalFormatting>
  <conditionalFormatting sqref="F568">
    <cfRule type="cellIs" dxfId="4886" priority="9329" operator="equal">
      <formula>"◄"</formula>
    </cfRule>
    <cfRule type="cellIs" dxfId="4885" priority="9330" operator="equal">
      <formula>"•"</formula>
    </cfRule>
    <cfRule type="cellIs" priority="9331" operator="equal">
      <formula>"◄"</formula>
    </cfRule>
    <cfRule type="cellIs" dxfId="4884" priority="9332" operator="equal">
      <formula>"►"</formula>
    </cfRule>
  </conditionalFormatting>
  <conditionalFormatting sqref="E572">
    <cfRule type="cellIs" dxfId="4883" priority="9313" operator="equal">
      <formula>"◄"</formula>
    </cfRule>
    <cfRule type="cellIs" dxfId="4882" priority="9314" operator="equal">
      <formula>"•"</formula>
    </cfRule>
    <cfRule type="cellIs" priority="9315" operator="equal">
      <formula>"◄"</formula>
    </cfRule>
    <cfRule type="cellIs" dxfId="4881" priority="9316" operator="equal">
      <formula>"►"</formula>
    </cfRule>
  </conditionalFormatting>
  <conditionalFormatting sqref="F572">
    <cfRule type="cellIs" dxfId="4880" priority="9305" operator="equal">
      <formula>"◄"</formula>
    </cfRule>
    <cfRule type="cellIs" dxfId="4879" priority="9306" operator="equal">
      <formula>"•"</formula>
    </cfRule>
    <cfRule type="cellIs" priority="9307" operator="equal">
      <formula>"◄"</formula>
    </cfRule>
    <cfRule type="cellIs" dxfId="4878" priority="9308" operator="equal">
      <formula>"►"</formula>
    </cfRule>
  </conditionalFormatting>
  <conditionalFormatting sqref="E575">
    <cfRule type="cellIs" dxfId="4877" priority="9301" operator="equal">
      <formula>"◄"</formula>
    </cfRule>
    <cfRule type="cellIs" dxfId="4876" priority="9302" operator="equal">
      <formula>"•"</formula>
    </cfRule>
    <cfRule type="cellIs" priority="9303" operator="equal">
      <formula>"◄"</formula>
    </cfRule>
    <cfRule type="cellIs" dxfId="4875" priority="9304" operator="equal">
      <formula>"►"</formula>
    </cfRule>
  </conditionalFormatting>
  <conditionalFormatting sqref="F575">
    <cfRule type="cellIs" dxfId="4874" priority="9293" operator="equal">
      <formula>"◄"</formula>
    </cfRule>
    <cfRule type="cellIs" dxfId="4873" priority="9294" operator="equal">
      <formula>"•"</formula>
    </cfRule>
    <cfRule type="cellIs" priority="9295" operator="equal">
      <formula>"◄"</formula>
    </cfRule>
    <cfRule type="cellIs" dxfId="4872" priority="9296" operator="equal">
      <formula>"►"</formula>
    </cfRule>
  </conditionalFormatting>
  <conditionalFormatting sqref="E579">
    <cfRule type="cellIs" dxfId="4871" priority="9277" operator="equal">
      <formula>"◄"</formula>
    </cfRule>
    <cfRule type="cellIs" dxfId="4870" priority="9278" operator="equal">
      <formula>"•"</formula>
    </cfRule>
    <cfRule type="cellIs" priority="9279" operator="equal">
      <formula>"◄"</formula>
    </cfRule>
    <cfRule type="cellIs" dxfId="4869" priority="9280" operator="equal">
      <formula>"►"</formula>
    </cfRule>
  </conditionalFormatting>
  <conditionalFormatting sqref="F579">
    <cfRule type="cellIs" dxfId="4868" priority="9269" operator="equal">
      <formula>"◄"</formula>
    </cfRule>
    <cfRule type="cellIs" dxfId="4867" priority="9270" operator="equal">
      <formula>"•"</formula>
    </cfRule>
    <cfRule type="cellIs" priority="9271" operator="equal">
      <formula>"◄"</formula>
    </cfRule>
    <cfRule type="cellIs" dxfId="4866" priority="9272" operator="equal">
      <formula>"►"</formula>
    </cfRule>
  </conditionalFormatting>
  <conditionalFormatting sqref="E581">
    <cfRule type="cellIs" dxfId="4865" priority="9265" operator="equal">
      <formula>"◄"</formula>
    </cfRule>
    <cfRule type="cellIs" dxfId="4864" priority="9266" operator="equal">
      <formula>"•"</formula>
    </cfRule>
    <cfRule type="cellIs" priority="9267" operator="equal">
      <formula>"◄"</formula>
    </cfRule>
    <cfRule type="cellIs" dxfId="4863" priority="9268" operator="equal">
      <formula>"►"</formula>
    </cfRule>
  </conditionalFormatting>
  <conditionalFormatting sqref="F581">
    <cfRule type="cellIs" dxfId="4862" priority="9257" operator="equal">
      <formula>"◄"</formula>
    </cfRule>
    <cfRule type="cellIs" dxfId="4861" priority="9258" operator="equal">
      <formula>"•"</formula>
    </cfRule>
    <cfRule type="cellIs" priority="9259" operator="equal">
      <formula>"◄"</formula>
    </cfRule>
    <cfRule type="cellIs" dxfId="4860" priority="9260" operator="equal">
      <formula>"►"</formula>
    </cfRule>
  </conditionalFormatting>
  <conditionalFormatting sqref="E583">
    <cfRule type="cellIs" dxfId="4859" priority="9253" operator="equal">
      <formula>"◄"</formula>
    </cfRule>
    <cfRule type="cellIs" dxfId="4858" priority="9254" operator="equal">
      <formula>"•"</formula>
    </cfRule>
    <cfRule type="cellIs" priority="9255" operator="equal">
      <formula>"◄"</formula>
    </cfRule>
    <cfRule type="cellIs" dxfId="4857" priority="9256" operator="equal">
      <formula>"►"</formula>
    </cfRule>
  </conditionalFormatting>
  <conditionalFormatting sqref="F583">
    <cfRule type="cellIs" dxfId="4856" priority="9245" operator="equal">
      <formula>"◄"</formula>
    </cfRule>
    <cfRule type="cellIs" dxfId="4855" priority="9246" operator="equal">
      <formula>"•"</formula>
    </cfRule>
    <cfRule type="cellIs" priority="9247" operator="equal">
      <formula>"◄"</formula>
    </cfRule>
    <cfRule type="cellIs" dxfId="4854" priority="9248" operator="equal">
      <formula>"►"</formula>
    </cfRule>
  </conditionalFormatting>
  <conditionalFormatting sqref="E585">
    <cfRule type="cellIs" dxfId="4853" priority="9241" operator="equal">
      <formula>"◄"</formula>
    </cfRule>
    <cfRule type="cellIs" dxfId="4852" priority="9242" operator="equal">
      <formula>"•"</formula>
    </cfRule>
    <cfRule type="cellIs" priority="9243" operator="equal">
      <formula>"◄"</formula>
    </cfRule>
    <cfRule type="cellIs" dxfId="4851" priority="9244" operator="equal">
      <formula>"►"</formula>
    </cfRule>
  </conditionalFormatting>
  <conditionalFormatting sqref="F585">
    <cfRule type="cellIs" dxfId="4850" priority="9233" operator="equal">
      <formula>"◄"</formula>
    </cfRule>
    <cfRule type="cellIs" dxfId="4849" priority="9234" operator="equal">
      <formula>"•"</formula>
    </cfRule>
    <cfRule type="cellIs" priority="9235" operator="equal">
      <formula>"◄"</formula>
    </cfRule>
    <cfRule type="cellIs" dxfId="4848" priority="9236" operator="equal">
      <formula>"►"</formula>
    </cfRule>
  </conditionalFormatting>
  <conditionalFormatting sqref="E587">
    <cfRule type="cellIs" dxfId="4847" priority="9229" operator="equal">
      <formula>"◄"</formula>
    </cfRule>
    <cfRule type="cellIs" dxfId="4846" priority="9230" operator="equal">
      <formula>"•"</formula>
    </cfRule>
    <cfRule type="cellIs" priority="9231" operator="equal">
      <formula>"◄"</formula>
    </cfRule>
    <cfRule type="cellIs" dxfId="4845" priority="9232" operator="equal">
      <formula>"►"</formula>
    </cfRule>
  </conditionalFormatting>
  <conditionalFormatting sqref="F587">
    <cfRule type="cellIs" dxfId="4844" priority="9221" operator="equal">
      <formula>"◄"</formula>
    </cfRule>
    <cfRule type="cellIs" dxfId="4843" priority="9222" operator="equal">
      <formula>"•"</formula>
    </cfRule>
    <cfRule type="cellIs" priority="9223" operator="equal">
      <formula>"◄"</formula>
    </cfRule>
    <cfRule type="cellIs" dxfId="4842" priority="9224" operator="equal">
      <formula>"►"</formula>
    </cfRule>
  </conditionalFormatting>
  <conditionalFormatting sqref="E589">
    <cfRule type="cellIs" dxfId="4841" priority="9217" operator="equal">
      <formula>"◄"</formula>
    </cfRule>
    <cfRule type="cellIs" dxfId="4840" priority="9218" operator="equal">
      <formula>"•"</formula>
    </cfRule>
    <cfRule type="cellIs" priority="9219" operator="equal">
      <formula>"◄"</formula>
    </cfRule>
    <cfRule type="cellIs" dxfId="4839" priority="9220" operator="equal">
      <formula>"►"</formula>
    </cfRule>
  </conditionalFormatting>
  <conditionalFormatting sqref="F589">
    <cfRule type="cellIs" dxfId="4838" priority="9209" operator="equal">
      <formula>"◄"</formula>
    </cfRule>
    <cfRule type="cellIs" dxfId="4837" priority="9210" operator="equal">
      <formula>"•"</formula>
    </cfRule>
    <cfRule type="cellIs" priority="9211" operator="equal">
      <formula>"◄"</formula>
    </cfRule>
    <cfRule type="cellIs" dxfId="4836" priority="9212" operator="equal">
      <formula>"►"</formula>
    </cfRule>
  </conditionalFormatting>
  <conditionalFormatting sqref="E591">
    <cfRule type="cellIs" dxfId="4835" priority="9205" operator="equal">
      <formula>"◄"</formula>
    </cfRule>
    <cfRule type="cellIs" dxfId="4834" priority="9206" operator="equal">
      <formula>"•"</formula>
    </cfRule>
    <cfRule type="cellIs" priority="9207" operator="equal">
      <formula>"◄"</formula>
    </cfRule>
    <cfRule type="cellIs" dxfId="4833" priority="9208" operator="equal">
      <formula>"►"</formula>
    </cfRule>
  </conditionalFormatting>
  <conditionalFormatting sqref="F591">
    <cfRule type="cellIs" dxfId="4832" priority="9197" operator="equal">
      <formula>"◄"</formula>
    </cfRule>
    <cfRule type="cellIs" dxfId="4831" priority="9198" operator="equal">
      <formula>"•"</formula>
    </cfRule>
    <cfRule type="cellIs" priority="9199" operator="equal">
      <formula>"◄"</formula>
    </cfRule>
    <cfRule type="cellIs" dxfId="4830" priority="9200" operator="equal">
      <formula>"►"</formula>
    </cfRule>
  </conditionalFormatting>
  <conditionalFormatting sqref="E593">
    <cfRule type="cellIs" dxfId="4829" priority="9193" operator="equal">
      <formula>"◄"</formula>
    </cfRule>
    <cfRule type="cellIs" dxfId="4828" priority="9194" operator="equal">
      <formula>"•"</formula>
    </cfRule>
    <cfRule type="cellIs" priority="9195" operator="equal">
      <formula>"◄"</formula>
    </cfRule>
    <cfRule type="cellIs" dxfId="4827" priority="9196" operator="equal">
      <formula>"►"</formula>
    </cfRule>
  </conditionalFormatting>
  <conditionalFormatting sqref="F593">
    <cfRule type="cellIs" dxfId="4826" priority="9185" operator="equal">
      <formula>"◄"</formula>
    </cfRule>
    <cfRule type="cellIs" dxfId="4825" priority="9186" operator="equal">
      <formula>"•"</formula>
    </cfRule>
    <cfRule type="cellIs" priority="9187" operator="equal">
      <formula>"◄"</formula>
    </cfRule>
    <cfRule type="cellIs" dxfId="4824" priority="9188" operator="equal">
      <formula>"►"</formula>
    </cfRule>
  </conditionalFormatting>
  <conditionalFormatting sqref="E595">
    <cfRule type="cellIs" dxfId="4823" priority="9181" operator="equal">
      <formula>"◄"</formula>
    </cfRule>
    <cfRule type="cellIs" dxfId="4822" priority="9182" operator="equal">
      <formula>"•"</formula>
    </cfRule>
    <cfRule type="cellIs" priority="9183" operator="equal">
      <formula>"◄"</formula>
    </cfRule>
    <cfRule type="cellIs" dxfId="4821" priority="9184" operator="equal">
      <formula>"►"</formula>
    </cfRule>
  </conditionalFormatting>
  <conditionalFormatting sqref="F595">
    <cfRule type="cellIs" dxfId="4820" priority="9173" operator="equal">
      <formula>"◄"</formula>
    </cfRule>
    <cfRule type="cellIs" dxfId="4819" priority="9174" operator="equal">
      <formula>"•"</formula>
    </cfRule>
    <cfRule type="cellIs" priority="9175" operator="equal">
      <formula>"◄"</formula>
    </cfRule>
    <cfRule type="cellIs" dxfId="4818" priority="9176" operator="equal">
      <formula>"►"</formula>
    </cfRule>
  </conditionalFormatting>
  <conditionalFormatting sqref="E597">
    <cfRule type="cellIs" dxfId="4817" priority="9169" operator="equal">
      <formula>"◄"</formula>
    </cfRule>
    <cfRule type="cellIs" dxfId="4816" priority="9170" operator="equal">
      <formula>"•"</formula>
    </cfRule>
    <cfRule type="cellIs" priority="9171" operator="equal">
      <formula>"◄"</formula>
    </cfRule>
    <cfRule type="cellIs" dxfId="4815" priority="9172" operator="equal">
      <formula>"►"</formula>
    </cfRule>
  </conditionalFormatting>
  <conditionalFormatting sqref="F597">
    <cfRule type="cellIs" dxfId="4814" priority="9161" operator="equal">
      <formula>"◄"</formula>
    </cfRule>
    <cfRule type="cellIs" dxfId="4813" priority="9162" operator="equal">
      <formula>"•"</formula>
    </cfRule>
    <cfRule type="cellIs" priority="9163" operator="equal">
      <formula>"◄"</formula>
    </cfRule>
    <cfRule type="cellIs" dxfId="4812" priority="9164" operator="equal">
      <formula>"►"</formula>
    </cfRule>
  </conditionalFormatting>
  <conditionalFormatting sqref="E599">
    <cfRule type="cellIs" dxfId="4811" priority="9157" operator="equal">
      <formula>"◄"</formula>
    </cfRule>
    <cfRule type="cellIs" dxfId="4810" priority="9158" operator="equal">
      <formula>"•"</formula>
    </cfRule>
    <cfRule type="cellIs" priority="9159" operator="equal">
      <formula>"◄"</formula>
    </cfRule>
    <cfRule type="cellIs" dxfId="4809" priority="9160" operator="equal">
      <formula>"►"</formula>
    </cfRule>
  </conditionalFormatting>
  <conditionalFormatting sqref="F599">
    <cfRule type="cellIs" dxfId="4808" priority="9149" operator="equal">
      <formula>"◄"</formula>
    </cfRule>
    <cfRule type="cellIs" dxfId="4807" priority="9150" operator="equal">
      <formula>"•"</formula>
    </cfRule>
    <cfRule type="cellIs" priority="9151" operator="equal">
      <formula>"◄"</formula>
    </cfRule>
    <cfRule type="cellIs" dxfId="4806" priority="9152" operator="equal">
      <formula>"►"</formula>
    </cfRule>
  </conditionalFormatting>
  <conditionalFormatting sqref="E601">
    <cfRule type="cellIs" dxfId="4805" priority="9145" operator="equal">
      <formula>"◄"</formula>
    </cfRule>
    <cfRule type="cellIs" dxfId="4804" priority="9146" operator="equal">
      <formula>"•"</formula>
    </cfRule>
    <cfRule type="cellIs" priority="9147" operator="equal">
      <formula>"◄"</formula>
    </cfRule>
    <cfRule type="cellIs" dxfId="4803" priority="9148" operator="equal">
      <formula>"►"</formula>
    </cfRule>
  </conditionalFormatting>
  <conditionalFormatting sqref="F601">
    <cfRule type="cellIs" dxfId="4802" priority="9137" operator="equal">
      <formula>"◄"</formula>
    </cfRule>
    <cfRule type="cellIs" dxfId="4801" priority="9138" operator="equal">
      <formula>"•"</formula>
    </cfRule>
    <cfRule type="cellIs" priority="9139" operator="equal">
      <formula>"◄"</formula>
    </cfRule>
    <cfRule type="cellIs" dxfId="4800" priority="9140" operator="equal">
      <formula>"►"</formula>
    </cfRule>
  </conditionalFormatting>
  <conditionalFormatting sqref="E603">
    <cfRule type="cellIs" dxfId="4799" priority="9133" operator="equal">
      <formula>"◄"</formula>
    </cfRule>
    <cfRule type="cellIs" dxfId="4798" priority="9134" operator="equal">
      <formula>"•"</formula>
    </cfRule>
    <cfRule type="cellIs" priority="9135" operator="equal">
      <formula>"◄"</formula>
    </cfRule>
    <cfRule type="cellIs" dxfId="4797" priority="9136" operator="equal">
      <formula>"►"</formula>
    </cfRule>
  </conditionalFormatting>
  <conditionalFormatting sqref="F603">
    <cfRule type="cellIs" dxfId="4796" priority="9125" operator="equal">
      <formula>"◄"</formula>
    </cfRule>
    <cfRule type="cellIs" dxfId="4795" priority="9126" operator="equal">
      <formula>"•"</formula>
    </cfRule>
    <cfRule type="cellIs" priority="9127" operator="equal">
      <formula>"◄"</formula>
    </cfRule>
    <cfRule type="cellIs" dxfId="4794" priority="9128" operator="equal">
      <formula>"►"</formula>
    </cfRule>
  </conditionalFormatting>
  <conditionalFormatting sqref="E605">
    <cfRule type="cellIs" dxfId="4793" priority="9121" operator="equal">
      <formula>"◄"</formula>
    </cfRule>
    <cfRule type="cellIs" dxfId="4792" priority="9122" operator="equal">
      <formula>"•"</formula>
    </cfRule>
    <cfRule type="cellIs" priority="9123" operator="equal">
      <formula>"◄"</formula>
    </cfRule>
    <cfRule type="cellIs" dxfId="4791" priority="9124" operator="equal">
      <formula>"►"</formula>
    </cfRule>
  </conditionalFormatting>
  <conditionalFormatting sqref="F605">
    <cfRule type="cellIs" dxfId="4790" priority="9113" operator="equal">
      <formula>"◄"</formula>
    </cfRule>
    <cfRule type="cellIs" dxfId="4789" priority="9114" operator="equal">
      <formula>"•"</formula>
    </cfRule>
    <cfRule type="cellIs" priority="9115" operator="equal">
      <formula>"◄"</formula>
    </cfRule>
    <cfRule type="cellIs" dxfId="4788" priority="9116" operator="equal">
      <formula>"►"</formula>
    </cfRule>
  </conditionalFormatting>
  <conditionalFormatting sqref="E607">
    <cfRule type="cellIs" dxfId="4787" priority="9109" operator="equal">
      <formula>"◄"</formula>
    </cfRule>
    <cfRule type="cellIs" dxfId="4786" priority="9110" operator="equal">
      <formula>"•"</formula>
    </cfRule>
    <cfRule type="cellIs" priority="9111" operator="equal">
      <formula>"◄"</formula>
    </cfRule>
    <cfRule type="cellIs" dxfId="4785" priority="9112" operator="equal">
      <formula>"►"</formula>
    </cfRule>
  </conditionalFormatting>
  <conditionalFormatting sqref="F607">
    <cfRule type="cellIs" dxfId="4784" priority="9101" operator="equal">
      <formula>"◄"</formula>
    </cfRule>
    <cfRule type="cellIs" dxfId="4783" priority="9102" operator="equal">
      <formula>"•"</formula>
    </cfRule>
    <cfRule type="cellIs" priority="9103" operator="equal">
      <formula>"◄"</formula>
    </cfRule>
    <cfRule type="cellIs" dxfId="4782" priority="9104" operator="equal">
      <formula>"►"</formula>
    </cfRule>
  </conditionalFormatting>
  <conditionalFormatting sqref="E609">
    <cfRule type="cellIs" dxfId="4781" priority="9097" operator="equal">
      <formula>"◄"</formula>
    </cfRule>
    <cfRule type="cellIs" dxfId="4780" priority="9098" operator="equal">
      <formula>"•"</formula>
    </cfRule>
    <cfRule type="cellIs" priority="9099" operator="equal">
      <formula>"◄"</formula>
    </cfRule>
    <cfRule type="cellIs" dxfId="4779" priority="9100" operator="equal">
      <formula>"►"</formula>
    </cfRule>
  </conditionalFormatting>
  <conditionalFormatting sqref="F609">
    <cfRule type="cellIs" dxfId="4778" priority="9089" operator="equal">
      <formula>"◄"</formula>
    </cfRule>
    <cfRule type="cellIs" dxfId="4777" priority="9090" operator="equal">
      <formula>"•"</formula>
    </cfRule>
    <cfRule type="cellIs" priority="9091" operator="equal">
      <formula>"◄"</formula>
    </cfRule>
    <cfRule type="cellIs" dxfId="4776" priority="9092" operator="equal">
      <formula>"►"</formula>
    </cfRule>
  </conditionalFormatting>
  <conditionalFormatting sqref="E611">
    <cfRule type="cellIs" dxfId="4775" priority="9085" operator="equal">
      <formula>"◄"</formula>
    </cfRule>
    <cfRule type="cellIs" dxfId="4774" priority="9086" operator="equal">
      <formula>"•"</formula>
    </cfRule>
    <cfRule type="cellIs" priority="9087" operator="equal">
      <formula>"◄"</formula>
    </cfRule>
    <cfRule type="cellIs" dxfId="4773" priority="9088" operator="equal">
      <formula>"►"</formula>
    </cfRule>
  </conditionalFormatting>
  <conditionalFormatting sqref="F611">
    <cfRule type="cellIs" dxfId="4772" priority="9077" operator="equal">
      <formula>"◄"</formula>
    </cfRule>
    <cfRule type="cellIs" dxfId="4771" priority="9078" operator="equal">
      <formula>"•"</formula>
    </cfRule>
    <cfRule type="cellIs" priority="9079" operator="equal">
      <formula>"◄"</formula>
    </cfRule>
    <cfRule type="cellIs" dxfId="4770" priority="9080" operator="equal">
      <formula>"►"</formula>
    </cfRule>
  </conditionalFormatting>
  <conditionalFormatting sqref="E613">
    <cfRule type="cellIs" dxfId="4769" priority="9073" operator="equal">
      <formula>"◄"</formula>
    </cfRule>
    <cfRule type="cellIs" dxfId="4768" priority="9074" operator="equal">
      <formula>"•"</formula>
    </cfRule>
    <cfRule type="cellIs" priority="9075" operator="equal">
      <formula>"◄"</formula>
    </cfRule>
    <cfRule type="cellIs" dxfId="4767" priority="9076" operator="equal">
      <formula>"►"</formula>
    </cfRule>
  </conditionalFormatting>
  <conditionalFormatting sqref="F613">
    <cfRule type="cellIs" dxfId="4766" priority="9065" operator="equal">
      <formula>"◄"</formula>
    </cfRule>
    <cfRule type="cellIs" dxfId="4765" priority="9066" operator="equal">
      <formula>"•"</formula>
    </cfRule>
    <cfRule type="cellIs" priority="9067" operator="equal">
      <formula>"◄"</formula>
    </cfRule>
    <cfRule type="cellIs" dxfId="4764" priority="9068" operator="equal">
      <formula>"►"</formula>
    </cfRule>
  </conditionalFormatting>
  <conditionalFormatting sqref="E615">
    <cfRule type="cellIs" dxfId="4763" priority="9061" operator="equal">
      <formula>"◄"</formula>
    </cfRule>
    <cfRule type="cellIs" dxfId="4762" priority="9062" operator="equal">
      <formula>"•"</formula>
    </cfRule>
    <cfRule type="cellIs" priority="9063" operator="equal">
      <formula>"◄"</formula>
    </cfRule>
    <cfRule type="cellIs" dxfId="4761" priority="9064" operator="equal">
      <formula>"►"</formula>
    </cfRule>
  </conditionalFormatting>
  <conditionalFormatting sqref="F615">
    <cfRule type="cellIs" dxfId="4760" priority="9053" operator="equal">
      <formula>"◄"</formula>
    </cfRule>
    <cfRule type="cellIs" dxfId="4759" priority="9054" operator="equal">
      <formula>"•"</formula>
    </cfRule>
    <cfRule type="cellIs" priority="9055" operator="equal">
      <formula>"◄"</formula>
    </cfRule>
    <cfRule type="cellIs" dxfId="4758" priority="9056" operator="equal">
      <formula>"►"</formula>
    </cfRule>
  </conditionalFormatting>
  <conditionalFormatting sqref="E619">
    <cfRule type="cellIs" dxfId="4757" priority="9037" operator="equal">
      <formula>"◄"</formula>
    </cfRule>
    <cfRule type="cellIs" dxfId="4756" priority="9038" operator="equal">
      <formula>"•"</formula>
    </cfRule>
    <cfRule type="cellIs" priority="9039" operator="equal">
      <formula>"◄"</formula>
    </cfRule>
    <cfRule type="cellIs" dxfId="4755" priority="9040" operator="equal">
      <formula>"►"</formula>
    </cfRule>
  </conditionalFormatting>
  <conditionalFormatting sqref="F619">
    <cfRule type="cellIs" dxfId="4754" priority="9029" operator="equal">
      <formula>"◄"</formula>
    </cfRule>
    <cfRule type="cellIs" dxfId="4753" priority="9030" operator="equal">
      <formula>"•"</formula>
    </cfRule>
    <cfRule type="cellIs" priority="9031" operator="equal">
      <formula>"◄"</formula>
    </cfRule>
    <cfRule type="cellIs" dxfId="4752" priority="9032" operator="equal">
      <formula>"►"</formula>
    </cfRule>
  </conditionalFormatting>
  <conditionalFormatting sqref="E621">
    <cfRule type="cellIs" dxfId="4751" priority="9025" operator="equal">
      <formula>"◄"</formula>
    </cfRule>
    <cfRule type="cellIs" dxfId="4750" priority="9026" operator="equal">
      <formula>"•"</formula>
    </cfRule>
    <cfRule type="cellIs" priority="9027" operator="equal">
      <formula>"◄"</formula>
    </cfRule>
    <cfRule type="cellIs" dxfId="4749" priority="9028" operator="equal">
      <formula>"►"</formula>
    </cfRule>
  </conditionalFormatting>
  <conditionalFormatting sqref="F621">
    <cfRule type="cellIs" dxfId="4748" priority="9017" operator="equal">
      <formula>"◄"</formula>
    </cfRule>
    <cfRule type="cellIs" dxfId="4747" priority="9018" operator="equal">
      <formula>"•"</formula>
    </cfRule>
    <cfRule type="cellIs" priority="9019" operator="equal">
      <formula>"◄"</formula>
    </cfRule>
    <cfRule type="cellIs" dxfId="4746" priority="9020" operator="equal">
      <formula>"►"</formula>
    </cfRule>
  </conditionalFormatting>
  <conditionalFormatting sqref="E623">
    <cfRule type="cellIs" dxfId="4745" priority="9013" operator="equal">
      <formula>"◄"</formula>
    </cfRule>
    <cfRule type="cellIs" dxfId="4744" priority="9014" operator="equal">
      <formula>"•"</formula>
    </cfRule>
    <cfRule type="cellIs" priority="9015" operator="equal">
      <formula>"◄"</formula>
    </cfRule>
    <cfRule type="cellIs" dxfId="4743" priority="9016" operator="equal">
      <formula>"►"</formula>
    </cfRule>
  </conditionalFormatting>
  <conditionalFormatting sqref="F623">
    <cfRule type="cellIs" dxfId="4742" priority="9005" operator="equal">
      <formula>"◄"</formula>
    </cfRule>
    <cfRule type="cellIs" dxfId="4741" priority="9006" operator="equal">
      <formula>"•"</formula>
    </cfRule>
    <cfRule type="cellIs" priority="9007" operator="equal">
      <formula>"◄"</formula>
    </cfRule>
    <cfRule type="cellIs" dxfId="4740" priority="9008" operator="equal">
      <formula>"►"</formula>
    </cfRule>
  </conditionalFormatting>
  <conditionalFormatting sqref="E625">
    <cfRule type="cellIs" dxfId="4739" priority="9001" operator="equal">
      <formula>"◄"</formula>
    </cfRule>
    <cfRule type="cellIs" dxfId="4738" priority="9002" operator="equal">
      <formula>"•"</formula>
    </cfRule>
    <cfRule type="cellIs" priority="9003" operator="equal">
      <formula>"◄"</formula>
    </cfRule>
    <cfRule type="cellIs" dxfId="4737" priority="9004" operator="equal">
      <formula>"►"</formula>
    </cfRule>
  </conditionalFormatting>
  <conditionalFormatting sqref="F625">
    <cfRule type="cellIs" dxfId="4736" priority="8993" operator="equal">
      <formula>"◄"</formula>
    </cfRule>
    <cfRule type="cellIs" dxfId="4735" priority="8994" operator="equal">
      <formula>"•"</formula>
    </cfRule>
    <cfRule type="cellIs" priority="8995" operator="equal">
      <formula>"◄"</formula>
    </cfRule>
    <cfRule type="cellIs" dxfId="4734" priority="8996" operator="equal">
      <formula>"►"</formula>
    </cfRule>
  </conditionalFormatting>
  <conditionalFormatting sqref="E631">
    <cfRule type="cellIs" dxfId="4733" priority="8965" operator="equal">
      <formula>"◄"</formula>
    </cfRule>
    <cfRule type="cellIs" dxfId="4732" priority="8966" operator="equal">
      <formula>"•"</formula>
    </cfRule>
    <cfRule type="cellIs" priority="8967" operator="equal">
      <formula>"◄"</formula>
    </cfRule>
    <cfRule type="cellIs" dxfId="4731" priority="8968" operator="equal">
      <formula>"►"</formula>
    </cfRule>
  </conditionalFormatting>
  <conditionalFormatting sqref="F631">
    <cfRule type="cellIs" dxfId="4730" priority="8957" operator="equal">
      <formula>"◄"</formula>
    </cfRule>
    <cfRule type="cellIs" dxfId="4729" priority="8958" operator="equal">
      <formula>"•"</formula>
    </cfRule>
    <cfRule type="cellIs" priority="8959" operator="equal">
      <formula>"◄"</formula>
    </cfRule>
    <cfRule type="cellIs" dxfId="4728" priority="8960" operator="equal">
      <formula>"►"</formula>
    </cfRule>
  </conditionalFormatting>
  <conditionalFormatting sqref="E633">
    <cfRule type="cellIs" dxfId="4727" priority="8953" operator="equal">
      <formula>"◄"</formula>
    </cfRule>
    <cfRule type="cellIs" dxfId="4726" priority="8954" operator="equal">
      <formula>"•"</formula>
    </cfRule>
    <cfRule type="cellIs" priority="8955" operator="equal">
      <formula>"◄"</formula>
    </cfRule>
    <cfRule type="cellIs" dxfId="4725" priority="8956" operator="equal">
      <formula>"►"</formula>
    </cfRule>
  </conditionalFormatting>
  <conditionalFormatting sqref="F633">
    <cfRule type="cellIs" dxfId="4724" priority="8945" operator="equal">
      <formula>"◄"</formula>
    </cfRule>
    <cfRule type="cellIs" dxfId="4723" priority="8946" operator="equal">
      <formula>"•"</formula>
    </cfRule>
    <cfRule type="cellIs" priority="8947" operator="equal">
      <formula>"◄"</formula>
    </cfRule>
    <cfRule type="cellIs" dxfId="4722" priority="8948" operator="equal">
      <formula>"►"</formula>
    </cfRule>
  </conditionalFormatting>
  <conditionalFormatting sqref="E637">
    <cfRule type="cellIs" dxfId="4721" priority="8929" operator="equal">
      <formula>"◄"</formula>
    </cfRule>
    <cfRule type="cellIs" dxfId="4720" priority="8930" operator="equal">
      <formula>"•"</formula>
    </cfRule>
    <cfRule type="cellIs" priority="8931" operator="equal">
      <formula>"◄"</formula>
    </cfRule>
    <cfRule type="cellIs" dxfId="4719" priority="8932" operator="equal">
      <formula>"►"</formula>
    </cfRule>
  </conditionalFormatting>
  <conditionalFormatting sqref="F637">
    <cfRule type="cellIs" dxfId="4718" priority="8921" operator="equal">
      <formula>"◄"</formula>
    </cfRule>
    <cfRule type="cellIs" dxfId="4717" priority="8922" operator="equal">
      <formula>"•"</formula>
    </cfRule>
    <cfRule type="cellIs" priority="8923" operator="equal">
      <formula>"◄"</formula>
    </cfRule>
    <cfRule type="cellIs" dxfId="4716" priority="8924" operator="equal">
      <formula>"►"</formula>
    </cfRule>
  </conditionalFormatting>
  <conditionalFormatting sqref="E641">
    <cfRule type="cellIs" dxfId="4715" priority="8905" operator="equal">
      <formula>"◄"</formula>
    </cfRule>
    <cfRule type="cellIs" dxfId="4714" priority="8906" operator="equal">
      <formula>"•"</formula>
    </cfRule>
    <cfRule type="cellIs" priority="8907" operator="equal">
      <formula>"◄"</formula>
    </cfRule>
    <cfRule type="cellIs" dxfId="4713" priority="8908" operator="equal">
      <formula>"►"</formula>
    </cfRule>
  </conditionalFormatting>
  <conditionalFormatting sqref="F641">
    <cfRule type="cellIs" dxfId="4712" priority="8897" operator="equal">
      <formula>"◄"</formula>
    </cfRule>
    <cfRule type="cellIs" dxfId="4711" priority="8898" operator="equal">
      <formula>"•"</formula>
    </cfRule>
    <cfRule type="cellIs" priority="8899" operator="equal">
      <formula>"◄"</formula>
    </cfRule>
    <cfRule type="cellIs" dxfId="4710" priority="8900" operator="equal">
      <formula>"►"</formula>
    </cfRule>
  </conditionalFormatting>
  <conditionalFormatting sqref="E643">
    <cfRule type="cellIs" dxfId="4709" priority="8893" operator="equal">
      <formula>"◄"</formula>
    </cfRule>
    <cfRule type="cellIs" dxfId="4708" priority="8894" operator="equal">
      <formula>"•"</formula>
    </cfRule>
    <cfRule type="cellIs" priority="8895" operator="equal">
      <formula>"◄"</formula>
    </cfRule>
    <cfRule type="cellIs" dxfId="4707" priority="8896" operator="equal">
      <formula>"►"</formula>
    </cfRule>
  </conditionalFormatting>
  <conditionalFormatting sqref="F643">
    <cfRule type="cellIs" dxfId="4706" priority="8885" operator="equal">
      <formula>"◄"</formula>
    </cfRule>
    <cfRule type="cellIs" dxfId="4705" priority="8886" operator="equal">
      <formula>"•"</formula>
    </cfRule>
    <cfRule type="cellIs" priority="8887" operator="equal">
      <formula>"◄"</formula>
    </cfRule>
    <cfRule type="cellIs" dxfId="4704" priority="8888" operator="equal">
      <formula>"►"</formula>
    </cfRule>
  </conditionalFormatting>
  <conditionalFormatting sqref="E645">
    <cfRule type="cellIs" dxfId="4703" priority="8881" operator="equal">
      <formula>"◄"</formula>
    </cfRule>
    <cfRule type="cellIs" dxfId="4702" priority="8882" operator="equal">
      <formula>"•"</formula>
    </cfRule>
    <cfRule type="cellIs" priority="8883" operator="equal">
      <formula>"◄"</formula>
    </cfRule>
    <cfRule type="cellIs" dxfId="4701" priority="8884" operator="equal">
      <formula>"►"</formula>
    </cfRule>
  </conditionalFormatting>
  <conditionalFormatting sqref="F645">
    <cfRule type="cellIs" dxfId="4700" priority="8873" operator="equal">
      <formula>"◄"</formula>
    </cfRule>
    <cfRule type="cellIs" dxfId="4699" priority="8874" operator="equal">
      <formula>"•"</formula>
    </cfRule>
    <cfRule type="cellIs" priority="8875" operator="equal">
      <formula>"◄"</formula>
    </cfRule>
    <cfRule type="cellIs" dxfId="4698" priority="8876" operator="equal">
      <formula>"►"</formula>
    </cfRule>
  </conditionalFormatting>
  <conditionalFormatting sqref="E647">
    <cfRule type="cellIs" dxfId="4697" priority="8869" operator="equal">
      <formula>"◄"</formula>
    </cfRule>
    <cfRule type="cellIs" dxfId="4696" priority="8870" operator="equal">
      <formula>"•"</formula>
    </cfRule>
    <cfRule type="cellIs" priority="8871" operator="equal">
      <formula>"◄"</formula>
    </cfRule>
    <cfRule type="cellIs" dxfId="4695" priority="8872" operator="equal">
      <formula>"►"</formula>
    </cfRule>
  </conditionalFormatting>
  <conditionalFormatting sqref="F647">
    <cfRule type="cellIs" dxfId="4694" priority="8861" operator="equal">
      <formula>"◄"</formula>
    </cfRule>
    <cfRule type="cellIs" dxfId="4693" priority="8862" operator="equal">
      <formula>"•"</formula>
    </cfRule>
    <cfRule type="cellIs" priority="8863" operator="equal">
      <formula>"◄"</formula>
    </cfRule>
    <cfRule type="cellIs" dxfId="4692" priority="8864" operator="equal">
      <formula>"►"</formula>
    </cfRule>
  </conditionalFormatting>
  <conditionalFormatting sqref="E649">
    <cfRule type="cellIs" dxfId="4691" priority="8857" operator="equal">
      <formula>"◄"</formula>
    </cfRule>
    <cfRule type="cellIs" dxfId="4690" priority="8858" operator="equal">
      <formula>"•"</formula>
    </cfRule>
    <cfRule type="cellIs" priority="8859" operator="equal">
      <formula>"◄"</formula>
    </cfRule>
    <cfRule type="cellIs" dxfId="4689" priority="8860" operator="equal">
      <formula>"►"</formula>
    </cfRule>
  </conditionalFormatting>
  <conditionalFormatting sqref="F649">
    <cfRule type="cellIs" dxfId="4688" priority="8849" operator="equal">
      <formula>"◄"</formula>
    </cfRule>
    <cfRule type="cellIs" dxfId="4687" priority="8850" operator="equal">
      <formula>"•"</formula>
    </cfRule>
    <cfRule type="cellIs" priority="8851" operator="equal">
      <formula>"◄"</formula>
    </cfRule>
    <cfRule type="cellIs" dxfId="4686" priority="8852" operator="equal">
      <formula>"►"</formula>
    </cfRule>
  </conditionalFormatting>
  <conditionalFormatting sqref="E651">
    <cfRule type="cellIs" dxfId="4685" priority="8845" operator="equal">
      <formula>"◄"</formula>
    </cfRule>
    <cfRule type="cellIs" dxfId="4684" priority="8846" operator="equal">
      <formula>"•"</formula>
    </cfRule>
    <cfRule type="cellIs" priority="8847" operator="equal">
      <formula>"◄"</formula>
    </cfRule>
    <cfRule type="cellIs" dxfId="4683" priority="8848" operator="equal">
      <formula>"►"</formula>
    </cfRule>
  </conditionalFormatting>
  <conditionalFormatting sqref="F651">
    <cfRule type="cellIs" dxfId="4682" priority="8837" operator="equal">
      <formula>"◄"</formula>
    </cfRule>
    <cfRule type="cellIs" dxfId="4681" priority="8838" operator="equal">
      <formula>"•"</formula>
    </cfRule>
    <cfRule type="cellIs" priority="8839" operator="equal">
      <formula>"◄"</formula>
    </cfRule>
    <cfRule type="cellIs" dxfId="4680" priority="8840" operator="equal">
      <formula>"►"</formula>
    </cfRule>
  </conditionalFormatting>
  <conditionalFormatting sqref="E653">
    <cfRule type="cellIs" dxfId="4679" priority="8833" operator="equal">
      <formula>"◄"</formula>
    </cfRule>
    <cfRule type="cellIs" dxfId="4678" priority="8834" operator="equal">
      <formula>"•"</formula>
    </cfRule>
    <cfRule type="cellIs" priority="8835" operator="equal">
      <formula>"◄"</formula>
    </cfRule>
    <cfRule type="cellIs" dxfId="4677" priority="8836" operator="equal">
      <formula>"►"</formula>
    </cfRule>
  </conditionalFormatting>
  <conditionalFormatting sqref="F653">
    <cfRule type="cellIs" dxfId="4676" priority="8825" operator="equal">
      <formula>"◄"</formula>
    </cfRule>
    <cfRule type="cellIs" dxfId="4675" priority="8826" operator="equal">
      <formula>"•"</formula>
    </cfRule>
    <cfRule type="cellIs" priority="8827" operator="equal">
      <formula>"◄"</formula>
    </cfRule>
    <cfRule type="cellIs" dxfId="4674" priority="8828" operator="equal">
      <formula>"►"</formula>
    </cfRule>
  </conditionalFormatting>
  <conditionalFormatting sqref="E655">
    <cfRule type="cellIs" dxfId="4673" priority="8821" operator="equal">
      <formula>"◄"</formula>
    </cfRule>
    <cfRule type="cellIs" dxfId="4672" priority="8822" operator="equal">
      <formula>"•"</formula>
    </cfRule>
    <cfRule type="cellIs" priority="8823" operator="equal">
      <formula>"◄"</formula>
    </cfRule>
    <cfRule type="cellIs" dxfId="4671" priority="8824" operator="equal">
      <formula>"►"</formula>
    </cfRule>
  </conditionalFormatting>
  <conditionalFormatting sqref="F655">
    <cfRule type="cellIs" dxfId="4670" priority="8813" operator="equal">
      <formula>"◄"</formula>
    </cfRule>
    <cfRule type="cellIs" dxfId="4669" priority="8814" operator="equal">
      <formula>"•"</formula>
    </cfRule>
    <cfRule type="cellIs" priority="8815" operator="equal">
      <formula>"◄"</formula>
    </cfRule>
    <cfRule type="cellIs" dxfId="4668" priority="8816" operator="equal">
      <formula>"►"</formula>
    </cfRule>
  </conditionalFormatting>
  <conditionalFormatting sqref="E657">
    <cfRule type="cellIs" dxfId="4667" priority="8809" operator="equal">
      <formula>"◄"</formula>
    </cfRule>
    <cfRule type="cellIs" dxfId="4666" priority="8810" operator="equal">
      <formula>"•"</formula>
    </cfRule>
    <cfRule type="cellIs" priority="8811" operator="equal">
      <formula>"◄"</formula>
    </cfRule>
    <cfRule type="cellIs" dxfId="4665" priority="8812" operator="equal">
      <formula>"►"</formula>
    </cfRule>
  </conditionalFormatting>
  <conditionalFormatting sqref="F657">
    <cfRule type="cellIs" dxfId="4664" priority="8801" operator="equal">
      <formula>"◄"</formula>
    </cfRule>
    <cfRule type="cellIs" dxfId="4663" priority="8802" operator="equal">
      <formula>"•"</formula>
    </cfRule>
    <cfRule type="cellIs" priority="8803" operator="equal">
      <formula>"◄"</formula>
    </cfRule>
    <cfRule type="cellIs" dxfId="4662" priority="8804" operator="equal">
      <formula>"►"</formula>
    </cfRule>
  </conditionalFormatting>
  <conditionalFormatting sqref="E659">
    <cfRule type="cellIs" dxfId="4661" priority="8797" operator="equal">
      <formula>"◄"</formula>
    </cfRule>
    <cfRule type="cellIs" dxfId="4660" priority="8798" operator="equal">
      <formula>"•"</formula>
    </cfRule>
    <cfRule type="cellIs" priority="8799" operator="equal">
      <formula>"◄"</formula>
    </cfRule>
    <cfRule type="cellIs" dxfId="4659" priority="8800" operator="equal">
      <formula>"►"</formula>
    </cfRule>
  </conditionalFormatting>
  <conditionalFormatting sqref="F659">
    <cfRule type="cellIs" dxfId="4658" priority="8789" operator="equal">
      <formula>"◄"</formula>
    </cfRule>
    <cfRule type="cellIs" dxfId="4657" priority="8790" operator="equal">
      <formula>"•"</formula>
    </cfRule>
    <cfRule type="cellIs" priority="8791" operator="equal">
      <formula>"◄"</formula>
    </cfRule>
    <cfRule type="cellIs" dxfId="4656" priority="8792" operator="equal">
      <formula>"►"</formula>
    </cfRule>
  </conditionalFormatting>
  <conditionalFormatting sqref="E661">
    <cfRule type="cellIs" dxfId="4655" priority="8785" operator="equal">
      <formula>"◄"</formula>
    </cfRule>
    <cfRule type="cellIs" dxfId="4654" priority="8786" operator="equal">
      <formula>"•"</formula>
    </cfRule>
    <cfRule type="cellIs" priority="8787" operator="equal">
      <formula>"◄"</formula>
    </cfRule>
    <cfRule type="cellIs" dxfId="4653" priority="8788" operator="equal">
      <formula>"►"</formula>
    </cfRule>
  </conditionalFormatting>
  <conditionalFormatting sqref="F661">
    <cfRule type="cellIs" dxfId="4652" priority="8777" operator="equal">
      <formula>"◄"</formula>
    </cfRule>
    <cfRule type="cellIs" dxfId="4651" priority="8778" operator="equal">
      <formula>"•"</formula>
    </cfRule>
    <cfRule type="cellIs" priority="8779" operator="equal">
      <formula>"◄"</formula>
    </cfRule>
    <cfRule type="cellIs" dxfId="4650" priority="8780" operator="equal">
      <formula>"►"</formula>
    </cfRule>
  </conditionalFormatting>
  <conditionalFormatting sqref="E663">
    <cfRule type="cellIs" dxfId="4649" priority="8773" operator="equal">
      <formula>"◄"</formula>
    </cfRule>
    <cfRule type="cellIs" dxfId="4648" priority="8774" operator="equal">
      <formula>"•"</formula>
    </cfRule>
    <cfRule type="cellIs" priority="8775" operator="equal">
      <formula>"◄"</formula>
    </cfRule>
    <cfRule type="cellIs" dxfId="4647" priority="8776" operator="equal">
      <formula>"►"</formula>
    </cfRule>
  </conditionalFormatting>
  <conditionalFormatting sqref="F663">
    <cfRule type="cellIs" dxfId="4646" priority="8765" operator="equal">
      <formula>"◄"</formula>
    </cfRule>
    <cfRule type="cellIs" dxfId="4645" priority="8766" operator="equal">
      <formula>"•"</formula>
    </cfRule>
    <cfRule type="cellIs" priority="8767" operator="equal">
      <formula>"◄"</formula>
    </cfRule>
    <cfRule type="cellIs" dxfId="4644" priority="8768" operator="equal">
      <formula>"►"</formula>
    </cfRule>
  </conditionalFormatting>
  <conditionalFormatting sqref="E665">
    <cfRule type="cellIs" dxfId="4643" priority="8761" operator="equal">
      <formula>"◄"</formula>
    </cfRule>
    <cfRule type="cellIs" dxfId="4642" priority="8762" operator="equal">
      <formula>"•"</formula>
    </cfRule>
    <cfRule type="cellIs" priority="8763" operator="equal">
      <formula>"◄"</formula>
    </cfRule>
    <cfRule type="cellIs" dxfId="4641" priority="8764" operator="equal">
      <formula>"►"</formula>
    </cfRule>
  </conditionalFormatting>
  <conditionalFormatting sqref="F665">
    <cfRule type="cellIs" dxfId="4640" priority="8753" operator="equal">
      <formula>"◄"</formula>
    </cfRule>
    <cfRule type="cellIs" dxfId="4639" priority="8754" operator="equal">
      <formula>"•"</formula>
    </cfRule>
    <cfRule type="cellIs" priority="8755" operator="equal">
      <formula>"◄"</formula>
    </cfRule>
    <cfRule type="cellIs" dxfId="4638" priority="8756" operator="equal">
      <formula>"►"</formula>
    </cfRule>
  </conditionalFormatting>
  <conditionalFormatting sqref="E667">
    <cfRule type="cellIs" dxfId="4637" priority="8749" operator="equal">
      <formula>"◄"</formula>
    </cfRule>
    <cfRule type="cellIs" dxfId="4636" priority="8750" operator="equal">
      <formula>"•"</formula>
    </cfRule>
    <cfRule type="cellIs" priority="8751" operator="equal">
      <formula>"◄"</formula>
    </cfRule>
    <cfRule type="cellIs" dxfId="4635" priority="8752" operator="equal">
      <formula>"►"</formula>
    </cfRule>
  </conditionalFormatting>
  <conditionalFormatting sqref="F667">
    <cfRule type="cellIs" dxfId="4634" priority="8741" operator="equal">
      <formula>"◄"</formula>
    </cfRule>
    <cfRule type="cellIs" dxfId="4633" priority="8742" operator="equal">
      <formula>"•"</formula>
    </cfRule>
    <cfRule type="cellIs" priority="8743" operator="equal">
      <formula>"◄"</formula>
    </cfRule>
    <cfRule type="cellIs" dxfId="4632" priority="8744" operator="equal">
      <formula>"►"</formula>
    </cfRule>
  </conditionalFormatting>
  <conditionalFormatting sqref="E669">
    <cfRule type="cellIs" dxfId="4631" priority="8737" operator="equal">
      <formula>"◄"</formula>
    </cfRule>
    <cfRule type="cellIs" dxfId="4630" priority="8738" operator="equal">
      <formula>"•"</formula>
    </cfRule>
    <cfRule type="cellIs" priority="8739" operator="equal">
      <formula>"◄"</formula>
    </cfRule>
    <cfRule type="cellIs" dxfId="4629" priority="8740" operator="equal">
      <formula>"►"</formula>
    </cfRule>
  </conditionalFormatting>
  <conditionalFormatting sqref="F669">
    <cfRule type="cellIs" dxfId="4628" priority="8729" operator="equal">
      <formula>"◄"</formula>
    </cfRule>
    <cfRule type="cellIs" dxfId="4627" priority="8730" operator="equal">
      <formula>"•"</formula>
    </cfRule>
    <cfRule type="cellIs" priority="8731" operator="equal">
      <formula>"◄"</formula>
    </cfRule>
    <cfRule type="cellIs" dxfId="4626" priority="8732" operator="equal">
      <formula>"►"</formula>
    </cfRule>
  </conditionalFormatting>
  <conditionalFormatting sqref="E671">
    <cfRule type="cellIs" dxfId="4625" priority="8725" operator="equal">
      <formula>"◄"</formula>
    </cfRule>
    <cfRule type="cellIs" dxfId="4624" priority="8726" operator="equal">
      <formula>"•"</formula>
    </cfRule>
    <cfRule type="cellIs" priority="8727" operator="equal">
      <formula>"◄"</formula>
    </cfRule>
    <cfRule type="cellIs" dxfId="4623" priority="8728" operator="equal">
      <formula>"►"</formula>
    </cfRule>
  </conditionalFormatting>
  <conditionalFormatting sqref="F671">
    <cfRule type="cellIs" dxfId="4622" priority="8717" operator="equal">
      <formula>"◄"</formula>
    </cfRule>
    <cfRule type="cellIs" dxfId="4621" priority="8718" operator="equal">
      <formula>"•"</formula>
    </cfRule>
    <cfRule type="cellIs" priority="8719" operator="equal">
      <formula>"◄"</formula>
    </cfRule>
    <cfRule type="cellIs" dxfId="4620" priority="8720" operator="equal">
      <formula>"►"</formula>
    </cfRule>
  </conditionalFormatting>
  <conditionalFormatting sqref="E675">
    <cfRule type="cellIs" dxfId="4619" priority="8701" operator="equal">
      <formula>"◄"</formula>
    </cfRule>
    <cfRule type="cellIs" dxfId="4618" priority="8702" operator="equal">
      <formula>"•"</formula>
    </cfRule>
    <cfRule type="cellIs" priority="8703" operator="equal">
      <formula>"◄"</formula>
    </cfRule>
    <cfRule type="cellIs" dxfId="4617" priority="8704" operator="equal">
      <formula>"►"</formula>
    </cfRule>
  </conditionalFormatting>
  <conditionalFormatting sqref="F675">
    <cfRule type="cellIs" dxfId="4616" priority="8693" operator="equal">
      <formula>"◄"</formula>
    </cfRule>
    <cfRule type="cellIs" dxfId="4615" priority="8694" operator="equal">
      <formula>"•"</formula>
    </cfRule>
    <cfRule type="cellIs" priority="8695" operator="equal">
      <formula>"◄"</formula>
    </cfRule>
    <cfRule type="cellIs" dxfId="4614" priority="8696" operator="equal">
      <formula>"►"</formula>
    </cfRule>
  </conditionalFormatting>
  <conditionalFormatting sqref="E677">
    <cfRule type="cellIs" dxfId="4613" priority="8689" operator="equal">
      <formula>"◄"</formula>
    </cfRule>
    <cfRule type="cellIs" dxfId="4612" priority="8690" operator="equal">
      <formula>"•"</formula>
    </cfRule>
    <cfRule type="cellIs" priority="8691" operator="equal">
      <formula>"◄"</formula>
    </cfRule>
    <cfRule type="cellIs" dxfId="4611" priority="8692" operator="equal">
      <formula>"►"</formula>
    </cfRule>
  </conditionalFormatting>
  <conditionalFormatting sqref="F677">
    <cfRule type="cellIs" dxfId="4610" priority="8681" operator="equal">
      <formula>"◄"</formula>
    </cfRule>
    <cfRule type="cellIs" dxfId="4609" priority="8682" operator="equal">
      <formula>"•"</formula>
    </cfRule>
    <cfRule type="cellIs" priority="8683" operator="equal">
      <formula>"◄"</formula>
    </cfRule>
    <cfRule type="cellIs" dxfId="4608" priority="8684" operator="equal">
      <formula>"►"</formula>
    </cfRule>
  </conditionalFormatting>
  <conditionalFormatting sqref="E679">
    <cfRule type="cellIs" dxfId="4607" priority="8677" operator="equal">
      <formula>"◄"</formula>
    </cfRule>
    <cfRule type="cellIs" dxfId="4606" priority="8678" operator="equal">
      <formula>"•"</formula>
    </cfRule>
    <cfRule type="cellIs" priority="8679" operator="equal">
      <formula>"◄"</formula>
    </cfRule>
    <cfRule type="cellIs" dxfId="4605" priority="8680" operator="equal">
      <formula>"►"</formula>
    </cfRule>
  </conditionalFormatting>
  <conditionalFormatting sqref="F679">
    <cfRule type="cellIs" dxfId="4604" priority="8669" operator="equal">
      <formula>"◄"</formula>
    </cfRule>
    <cfRule type="cellIs" dxfId="4603" priority="8670" operator="equal">
      <formula>"•"</formula>
    </cfRule>
    <cfRule type="cellIs" priority="8671" operator="equal">
      <formula>"◄"</formula>
    </cfRule>
    <cfRule type="cellIs" dxfId="4602" priority="8672" operator="equal">
      <formula>"►"</formula>
    </cfRule>
  </conditionalFormatting>
  <conditionalFormatting sqref="E681">
    <cfRule type="cellIs" dxfId="4601" priority="8665" operator="equal">
      <formula>"◄"</formula>
    </cfRule>
    <cfRule type="cellIs" dxfId="4600" priority="8666" operator="equal">
      <formula>"•"</formula>
    </cfRule>
    <cfRule type="cellIs" priority="8667" operator="equal">
      <formula>"◄"</formula>
    </cfRule>
    <cfRule type="cellIs" dxfId="4599" priority="8668" operator="equal">
      <formula>"►"</formula>
    </cfRule>
  </conditionalFormatting>
  <conditionalFormatting sqref="F681">
    <cfRule type="cellIs" dxfId="4598" priority="8657" operator="equal">
      <formula>"◄"</formula>
    </cfRule>
    <cfRule type="cellIs" dxfId="4597" priority="8658" operator="equal">
      <formula>"•"</formula>
    </cfRule>
    <cfRule type="cellIs" priority="8659" operator="equal">
      <formula>"◄"</formula>
    </cfRule>
    <cfRule type="cellIs" dxfId="4596" priority="8660" operator="equal">
      <formula>"►"</formula>
    </cfRule>
  </conditionalFormatting>
  <conditionalFormatting sqref="E683">
    <cfRule type="cellIs" dxfId="4595" priority="8653" operator="equal">
      <formula>"◄"</formula>
    </cfRule>
    <cfRule type="cellIs" dxfId="4594" priority="8654" operator="equal">
      <formula>"•"</formula>
    </cfRule>
    <cfRule type="cellIs" priority="8655" operator="equal">
      <formula>"◄"</formula>
    </cfRule>
    <cfRule type="cellIs" dxfId="4593" priority="8656" operator="equal">
      <formula>"►"</formula>
    </cfRule>
  </conditionalFormatting>
  <conditionalFormatting sqref="F683">
    <cfRule type="cellIs" dxfId="4592" priority="8645" operator="equal">
      <formula>"◄"</formula>
    </cfRule>
    <cfRule type="cellIs" dxfId="4591" priority="8646" operator="equal">
      <formula>"•"</formula>
    </cfRule>
    <cfRule type="cellIs" priority="8647" operator="equal">
      <formula>"◄"</formula>
    </cfRule>
    <cfRule type="cellIs" dxfId="4590" priority="8648" operator="equal">
      <formula>"►"</formula>
    </cfRule>
  </conditionalFormatting>
  <conditionalFormatting sqref="E685">
    <cfRule type="cellIs" dxfId="4589" priority="8641" operator="equal">
      <formula>"◄"</formula>
    </cfRule>
    <cfRule type="cellIs" dxfId="4588" priority="8642" operator="equal">
      <formula>"•"</formula>
    </cfRule>
    <cfRule type="cellIs" priority="8643" operator="equal">
      <formula>"◄"</formula>
    </cfRule>
    <cfRule type="cellIs" dxfId="4587" priority="8644" operator="equal">
      <formula>"►"</formula>
    </cfRule>
  </conditionalFormatting>
  <conditionalFormatting sqref="F685">
    <cfRule type="cellIs" dxfId="4586" priority="8633" operator="equal">
      <formula>"◄"</formula>
    </cfRule>
    <cfRule type="cellIs" dxfId="4585" priority="8634" operator="equal">
      <formula>"•"</formula>
    </cfRule>
    <cfRule type="cellIs" priority="8635" operator="equal">
      <formula>"◄"</formula>
    </cfRule>
    <cfRule type="cellIs" dxfId="4584" priority="8636" operator="equal">
      <formula>"►"</formula>
    </cfRule>
  </conditionalFormatting>
  <conditionalFormatting sqref="E691">
    <cfRule type="cellIs" dxfId="4583" priority="8605" operator="equal">
      <formula>"◄"</formula>
    </cfRule>
    <cfRule type="cellIs" dxfId="4582" priority="8606" operator="equal">
      <formula>"•"</formula>
    </cfRule>
    <cfRule type="cellIs" priority="8607" operator="equal">
      <formula>"◄"</formula>
    </cfRule>
    <cfRule type="cellIs" dxfId="4581" priority="8608" operator="equal">
      <formula>"►"</formula>
    </cfRule>
  </conditionalFormatting>
  <conditionalFormatting sqref="F691">
    <cfRule type="cellIs" dxfId="4580" priority="8597" operator="equal">
      <formula>"◄"</formula>
    </cfRule>
    <cfRule type="cellIs" dxfId="4579" priority="8598" operator="equal">
      <formula>"•"</formula>
    </cfRule>
    <cfRule type="cellIs" priority="8599" operator="equal">
      <formula>"◄"</formula>
    </cfRule>
    <cfRule type="cellIs" dxfId="4578" priority="8600" operator="equal">
      <formula>"►"</formula>
    </cfRule>
  </conditionalFormatting>
  <conditionalFormatting sqref="E693">
    <cfRule type="cellIs" dxfId="4577" priority="8593" operator="equal">
      <formula>"◄"</formula>
    </cfRule>
    <cfRule type="cellIs" dxfId="4576" priority="8594" operator="equal">
      <formula>"•"</formula>
    </cfRule>
    <cfRule type="cellIs" priority="8595" operator="equal">
      <formula>"◄"</formula>
    </cfRule>
    <cfRule type="cellIs" dxfId="4575" priority="8596" operator="equal">
      <formula>"►"</formula>
    </cfRule>
  </conditionalFormatting>
  <conditionalFormatting sqref="F693">
    <cfRule type="cellIs" dxfId="4574" priority="8585" operator="equal">
      <formula>"◄"</formula>
    </cfRule>
    <cfRule type="cellIs" dxfId="4573" priority="8586" operator="equal">
      <formula>"•"</formula>
    </cfRule>
    <cfRule type="cellIs" priority="8587" operator="equal">
      <formula>"◄"</formula>
    </cfRule>
    <cfRule type="cellIs" dxfId="4572" priority="8588" operator="equal">
      <formula>"►"</formula>
    </cfRule>
  </conditionalFormatting>
  <conditionalFormatting sqref="E699">
    <cfRule type="cellIs" dxfId="4571" priority="8557" operator="equal">
      <formula>"◄"</formula>
    </cfRule>
    <cfRule type="cellIs" dxfId="4570" priority="8558" operator="equal">
      <formula>"•"</formula>
    </cfRule>
    <cfRule type="cellIs" priority="8559" operator="equal">
      <formula>"◄"</formula>
    </cfRule>
    <cfRule type="cellIs" dxfId="4569" priority="8560" operator="equal">
      <formula>"►"</formula>
    </cfRule>
  </conditionalFormatting>
  <conditionalFormatting sqref="F699">
    <cfRule type="cellIs" dxfId="4568" priority="8549" operator="equal">
      <formula>"◄"</formula>
    </cfRule>
    <cfRule type="cellIs" dxfId="4567" priority="8550" operator="equal">
      <formula>"•"</formula>
    </cfRule>
    <cfRule type="cellIs" priority="8551" operator="equal">
      <formula>"◄"</formula>
    </cfRule>
    <cfRule type="cellIs" dxfId="4566" priority="8552" operator="equal">
      <formula>"►"</formula>
    </cfRule>
  </conditionalFormatting>
  <conditionalFormatting sqref="E701">
    <cfRule type="cellIs" dxfId="4565" priority="8545" operator="equal">
      <formula>"◄"</formula>
    </cfRule>
    <cfRule type="cellIs" dxfId="4564" priority="8546" operator="equal">
      <formula>"•"</formula>
    </cfRule>
    <cfRule type="cellIs" priority="8547" operator="equal">
      <formula>"◄"</formula>
    </cfRule>
    <cfRule type="cellIs" dxfId="4563" priority="8548" operator="equal">
      <formula>"►"</formula>
    </cfRule>
  </conditionalFormatting>
  <conditionalFormatting sqref="F701">
    <cfRule type="cellIs" dxfId="4562" priority="8537" operator="equal">
      <formula>"◄"</formula>
    </cfRule>
    <cfRule type="cellIs" dxfId="4561" priority="8538" operator="equal">
      <formula>"•"</formula>
    </cfRule>
    <cfRule type="cellIs" priority="8539" operator="equal">
      <formula>"◄"</formula>
    </cfRule>
    <cfRule type="cellIs" dxfId="4560" priority="8540" operator="equal">
      <formula>"►"</formula>
    </cfRule>
  </conditionalFormatting>
  <conditionalFormatting sqref="E703">
    <cfRule type="cellIs" dxfId="4559" priority="8533" operator="equal">
      <formula>"◄"</formula>
    </cfRule>
    <cfRule type="cellIs" dxfId="4558" priority="8534" operator="equal">
      <formula>"•"</formula>
    </cfRule>
    <cfRule type="cellIs" priority="8535" operator="equal">
      <formula>"◄"</formula>
    </cfRule>
    <cfRule type="cellIs" dxfId="4557" priority="8536" operator="equal">
      <formula>"►"</formula>
    </cfRule>
  </conditionalFormatting>
  <conditionalFormatting sqref="F703">
    <cfRule type="cellIs" dxfId="4556" priority="8525" operator="equal">
      <formula>"◄"</formula>
    </cfRule>
    <cfRule type="cellIs" dxfId="4555" priority="8526" operator="equal">
      <formula>"•"</formula>
    </cfRule>
    <cfRule type="cellIs" priority="8527" operator="equal">
      <formula>"◄"</formula>
    </cfRule>
    <cfRule type="cellIs" dxfId="4554" priority="8528" operator="equal">
      <formula>"►"</formula>
    </cfRule>
  </conditionalFormatting>
  <conditionalFormatting sqref="E705">
    <cfRule type="cellIs" dxfId="4553" priority="8521" operator="equal">
      <formula>"◄"</formula>
    </cfRule>
    <cfRule type="cellIs" dxfId="4552" priority="8522" operator="equal">
      <formula>"•"</formula>
    </cfRule>
    <cfRule type="cellIs" priority="8523" operator="equal">
      <formula>"◄"</formula>
    </cfRule>
    <cfRule type="cellIs" dxfId="4551" priority="8524" operator="equal">
      <formula>"►"</formula>
    </cfRule>
  </conditionalFormatting>
  <conditionalFormatting sqref="F705">
    <cfRule type="cellIs" dxfId="4550" priority="8513" operator="equal">
      <formula>"◄"</formula>
    </cfRule>
    <cfRule type="cellIs" dxfId="4549" priority="8514" operator="equal">
      <formula>"•"</formula>
    </cfRule>
    <cfRule type="cellIs" priority="8515" operator="equal">
      <formula>"◄"</formula>
    </cfRule>
    <cfRule type="cellIs" dxfId="4548" priority="8516" operator="equal">
      <formula>"►"</formula>
    </cfRule>
  </conditionalFormatting>
  <conditionalFormatting sqref="E707">
    <cfRule type="cellIs" dxfId="4547" priority="8509" operator="equal">
      <formula>"◄"</formula>
    </cfRule>
    <cfRule type="cellIs" dxfId="4546" priority="8510" operator="equal">
      <formula>"•"</formula>
    </cfRule>
    <cfRule type="cellIs" priority="8511" operator="equal">
      <formula>"◄"</formula>
    </cfRule>
    <cfRule type="cellIs" dxfId="4545" priority="8512" operator="equal">
      <formula>"►"</formula>
    </cfRule>
  </conditionalFormatting>
  <conditionalFormatting sqref="F707">
    <cfRule type="cellIs" dxfId="4544" priority="8501" operator="equal">
      <formula>"◄"</formula>
    </cfRule>
    <cfRule type="cellIs" dxfId="4543" priority="8502" operator="equal">
      <formula>"•"</formula>
    </cfRule>
    <cfRule type="cellIs" priority="8503" operator="equal">
      <formula>"◄"</formula>
    </cfRule>
    <cfRule type="cellIs" dxfId="4542" priority="8504" operator="equal">
      <formula>"►"</formula>
    </cfRule>
  </conditionalFormatting>
  <conditionalFormatting sqref="E709">
    <cfRule type="cellIs" dxfId="4541" priority="8497" operator="equal">
      <formula>"◄"</formula>
    </cfRule>
    <cfRule type="cellIs" dxfId="4540" priority="8498" operator="equal">
      <formula>"•"</formula>
    </cfRule>
    <cfRule type="cellIs" priority="8499" operator="equal">
      <formula>"◄"</formula>
    </cfRule>
    <cfRule type="cellIs" dxfId="4539" priority="8500" operator="equal">
      <formula>"►"</formula>
    </cfRule>
  </conditionalFormatting>
  <conditionalFormatting sqref="F709">
    <cfRule type="cellIs" dxfId="4538" priority="8489" operator="equal">
      <formula>"◄"</formula>
    </cfRule>
    <cfRule type="cellIs" dxfId="4537" priority="8490" operator="equal">
      <formula>"•"</formula>
    </cfRule>
    <cfRule type="cellIs" priority="8491" operator="equal">
      <formula>"◄"</formula>
    </cfRule>
    <cfRule type="cellIs" dxfId="4536" priority="8492" operator="equal">
      <formula>"►"</formula>
    </cfRule>
  </conditionalFormatting>
  <conditionalFormatting sqref="E711">
    <cfRule type="cellIs" dxfId="4535" priority="8485" operator="equal">
      <formula>"◄"</formula>
    </cfRule>
    <cfRule type="cellIs" dxfId="4534" priority="8486" operator="equal">
      <formula>"•"</formula>
    </cfRule>
    <cfRule type="cellIs" priority="8487" operator="equal">
      <formula>"◄"</formula>
    </cfRule>
    <cfRule type="cellIs" dxfId="4533" priority="8488" operator="equal">
      <formula>"►"</formula>
    </cfRule>
  </conditionalFormatting>
  <conditionalFormatting sqref="F711">
    <cfRule type="cellIs" dxfId="4532" priority="8477" operator="equal">
      <formula>"◄"</formula>
    </cfRule>
    <cfRule type="cellIs" dxfId="4531" priority="8478" operator="equal">
      <formula>"•"</formula>
    </cfRule>
    <cfRule type="cellIs" priority="8479" operator="equal">
      <formula>"◄"</formula>
    </cfRule>
    <cfRule type="cellIs" dxfId="4530" priority="8480" operator="equal">
      <formula>"►"</formula>
    </cfRule>
  </conditionalFormatting>
  <conditionalFormatting sqref="E715">
    <cfRule type="cellIs" dxfId="4529" priority="8461" operator="equal">
      <formula>"◄"</formula>
    </cfRule>
    <cfRule type="cellIs" dxfId="4528" priority="8462" operator="equal">
      <formula>"•"</formula>
    </cfRule>
    <cfRule type="cellIs" priority="8463" operator="equal">
      <formula>"◄"</formula>
    </cfRule>
    <cfRule type="cellIs" dxfId="4527" priority="8464" operator="equal">
      <formula>"►"</formula>
    </cfRule>
  </conditionalFormatting>
  <conditionalFormatting sqref="F715">
    <cfRule type="cellIs" dxfId="4526" priority="8453" operator="equal">
      <formula>"◄"</formula>
    </cfRule>
    <cfRule type="cellIs" dxfId="4525" priority="8454" operator="equal">
      <formula>"•"</formula>
    </cfRule>
    <cfRule type="cellIs" priority="8455" operator="equal">
      <formula>"◄"</formula>
    </cfRule>
    <cfRule type="cellIs" dxfId="4524" priority="8456" operator="equal">
      <formula>"►"</formula>
    </cfRule>
  </conditionalFormatting>
  <conditionalFormatting sqref="E717">
    <cfRule type="cellIs" dxfId="4523" priority="8449" operator="equal">
      <formula>"◄"</formula>
    </cfRule>
    <cfRule type="cellIs" dxfId="4522" priority="8450" operator="equal">
      <formula>"•"</formula>
    </cfRule>
    <cfRule type="cellIs" priority="8451" operator="equal">
      <formula>"◄"</formula>
    </cfRule>
    <cfRule type="cellIs" dxfId="4521" priority="8452" operator="equal">
      <formula>"►"</formula>
    </cfRule>
  </conditionalFormatting>
  <conditionalFormatting sqref="F717">
    <cfRule type="cellIs" dxfId="4520" priority="8441" operator="equal">
      <formula>"◄"</formula>
    </cfRule>
    <cfRule type="cellIs" dxfId="4519" priority="8442" operator="equal">
      <formula>"•"</formula>
    </cfRule>
    <cfRule type="cellIs" priority="8443" operator="equal">
      <formula>"◄"</formula>
    </cfRule>
    <cfRule type="cellIs" dxfId="4518" priority="8444" operator="equal">
      <formula>"►"</formula>
    </cfRule>
  </conditionalFormatting>
  <conditionalFormatting sqref="E719">
    <cfRule type="cellIs" dxfId="4517" priority="8437" operator="equal">
      <formula>"◄"</formula>
    </cfRule>
    <cfRule type="cellIs" dxfId="4516" priority="8438" operator="equal">
      <formula>"•"</formula>
    </cfRule>
    <cfRule type="cellIs" priority="8439" operator="equal">
      <formula>"◄"</formula>
    </cfRule>
    <cfRule type="cellIs" dxfId="4515" priority="8440" operator="equal">
      <formula>"►"</formula>
    </cfRule>
  </conditionalFormatting>
  <conditionalFormatting sqref="F719">
    <cfRule type="cellIs" dxfId="4514" priority="8429" operator="equal">
      <formula>"◄"</formula>
    </cfRule>
    <cfRule type="cellIs" dxfId="4513" priority="8430" operator="equal">
      <formula>"•"</formula>
    </cfRule>
    <cfRule type="cellIs" priority="8431" operator="equal">
      <formula>"◄"</formula>
    </cfRule>
    <cfRule type="cellIs" dxfId="4512" priority="8432" operator="equal">
      <formula>"►"</formula>
    </cfRule>
  </conditionalFormatting>
  <conditionalFormatting sqref="E721">
    <cfRule type="cellIs" dxfId="4511" priority="8425" operator="equal">
      <formula>"◄"</formula>
    </cfRule>
    <cfRule type="cellIs" dxfId="4510" priority="8426" operator="equal">
      <formula>"•"</formula>
    </cfRule>
    <cfRule type="cellIs" priority="8427" operator="equal">
      <formula>"◄"</formula>
    </cfRule>
    <cfRule type="cellIs" dxfId="4509" priority="8428" operator="equal">
      <formula>"►"</formula>
    </cfRule>
  </conditionalFormatting>
  <conditionalFormatting sqref="F721">
    <cfRule type="cellIs" dxfId="4508" priority="8417" operator="equal">
      <formula>"◄"</formula>
    </cfRule>
    <cfRule type="cellIs" dxfId="4507" priority="8418" operator="equal">
      <formula>"•"</formula>
    </cfRule>
    <cfRule type="cellIs" priority="8419" operator="equal">
      <formula>"◄"</formula>
    </cfRule>
    <cfRule type="cellIs" dxfId="4506" priority="8420" operator="equal">
      <formula>"►"</formula>
    </cfRule>
  </conditionalFormatting>
  <conditionalFormatting sqref="E723">
    <cfRule type="cellIs" dxfId="4505" priority="8413" operator="equal">
      <formula>"◄"</formula>
    </cfRule>
    <cfRule type="cellIs" dxfId="4504" priority="8414" operator="equal">
      <formula>"•"</formula>
    </cfRule>
    <cfRule type="cellIs" priority="8415" operator="equal">
      <formula>"◄"</formula>
    </cfRule>
    <cfRule type="cellIs" dxfId="4503" priority="8416" operator="equal">
      <formula>"►"</formula>
    </cfRule>
  </conditionalFormatting>
  <conditionalFormatting sqref="F723">
    <cfRule type="cellIs" dxfId="4502" priority="8405" operator="equal">
      <formula>"◄"</formula>
    </cfRule>
    <cfRule type="cellIs" dxfId="4501" priority="8406" operator="equal">
      <formula>"•"</formula>
    </cfRule>
    <cfRule type="cellIs" priority="8407" operator="equal">
      <formula>"◄"</formula>
    </cfRule>
    <cfRule type="cellIs" dxfId="4500" priority="8408" operator="equal">
      <formula>"►"</formula>
    </cfRule>
  </conditionalFormatting>
  <conditionalFormatting sqref="E725">
    <cfRule type="cellIs" dxfId="4499" priority="8401" operator="equal">
      <formula>"◄"</formula>
    </cfRule>
    <cfRule type="cellIs" dxfId="4498" priority="8402" operator="equal">
      <formula>"•"</formula>
    </cfRule>
    <cfRule type="cellIs" priority="8403" operator="equal">
      <formula>"◄"</formula>
    </cfRule>
    <cfRule type="cellIs" dxfId="4497" priority="8404" operator="equal">
      <formula>"►"</formula>
    </cfRule>
  </conditionalFormatting>
  <conditionalFormatting sqref="F725">
    <cfRule type="cellIs" dxfId="4496" priority="8393" operator="equal">
      <formula>"◄"</formula>
    </cfRule>
    <cfRule type="cellIs" dxfId="4495" priority="8394" operator="equal">
      <formula>"•"</formula>
    </cfRule>
    <cfRule type="cellIs" priority="8395" operator="equal">
      <formula>"◄"</formula>
    </cfRule>
    <cfRule type="cellIs" dxfId="4494" priority="8396" operator="equal">
      <formula>"►"</formula>
    </cfRule>
  </conditionalFormatting>
  <conditionalFormatting sqref="E731">
    <cfRule type="cellIs" dxfId="4493" priority="8365" operator="equal">
      <formula>"◄"</formula>
    </cfRule>
    <cfRule type="cellIs" dxfId="4492" priority="8366" operator="equal">
      <formula>"•"</formula>
    </cfRule>
    <cfRule type="cellIs" priority="8367" operator="equal">
      <formula>"◄"</formula>
    </cfRule>
    <cfRule type="cellIs" dxfId="4491" priority="8368" operator="equal">
      <formula>"►"</formula>
    </cfRule>
  </conditionalFormatting>
  <conditionalFormatting sqref="F731">
    <cfRule type="cellIs" dxfId="4490" priority="8357" operator="equal">
      <formula>"◄"</formula>
    </cfRule>
    <cfRule type="cellIs" dxfId="4489" priority="8358" operator="equal">
      <formula>"•"</formula>
    </cfRule>
    <cfRule type="cellIs" priority="8359" operator="equal">
      <formula>"◄"</formula>
    </cfRule>
    <cfRule type="cellIs" dxfId="4488" priority="8360" operator="equal">
      <formula>"►"</formula>
    </cfRule>
  </conditionalFormatting>
  <conditionalFormatting sqref="E733">
    <cfRule type="cellIs" dxfId="4487" priority="8353" operator="equal">
      <formula>"◄"</formula>
    </cfRule>
    <cfRule type="cellIs" dxfId="4486" priority="8354" operator="equal">
      <formula>"•"</formula>
    </cfRule>
    <cfRule type="cellIs" priority="8355" operator="equal">
      <formula>"◄"</formula>
    </cfRule>
    <cfRule type="cellIs" dxfId="4485" priority="8356" operator="equal">
      <formula>"►"</formula>
    </cfRule>
  </conditionalFormatting>
  <conditionalFormatting sqref="F733">
    <cfRule type="cellIs" dxfId="4484" priority="8345" operator="equal">
      <formula>"◄"</formula>
    </cfRule>
    <cfRule type="cellIs" dxfId="4483" priority="8346" operator="equal">
      <formula>"•"</formula>
    </cfRule>
    <cfRule type="cellIs" priority="8347" operator="equal">
      <formula>"◄"</formula>
    </cfRule>
    <cfRule type="cellIs" dxfId="4482" priority="8348" operator="equal">
      <formula>"►"</formula>
    </cfRule>
  </conditionalFormatting>
  <conditionalFormatting sqref="E735">
    <cfRule type="cellIs" dxfId="4481" priority="8341" operator="equal">
      <formula>"◄"</formula>
    </cfRule>
    <cfRule type="cellIs" dxfId="4480" priority="8342" operator="equal">
      <formula>"•"</formula>
    </cfRule>
    <cfRule type="cellIs" priority="8343" operator="equal">
      <formula>"◄"</formula>
    </cfRule>
    <cfRule type="cellIs" dxfId="4479" priority="8344" operator="equal">
      <formula>"►"</formula>
    </cfRule>
  </conditionalFormatting>
  <conditionalFormatting sqref="F735">
    <cfRule type="cellIs" dxfId="4478" priority="8333" operator="equal">
      <formula>"◄"</formula>
    </cfRule>
    <cfRule type="cellIs" dxfId="4477" priority="8334" operator="equal">
      <formula>"•"</formula>
    </cfRule>
    <cfRule type="cellIs" priority="8335" operator="equal">
      <formula>"◄"</formula>
    </cfRule>
    <cfRule type="cellIs" dxfId="4476" priority="8336" operator="equal">
      <formula>"►"</formula>
    </cfRule>
  </conditionalFormatting>
  <conditionalFormatting sqref="E737">
    <cfRule type="cellIs" dxfId="4475" priority="8329" operator="equal">
      <formula>"◄"</formula>
    </cfRule>
    <cfRule type="cellIs" dxfId="4474" priority="8330" operator="equal">
      <formula>"•"</formula>
    </cfRule>
    <cfRule type="cellIs" priority="8331" operator="equal">
      <formula>"◄"</formula>
    </cfRule>
    <cfRule type="cellIs" dxfId="4473" priority="8332" operator="equal">
      <formula>"►"</formula>
    </cfRule>
  </conditionalFormatting>
  <conditionalFormatting sqref="F737">
    <cfRule type="cellIs" dxfId="4472" priority="8321" operator="equal">
      <formula>"◄"</formula>
    </cfRule>
    <cfRule type="cellIs" dxfId="4471" priority="8322" operator="equal">
      <formula>"•"</formula>
    </cfRule>
    <cfRule type="cellIs" priority="8323" operator="equal">
      <formula>"◄"</formula>
    </cfRule>
    <cfRule type="cellIs" dxfId="4470" priority="8324" operator="equal">
      <formula>"►"</formula>
    </cfRule>
  </conditionalFormatting>
  <conditionalFormatting sqref="E741">
    <cfRule type="cellIs" dxfId="4469" priority="8305" operator="equal">
      <formula>"◄"</formula>
    </cfRule>
    <cfRule type="cellIs" dxfId="4468" priority="8306" operator="equal">
      <formula>"•"</formula>
    </cfRule>
    <cfRule type="cellIs" priority="8307" operator="equal">
      <formula>"◄"</formula>
    </cfRule>
    <cfRule type="cellIs" dxfId="4467" priority="8308" operator="equal">
      <formula>"►"</formula>
    </cfRule>
  </conditionalFormatting>
  <conditionalFormatting sqref="F741">
    <cfRule type="cellIs" dxfId="4466" priority="8297" operator="equal">
      <formula>"◄"</formula>
    </cfRule>
    <cfRule type="cellIs" dxfId="4465" priority="8298" operator="equal">
      <formula>"•"</formula>
    </cfRule>
    <cfRule type="cellIs" priority="8299" operator="equal">
      <formula>"◄"</formula>
    </cfRule>
    <cfRule type="cellIs" dxfId="4464" priority="8300" operator="equal">
      <formula>"►"</formula>
    </cfRule>
  </conditionalFormatting>
  <conditionalFormatting sqref="E743">
    <cfRule type="cellIs" dxfId="4463" priority="8293" operator="equal">
      <formula>"◄"</formula>
    </cfRule>
    <cfRule type="cellIs" dxfId="4462" priority="8294" operator="equal">
      <formula>"•"</formula>
    </cfRule>
    <cfRule type="cellIs" priority="8295" operator="equal">
      <formula>"◄"</formula>
    </cfRule>
    <cfRule type="cellIs" dxfId="4461" priority="8296" operator="equal">
      <formula>"►"</formula>
    </cfRule>
  </conditionalFormatting>
  <conditionalFormatting sqref="F743">
    <cfRule type="cellIs" dxfId="4460" priority="8285" operator="equal">
      <formula>"◄"</formula>
    </cfRule>
    <cfRule type="cellIs" dxfId="4459" priority="8286" operator="equal">
      <formula>"•"</formula>
    </cfRule>
    <cfRule type="cellIs" priority="8287" operator="equal">
      <formula>"◄"</formula>
    </cfRule>
    <cfRule type="cellIs" dxfId="4458" priority="8288" operator="equal">
      <formula>"►"</formula>
    </cfRule>
  </conditionalFormatting>
  <conditionalFormatting sqref="E745">
    <cfRule type="cellIs" dxfId="4457" priority="8281" operator="equal">
      <formula>"◄"</formula>
    </cfRule>
    <cfRule type="cellIs" dxfId="4456" priority="8282" operator="equal">
      <formula>"•"</formula>
    </cfRule>
    <cfRule type="cellIs" priority="8283" operator="equal">
      <formula>"◄"</formula>
    </cfRule>
    <cfRule type="cellIs" dxfId="4455" priority="8284" operator="equal">
      <formula>"►"</formula>
    </cfRule>
  </conditionalFormatting>
  <conditionalFormatting sqref="F745">
    <cfRule type="cellIs" dxfId="4454" priority="8273" operator="equal">
      <formula>"◄"</formula>
    </cfRule>
    <cfRule type="cellIs" dxfId="4453" priority="8274" operator="equal">
      <formula>"•"</formula>
    </cfRule>
    <cfRule type="cellIs" priority="8275" operator="equal">
      <formula>"◄"</formula>
    </cfRule>
    <cfRule type="cellIs" dxfId="4452" priority="8276" operator="equal">
      <formula>"►"</formula>
    </cfRule>
  </conditionalFormatting>
  <conditionalFormatting sqref="E747">
    <cfRule type="cellIs" dxfId="4451" priority="8269" operator="equal">
      <formula>"◄"</formula>
    </cfRule>
    <cfRule type="cellIs" dxfId="4450" priority="8270" operator="equal">
      <formula>"•"</formula>
    </cfRule>
    <cfRule type="cellIs" priority="8271" operator="equal">
      <formula>"◄"</formula>
    </cfRule>
    <cfRule type="cellIs" dxfId="4449" priority="8272" operator="equal">
      <formula>"►"</formula>
    </cfRule>
  </conditionalFormatting>
  <conditionalFormatting sqref="F747">
    <cfRule type="cellIs" dxfId="4448" priority="8261" operator="equal">
      <formula>"◄"</formula>
    </cfRule>
    <cfRule type="cellIs" dxfId="4447" priority="8262" operator="equal">
      <formula>"•"</formula>
    </cfRule>
    <cfRule type="cellIs" priority="8263" operator="equal">
      <formula>"◄"</formula>
    </cfRule>
    <cfRule type="cellIs" dxfId="4446" priority="8264" operator="equal">
      <formula>"►"</formula>
    </cfRule>
  </conditionalFormatting>
  <conditionalFormatting sqref="E751">
    <cfRule type="cellIs" dxfId="4445" priority="8245" operator="equal">
      <formula>"◄"</formula>
    </cfRule>
    <cfRule type="cellIs" dxfId="4444" priority="8246" operator="equal">
      <formula>"•"</formula>
    </cfRule>
    <cfRule type="cellIs" priority="8247" operator="equal">
      <formula>"◄"</formula>
    </cfRule>
    <cfRule type="cellIs" dxfId="4443" priority="8248" operator="equal">
      <formula>"►"</formula>
    </cfRule>
  </conditionalFormatting>
  <conditionalFormatting sqref="F751">
    <cfRule type="cellIs" dxfId="4442" priority="8237" operator="equal">
      <formula>"◄"</formula>
    </cfRule>
    <cfRule type="cellIs" dxfId="4441" priority="8238" operator="equal">
      <formula>"•"</formula>
    </cfRule>
    <cfRule type="cellIs" priority="8239" operator="equal">
      <formula>"◄"</formula>
    </cfRule>
    <cfRule type="cellIs" dxfId="4440" priority="8240" operator="equal">
      <formula>"►"</formula>
    </cfRule>
  </conditionalFormatting>
  <conditionalFormatting sqref="E753">
    <cfRule type="cellIs" dxfId="4439" priority="8233" operator="equal">
      <formula>"◄"</formula>
    </cfRule>
    <cfRule type="cellIs" dxfId="4438" priority="8234" operator="equal">
      <formula>"•"</formula>
    </cfRule>
    <cfRule type="cellIs" priority="8235" operator="equal">
      <formula>"◄"</formula>
    </cfRule>
    <cfRule type="cellIs" dxfId="4437" priority="8236" operator="equal">
      <formula>"►"</formula>
    </cfRule>
  </conditionalFormatting>
  <conditionalFormatting sqref="F753">
    <cfRule type="cellIs" dxfId="4436" priority="8225" operator="equal">
      <formula>"◄"</formula>
    </cfRule>
    <cfRule type="cellIs" dxfId="4435" priority="8226" operator="equal">
      <formula>"•"</formula>
    </cfRule>
    <cfRule type="cellIs" priority="8227" operator="equal">
      <formula>"◄"</formula>
    </cfRule>
    <cfRule type="cellIs" dxfId="4434" priority="8228" operator="equal">
      <formula>"►"</formula>
    </cfRule>
  </conditionalFormatting>
  <conditionalFormatting sqref="E755">
    <cfRule type="cellIs" dxfId="4433" priority="8221" operator="equal">
      <formula>"◄"</formula>
    </cfRule>
    <cfRule type="cellIs" dxfId="4432" priority="8222" operator="equal">
      <formula>"•"</formula>
    </cfRule>
    <cfRule type="cellIs" priority="8223" operator="equal">
      <formula>"◄"</formula>
    </cfRule>
    <cfRule type="cellIs" dxfId="4431" priority="8224" operator="equal">
      <formula>"►"</formula>
    </cfRule>
  </conditionalFormatting>
  <conditionalFormatting sqref="F755">
    <cfRule type="cellIs" dxfId="4430" priority="8213" operator="equal">
      <formula>"◄"</formula>
    </cfRule>
    <cfRule type="cellIs" dxfId="4429" priority="8214" operator="equal">
      <formula>"•"</formula>
    </cfRule>
    <cfRule type="cellIs" priority="8215" operator="equal">
      <formula>"◄"</formula>
    </cfRule>
    <cfRule type="cellIs" dxfId="4428" priority="8216" operator="equal">
      <formula>"►"</formula>
    </cfRule>
  </conditionalFormatting>
  <conditionalFormatting sqref="E763">
    <cfRule type="cellIs" dxfId="4427" priority="8173" operator="equal">
      <formula>"◄"</formula>
    </cfRule>
    <cfRule type="cellIs" dxfId="4426" priority="8174" operator="equal">
      <formula>"•"</formula>
    </cfRule>
    <cfRule type="cellIs" priority="8175" operator="equal">
      <formula>"◄"</formula>
    </cfRule>
    <cfRule type="cellIs" dxfId="4425" priority="8176" operator="equal">
      <formula>"►"</formula>
    </cfRule>
  </conditionalFormatting>
  <conditionalFormatting sqref="F763">
    <cfRule type="cellIs" dxfId="4424" priority="8165" operator="equal">
      <formula>"◄"</formula>
    </cfRule>
    <cfRule type="cellIs" dxfId="4423" priority="8166" operator="equal">
      <formula>"•"</formula>
    </cfRule>
    <cfRule type="cellIs" priority="8167" operator="equal">
      <formula>"◄"</formula>
    </cfRule>
    <cfRule type="cellIs" dxfId="4422" priority="8168" operator="equal">
      <formula>"►"</formula>
    </cfRule>
  </conditionalFormatting>
  <conditionalFormatting sqref="E765">
    <cfRule type="cellIs" dxfId="4421" priority="8161" operator="equal">
      <formula>"◄"</formula>
    </cfRule>
    <cfRule type="cellIs" dxfId="4420" priority="8162" operator="equal">
      <formula>"•"</formula>
    </cfRule>
    <cfRule type="cellIs" priority="8163" operator="equal">
      <formula>"◄"</formula>
    </cfRule>
    <cfRule type="cellIs" dxfId="4419" priority="8164" operator="equal">
      <formula>"►"</formula>
    </cfRule>
  </conditionalFormatting>
  <conditionalFormatting sqref="F765">
    <cfRule type="cellIs" dxfId="4418" priority="8153" operator="equal">
      <formula>"◄"</formula>
    </cfRule>
    <cfRule type="cellIs" dxfId="4417" priority="8154" operator="equal">
      <formula>"•"</formula>
    </cfRule>
    <cfRule type="cellIs" priority="8155" operator="equal">
      <formula>"◄"</formula>
    </cfRule>
    <cfRule type="cellIs" dxfId="4416" priority="8156" operator="equal">
      <formula>"►"</formula>
    </cfRule>
  </conditionalFormatting>
  <conditionalFormatting sqref="E767">
    <cfRule type="cellIs" dxfId="4415" priority="8149" operator="equal">
      <formula>"◄"</formula>
    </cfRule>
    <cfRule type="cellIs" dxfId="4414" priority="8150" operator="equal">
      <formula>"•"</formula>
    </cfRule>
    <cfRule type="cellIs" priority="8151" operator="equal">
      <formula>"◄"</formula>
    </cfRule>
    <cfRule type="cellIs" dxfId="4413" priority="8152" operator="equal">
      <formula>"►"</formula>
    </cfRule>
  </conditionalFormatting>
  <conditionalFormatting sqref="F767">
    <cfRule type="cellIs" dxfId="4412" priority="8141" operator="equal">
      <formula>"◄"</formula>
    </cfRule>
    <cfRule type="cellIs" dxfId="4411" priority="8142" operator="equal">
      <formula>"•"</formula>
    </cfRule>
    <cfRule type="cellIs" priority="8143" operator="equal">
      <formula>"◄"</formula>
    </cfRule>
    <cfRule type="cellIs" dxfId="4410" priority="8144" operator="equal">
      <formula>"►"</formula>
    </cfRule>
  </conditionalFormatting>
  <conditionalFormatting sqref="E771">
    <cfRule type="cellIs" dxfId="4409" priority="8125" operator="equal">
      <formula>"◄"</formula>
    </cfRule>
    <cfRule type="cellIs" dxfId="4408" priority="8126" operator="equal">
      <formula>"•"</formula>
    </cfRule>
    <cfRule type="cellIs" priority="8127" operator="equal">
      <formula>"◄"</formula>
    </cfRule>
    <cfRule type="cellIs" dxfId="4407" priority="8128" operator="equal">
      <formula>"►"</formula>
    </cfRule>
  </conditionalFormatting>
  <conditionalFormatting sqref="F771">
    <cfRule type="cellIs" dxfId="4406" priority="8117" operator="equal">
      <formula>"◄"</formula>
    </cfRule>
    <cfRule type="cellIs" dxfId="4405" priority="8118" operator="equal">
      <formula>"•"</formula>
    </cfRule>
    <cfRule type="cellIs" priority="8119" operator="equal">
      <formula>"◄"</formula>
    </cfRule>
    <cfRule type="cellIs" dxfId="4404" priority="8120" operator="equal">
      <formula>"►"</formula>
    </cfRule>
  </conditionalFormatting>
  <conditionalFormatting sqref="E773">
    <cfRule type="cellIs" dxfId="4403" priority="8113" operator="equal">
      <formula>"◄"</formula>
    </cfRule>
    <cfRule type="cellIs" dxfId="4402" priority="8114" operator="equal">
      <formula>"•"</formula>
    </cfRule>
    <cfRule type="cellIs" priority="8115" operator="equal">
      <formula>"◄"</formula>
    </cfRule>
    <cfRule type="cellIs" dxfId="4401" priority="8116" operator="equal">
      <formula>"►"</formula>
    </cfRule>
  </conditionalFormatting>
  <conditionalFormatting sqref="F773">
    <cfRule type="cellIs" dxfId="4400" priority="8105" operator="equal">
      <formula>"◄"</formula>
    </cfRule>
    <cfRule type="cellIs" dxfId="4399" priority="8106" operator="equal">
      <formula>"•"</formula>
    </cfRule>
    <cfRule type="cellIs" priority="8107" operator="equal">
      <formula>"◄"</formula>
    </cfRule>
    <cfRule type="cellIs" dxfId="4398" priority="8108" operator="equal">
      <formula>"►"</formula>
    </cfRule>
  </conditionalFormatting>
  <conditionalFormatting sqref="E775">
    <cfRule type="cellIs" dxfId="4397" priority="8101" operator="equal">
      <formula>"◄"</formula>
    </cfRule>
    <cfRule type="cellIs" dxfId="4396" priority="8102" operator="equal">
      <formula>"•"</formula>
    </cfRule>
    <cfRule type="cellIs" priority="8103" operator="equal">
      <formula>"◄"</formula>
    </cfRule>
    <cfRule type="cellIs" dxfId="4395" priority="8104" operator="equal">
      <formula>"►"</formula>
    </cfRule>
  </conditionalFormatting>
  <conditionalFormatting sqref="F775">
    <cfRule type="cellIs" dxfId="4394" priority="8093" operator="equal">
      <formula>"◄"</formula>
    </cfRule>
    <cfRule type="cellIs" dxfId="4393" priority="8094" operator="equal">
      <formula>"•"</formula>
    </cfRule>
    <cfRule type="cellIs" priority="8095" operator="equal">
      <formula>"◄"</formula>
    </cfRule>
    <cfRule type="cellIs" dxfId="4392" priority="8096" operator="equal">
      <formula>"►"</formula>
    </cfRule>
  </conditionalFormatting>
  <conditionalFormatting sqref="E777">
    <cfRule type="cellIs" dxfId="4391" priority="8089" operator="equal">
      <formula>"◄"</formula>
    </cfRule>
    <cfRule type="cellIs" dxfId="4390" priority="8090" operator="equal">
      <formula>"•"</formula>
    </cfRule>
    <cfRule type="cellIs" priority="8091" operator="equal">
      <formula>"◄"</formula>
    </cfRule>
    <cfRule type="cellIs" dxfId="4389" priority="8092" operator="equal">
      <formula>"►"</formula>
    </cfRule>
  </conditionalFormatting>
  <conditionalFormatting sqref="F777">
    <cfRule type="cellIs" dxfId="4388" priority="8081" operator="equal">
      <formula>"◄"</formula>
    </cfRule>
    <cfRule type="cellIs" dxfId="4387" priority="8082" operator="equal">
      <formula>"•"</formula>
    </cfRule>
    <cfRule type="cellIs" priority="8083" operator="equal">
      <formula>"◄"</formula>
    </cfRule>
    <cfRule type="cellIs" dxfId="4386" priority="8084" operator="equal">
      <formula>"►"</formula>
    </cfRule>
  </conditionalFormatting>
  <conditionalFormatting sqref="E779">
    <cfRule type="cellIs" dxfId="4385" priority="8077" operator="equal">
      <formula>"◄"</formula>
    </cfRule>
    <cfRule type="cellIs" dxfId="4384" priority="8078" operator="equal">
      <formula>"•"</formula>
    </cfRule>
    <cfRule type="cellIs" priority="8079" operator="equal">
      <formula>"◄"</formula>
    </cfRule>
    <cfRule type="cellIs" dxfId="4383" priority="8080" operator="equal">
      <formula>"►"</formula>
    </cfRule>
  </conditionalFormatting>
  <conditionalFormatting sqref="F779">
    <cfRule type="cellIs" dxfId="4382" priority="8069" operator="equal">
      <formula>"◄"</formula>
    </cfRule>
    <cfRule type="cellIs" dxfId="4381" priority="8070" operator="equal">
      <formula>"•"</formula>
    </cfRule>
    <cfRule type="cellIs" priority="8071" operator="equal">
      <formula>"◄"</formula>
    </cfRule>
    <cfRule type="cellIs" dxfId="4380" priority="8072" operator="equal">
      <formula>"►"</formula>
    </cfRule>
  </conditionalFormatting>
  <conditionalFormatting sqref="E781">
    <cfRule type="cellIs" dxfId="4379" priority="8065" operator="equal">
      <formula>"◄"</formula>
    </cfRule>
    <cfRule type="cellIs" dxfId="4378" priority="8066" operator="equal">
      <formula>"•"</formula>
    </cfRule>
    <cfRule type="cellIs" priority="8067" operator="equal">
      <formula>"◄"</formula>
    </cfRule>
    <cfRule type="cellIs" dxfId="4377" priority="8068" operator="equal">
      <formula>"►"</formula>
    </cfRule>
  </conditionalFormatting>
  <conditionalFormatting sqref="F781">
    <cfRule type="cellIs" dxfId="4376" priority="8057" operator="equal">
      <formula>"◄"</formula>
    </cfRule>
    <cfRule type="cellIs" dxfId="4375" priority="8058" operator="equal">
      <formula>"•"</formula>
    </cfRule>
    <cfRule type="cellIs" priority="8059" operator="equal">
      <formula>"◄"</formula>
    </cfRule>
    <cfRule type="cellIs" dxfId="4374" priority="8060" operator="equal">
      <formula>"►"</formula>
    </cfRule>
  </conditionalFormatting>
  <conditionalFormatting sqref="E783">
    <cfRule type="cellIs" dxfId="4373" priority="8053" operator="equal">
      <formula>"◄"</formula>
    </cfRule>
    <cfRule type="cellIs" dxfId="4372" priority="8054" operator="equal">
      <formula>"•"</formula>
    </cfRule>
    <cfRule type="cellIs" priority="8055" operator="equal">
      <formula>"◄"</formula>
    </cfRule>
    <cfRule type="cellIs" dxfId="4371" priority="8056" operator="equal">
      <formula>"►"</formula>
    </cfRule>
  </conditionalFormatting>
  <conditionalFormatting sqref="F783">
    <cfRule type="cellIs" dxfId="4370" priority="8045" operator="equal">
      <formula>"◄"</formula>
    </cfRule>
    <cfRule type="cellIs" dxfId="4369" priority="8046" operator="equal">
      <formula>"•"</formula>
    </cfRule>
    <cfRule type="cellIs" priority="8047" operator="equal">
      <formula>"◄"</formula>
    </cfRule>
    <cfRule type="cellIs" dxfId="4368" priority="8048" operator="equal">
      <formula>"►"</formula>
    </cfRule>
  </conditionalFormatting>
  <conditionalFormatting sqref="E785">
    <cfRule type="cellIs" dxfId="4367" priority="8041" operator="equal">
      <formula>"◄"</formula>
    </cfRule>
    <cfRule type="cellIs" dxfId="4366" priority="8042" operator="equal">
      <formula>"•"</formula>
    </cfRule>
    <cfRule type="cellIs" priority="8043" operator="equal">
      <formula>"◄"</formula>
    </cfRule>
    <cfRule type="cellIs" dxfId="4365" priority="8044" operator="equal">
      <formula>"►"</formula>
    </cfRule>
  </conditionalFormatting>
  <conditionalFormatting sqref="F785">
    <cfRule type="cellIs" dxfId="4364" priority="8033" operator="equal">
      <formula>"◄"</formula>
    </cfRule>
    <cfRule type="cellIs" dxfId="4363" priority="8034" operator="equal">
      <formula>"•"</formula>
    </cfRule>
    <cfRule type="cellIs" priority="8035" operator="equal">
      <formula>"◄"</formula>
    </cfRule>
    <cfRule type="cellIs" dxfId="4362" priority="8036" operator="equal">
      <formula>"►"</formula>
    </cfRule>
  </conditionalFormatting>
  <conditionalFormatting sqref="E787">
    <cfRule type="cellIs" dxfId="4361" priority="8029" operator="equal">
      <formula>"◄"</formula>
    </cfRule>
    <cfRule type="cellIs" dxfId="4360" priority="8030" operator="equal">
      <formula>"•"</formula>
    </cfRule>
    <cfRule type="cellIs" priority="8031" operator="equal">
      <formula>"◄"</formula>
    </cfRule>
    <cfRule type="cellIs" dxfId="4359" priority="8032" operator="equal">
      <formula>"►"</formula>
    </cfRule>
  </conditionalFormatting>
  <conditionalFormatting sqref="F787">
    <cfRule type="cellIs" dxfId="4358" priority="8021" operator="equal">
      <formula>"◄"</formula>
    </cfRule>
    <cfRule type="cellIs" dxfId="4357" priority="8022" operator="equal">
      <formula>"•"</formula>
    </cfRule>
    <cfRule type="cellIs" priority="8023" operator="equal">
      <formula>"◄"</formula>
    </cfRule>
    <cfRule type="cellIs" dxfId="4356" priority="8024" operator="equal">
      <formula>"►"</formula>
    </cfRule>
  </conditionalFormatting>
  <conditionalFormatting sqref="E789">
    <cfRule type="cellIs" dxfId="4355" priority="8017" operator="equal">
      <formula>"◄"</formula>
    </cfRule>
    <cfRule type="cellIs" dxfId="4354" priority="8018" operator="equal">
      <formula>"•"</formula>
    </cfRule>
    <cfRule type="cellIs" priority="8019" operator="equal">
      <formula>"◄"</formula>
    </cfRule>
    <cfRule type="cellIs" dxfId="4353" priority="8020" operator="equal">
      <formula>"►"</formula>
    </cfRule>
  </conditionalFormatting>
  <conditionalFormatting sqref="F789">
    <cfRule type="cellIs" dxfId="4352" priority="8009" operator="equal">
      <formula>"◄"</formula>
    </cfRule>
    <cfRule type="cellIs" dxfId="4351" priority="8010" operator="equal">
      <formula>"•"</formula>
    </cfRule>
    <cfRule type="cellIs" priority="8011" operator="equal">
      <formula>"◄"</formula>
    </cfRule>
    <cfRule type="cellIs" dxfId="4350" priority="8012" operator="equal">
      <formula>"►"</formula>
    </cfRule>
  </conditionalFormatting>
  <conditionalFormatting sqref="E791">
    <cfRule type="cellIs" dxfId="4349" priority="8005" operator="equal">
      <formula>"◄"</formula>
    </cfRule>
    <cfRule type="cellIs" dxfId="4348" priority="8006" operator="equal">
      <formula>"•"</formula>
    </cfRule>
    <cfRule type="cellIs" priority="8007" operator="equal">
      <formula>"◄"</formula>
    </cfRule>
    <cfRule type="cellIs" dxfId="4347" priority="8008" operator="equal">
      <formula>"►"</formula>
    </cfRule>
  </conditionalFormatting>
  <conditionalFormatting sqref="F791">
    <cfRule type="cellIs" dxfId="4346" priority="7997" operator="equal">
      <formula>"◄"</formula>
    </cfRule>
    <cfRule type="cellIs" dxfId="4345" priority="7998" operator="equal">
      <formula>"•"</formula>
    </cfRule>
    <cfRule type="cellIs" priority="7999" operator="equal">
      <formula>"◄"</formula>
    </cfRule>
    <cfRule type="cellIs" dxfId="4344" priority="8000" operator="equal">
      <formula>"►"</formula>
    </cfRule>
  </conditionalFormatting>
  <conditionalFormatting sqref="E793">
    <cfRule type="cellIs" dxfId="4343" priority="7993" operator="equal">
      <formula>"◄"</formula>
    </cfRule>
    <cfRule type="cellIs" dxfId="4342" priority="7994" operator="equal">
      <formula>"•"</formula>
    </cfRule>
    <cfRule type="cellIs" priority="7995" operator="equal">
      <formula>"◄"</formula>
    </cfRule>
    <cfRule type="cellIs" dxfId="4341" priority="7996" operator="equal">
      <formula>"►"</formula>
    </cfRule>
  </conditionalFormatting>
  <conditionalFormatting sqref="F793">
    <cfRule type="cellIs" dxfId="4340" priority="7985" operator="equal">
      <formula>"◄"</formula>
    </cfRule>
    <cfRule type="cellIs" dxfId="4339" priority="7986" operator="equal">
      <formula>"•"</formula>
    </cfRule>
    <cfRule type="cellIs" priority="7987" operator="equal">
      <formula>"◄"</formula>
    </cfRule>
    <cfRule type="cellIs" dxfId="4338" priority="7988" operator="equal">
      <formula>"►"</formula>
    </cfRule>
  </conditionalFormatting>
  <conditionalFormatting sqref="E795">
    <cfRule type="cellIs" dxfId="4337" priority="7981" operator="equal">
      <formula>"◄"</formula>
    </cfRule>
    <cfRule type="cellIs" dxfId="4336" priority="7982" operator="equal">
      <formula>"•"</formula>
    </cfRule>
    <cfRule type="cellIs" priority="7983" operator="equal">
      <formula>"◄"</formula>
    </cfRule>
    <cfRule type="cellIs" dxfId="4335" priority="7984" operator="equal">
      <formula>"►"</formula>
    </cfRule>
  </conditionalFormatting>
  <conditionalFormatting sqref="F795">
    <cfRule type="cellIs" dxfId="4334" priority="7973" operator="equal">
      <formula>"◄"</formula>
    </cfRule>
    <cfRule type="cellIs" dxfId="4333" priority="7974" operator="equal">
      <formula>"•"</formula>
    </cfRule>
    <cfRule type="cellIs" priority="7975" operator="equal">
      <formula>"◄"</formula>
    </cfRule>
    <cfRule type="cellIs" dxfId="4332" priority="7976" operator="equal">
      <formula>"►"</formula>
    </cfRule>
  </conditionalFormatting>
  <conditionalFormatting sqref="E797">
    <cfRule type="cellIs" dxfId="4331" priority="7969" operator="equal">
      <formula>"◄"</formula>
    </cfRule>
    <cfRule type="cellIs" dxfId="4330" priority="7970" operator="equal">
      <formula>"•"</formula>
    </cfRule>
    <cfRule type="cellIs" priority="7971" operator="equal">
      <formula>"◄"</formula>
    </cfRule>
    <cfRule type="cellIs" dxfId="4329" priority="7972" operator="equal">
      <formula>"►"</formula>
    </cfRule>
  </conditionalFormatting>
  <conditionalFormatting sqref="F797">
    <cfRule type="cellIs" dxfId="4328" priority="7961" operator="equal">
      <formula>"◄"</formula>
    </cfRule>
    <cfRule type="cellIs" dxfId="4327" priority="7962" operator="equal">
      <formula>"•"</formula>
    </cfRule>
    <cfRule type="cellIs" priority="7963" operator="equal">
      <formula>"◄"</formula>
    </cfRule>
    <cfRule type="cellIs" dxfId="4326" priority="7964" operator="equal">
      <formula>"►"</formula>
    </cfRule>
  </conditionalFormatting>
  <conditionalFormatting sqref="E799">
    <cfRule type="cellIs" dxfId="4325" priority="7957" operator="equal">
      <formula>"◄"</formula>
    </cfRule>
    <cfRule type="cellIs" dxfId="4324" priority="7958" operator="equal">
      <formula>"•"</formula>
    </cfRule>
    <cfRule type="cellIs" priority="7959" operator="equal">
      <formula>"◄"</formula>
    </cfRule>
    <cfRule type="cellIs" dxfId="4323" priority="7960" operator="equal">
      <formula>"►"</formula>
    </cfRule>
  </conditionalFormatting>
  <conditionalFormatting sqref="F799">
    <cfRule type="cellIs" dxfId="4322" priority="7949" operator="equal">
      <formula>"◄"</formula>
    </cfRule>
    <cfRule type="cellIs" dxfId="4321" priority="7950" operator="equal">
      <formula>"•"</formula>
    </cfRule>
    <cfRule type="cellIs" priority="7951" operator="equal">
      <formula>"◄"</formula>
    </cfRule>
    <cfRule type="cellIs" dxfId="4320" priority="7952" operator="equal">
      <formula>"►"</formula>
    </cfRule>
  </conditionalFormatting>
  <conditionalFormatting sqref="E801">
    <cfRule type="cellIs" dxfId="4319" priority="7945" operator="equal">
      <formula>"◄"</formula>
    </cfRule>
    <cfRule type="cellIs" dxfId="4318" priority="7946" operator="equal">
      <formula>"•"</formula>
    </cfRule>
    <cfRule type="cellIs" priority="7947" operator="equal">
      <formula>"◄"</formula>
    </cfRule>
    <cfRule type="cellIs" dxfId="4317" priority="7948" operator="equal">
      <formula>"►"</formula>
    </cfRule>
  </conditionalFormatting>
  <conditionalFormatting sqref="F801">
    <cfRule type="cellIs" dxfId="4316" priority="7937" operator="equal">
      <formula>"◄"</formula>
    </cfRule>
    <cfRule type="cellIs" dxfId="4315" priority="7938" operator="equal">
      <formula>"•"</formula>
    </cfRule>
    <cfRule type="cellIs" priority="7939" operator="equal">
      <formula>"◄"</formula>
    </cfRule>
    <cfRule type="cellIs" dxfId="4314" priority="7940" operator="equal">
      <formula>"►"</formula>
    </cfRule>
  </conditionalFormatting>
  <conditionalFormatting sqref="E803">
    <cfRule type="cellIs" dxfId="4313" priority="7933" operator="equal">
      <formula>"◄"</formula>
    </cfRule>
    <cfRule type="cellIs" dxfId="4312" priority="7934" operator="equal">
      <formula>"•"</formula>
    </cfRule>
    <cfRule type="cellIs" priority="7935" operator="equal">
      <formula>"◄"</formula>
    </cfRule>
    <cfRule type="cellIs" dxfId="4311" priority="7936" operator="equal">
      <formula>"►"</formula>
    </cfRule>
  </conditionalFormatting>
  <conditionalFormatting sqref="F803">
    <cfRule type="cellIs" dxfId="4310" priority="7925" operator="equal">
      <formula>"◄"</formula>
    </cfRule>
    <cfRule type="cellIs" dxfId="4309" priority="7926" operator="equal">
      <formula>"•"</formula>
    </cfRule>
    <cfRule type="cellIs" priority="7927" operator="equal">
      <formula>"◄"</formula>
    </cfRule>
    <cfRule type="cellIs" dxfId="4308" priority="7928" operator="equal">
      <formula>"►"</formula>
    </cfRule>
  </conditionalFormatting>
  <conditionalFormatting sqref="E805">
    <cfRule type="cellIs" dxfId="4307" priority="7921" operator="equal">
      <formula>"◄"</formula>
    </cfRule>
    <cfRule type="cellIs" dxfId="4306" priority="7922" operator="equal">
      <formula>"•"</formula>
    </cfRule>
    <cfRule type="cellIs" priority="7923" operator="equal">
      <formula>"◄"</formula>
    </cfRule>
    <cfRule type="cellIs" dxfId="4305" priority="7924" operator="equal">
      <formula>"►"</formula>
    </cfRule>
  </conditionalFormatting>
  <conditionalFormatting sqref="F805">
    <cfRule type="cellIs" dxfId="4304" priority="7913" operator="equal">
      <formula>"◄"</formula>
    </cfRule>
    <cfRule type="cellIs" dxfId="4303" priority="7914" operator="equal">
      <formula>"•"</formula>
    </cfRule>
    <cfRule type="cellIs" priority="7915" operator="equal">
      <formula>"◄"</formula>
    </cfRule>
    <cfRule type="cellIs" dxfId="4302" priority="7916" operator="equal">
      <formula>"►"</formula>
    </cfRule>
  </conditionalFormatting>
  <conditionalFormatting sqref="E807">
    <cfRule type="cellIs" dxfId="4301" priority="7909" operator="equal">
      <formula>"◄"</formula>
    </cfRule>
    <cfRule type="cellIs" dxfId="4300" priority="7910" operator="equal">
      <formula>"•"</formula>
    </cfRule>
    <cfRule type="cellIs" priority="7911" operator="equal">
      <formula>"◄"</formula>
    </cfRule>
    <cfRule type="cellIs" dxfId="4299" priority="7912" operator="equal">
      <formula>"►"</formula>
    </cfRule>
  </conditionalFormatting>
  <conditionalFormatting sqref="F807">
    <cfRule type="cellIs" dxfId="4298" priority="7901" operator="equal">
      <formula>"◄"</formula>
    </cfRule>
    <cfRule type="cellIs" dxfId="4297" priority="7902" operator="equal">
      <formula>"•"</formula>
    </cfRule>
    <cfRule type="cellIs" priority="7903" operator="equal">
      <formula>"◄"</formula>
    </cfRule>
    <cfRule type="cellIs" dxfId="4296" priority="7904" operator="equal">
      <formula>"►"</formula>
    </cfRule>
  </conditionalFormatting>
  <conditionalFormatting sqref="E809">
    <cfRule type="cellIs" dxfId="4295" priority="7897" operator="equal">
      <formula>"◄"</formula>
    </cfRule>
    <cfRule type="cellIs" dxfId="4294" priority="7898" operator="equal">
      <formula>"•"</formula>
    </cfRule>
    <cfRule type="cellIs" priority="7899" operator="equal">
      <formula>"◄"</formula>
    </cfRule>
    <cfRule type="cellIs" dxfId="4293" priority="7900" operator="equal">
      <formula>"►"</formula>
    </cfRule>
  </conditionalFormatting>
  <conditionalFormatting sqref="F809">
    <cfRule type="cellIs" dxfId="4292" priority="7889" operator="equal">
      <formula>"◄"</formula>
    </cfRule>
    <cfRule type="cellIs" dxfId="4291" priority="7890" operator="equal">
      <formula>"•"</formula>
    </cfRule>
    <cfRule type="cellIs" priority="7891" operator="equal">
      <formula>"◄"</formula>
    </cfRule>
    <cfRule type="cellIs" dxfId="4290" priority="7892" operator="equal">
      <formula>"►"</formula>
    </cfRule>
  </conditionalFormatting>
  <conditionalFormatting sqref="E811">
    <cfRule type="cellIs" dxfId="4289" priority="7885" operator="equal">
      <formula>"◄"</formula>
    </cfRule>
    <cfRule type="cellIs" dxfId="4288" priority="7886" operator="equal">
      <formula>"•"</formula>
    </cfRule>
    <cfRule type="cellIs" priority="7887" operator="equal">
      <formula>"◄"</formula>
    </cfRule>
    <cfRule type="cellIs" dxfId="4287" priority="7888" operator="equal">
      <formula>"►"</formula>
    </cfRule>
  </conditionalFormatting>
  <conditionalFormatting sqref="F811">
    <cfRule type="cellIs" dxfId="4286" priority="7877" operator="equal">
      <formula>"◄"</formula>
    </cfRule>
    <cfRule type="cellIs" dxfId="4285" priority="7878" operator="equal">
      <formula>"•"</formula>
    </cfRule>
    <cfRule type="cellIs" priority="7879" operator="equal">
      <formula>"◄"</formula>
    </cfRule>
    <cfRule type="cellIs" dxfId="4284" priority="7880" operator="equal">
      <formula>"►"</formula>
    </cfRule>
  </conditionalFormatting>
  <conditionalFormatting sqref="E813">
    <cfRule type="cellIs" dxfId="4283" priority="7873" operator="equal">
      <formula>"◄"</formula>
    </cfRule>
    <cfRule type="cellIs" dxfId="4282" priority="7874" operator="equal">
      <formula>"•"</formula>
    </cfRule>
    <cfRule type="cellIs" priority="7875" operator="equal">
      <formula>"◄"</formula>
    </cfRule>
    <cfRule type="cellIs" dxfId="4281" priority="7876" operator="equal">
      <formula>"►"</formula>
    </cfRule>
  </conditionalFormatting>
  <conditionalFormatting sqref="F813">
    <cfRule type="cellIs" dxfId="4280" priority="7865" operator="equal">
      <formula>"◄"</formula>
    </cfRule>
    <cfRule type="cellIs" dxfId="4279" priority="7866" operator="equal">
      <formula>"•"</formula>
    </cfRule>
    <cfRule type="cellIs" priority="7867" operator="equal">
      <formula>"◄"</formula>
    </cfRule>
    <cfRule type="cellIs" dxfId="4278" priority="7868" operator="equal">
      <formula>"►"</formula>
    </cfRule>
  </conditionalFormatting>
  <conditionalFormatting sqref="E815">
    <cfRule type="cellIs" dxfId="4277" priority="7861" operator="equal">
      <formula>"◄"</formula>
    </cfRule>
    <cfRule type="cellIs" dxfId="4276" priority="7862" operator="equal">
      <formula>"•"</formula>
    </cfRule>
    <cfRule type="cellIs" priority="7863" operator="equal">
      <formula>"◄"</formula>
    </cfRule>
    <cfRule type="cellIs" dxfId="4275" priority="7864" operator="equal">
      <formula>"►"</formula>
    </cfRule>
  </conditionalFormatting>
  <conditionalFormatting sqref="F815">
    <cfRule type="cellIs" dxfId="4274" priority="7853" operator="equal">
      <formula>"◄"</formula>
    </cfRule>
    <cfRule type="cellIs" dxfId="4273" priority="7854" operator="equal">
      <formula>"•"</formula>
    </cfRule>
    <cfRule type="cellIs" priority="7855" operator="equal">
      <formula>"◄"</formula>
    </cfRule>
    <cfRule type="cellIs" dxfId="4272" priority="7856" operator="equal">
      <formula>"►"</formula>
    </cfRule>
  </conditionalFormatting>
  <conditionalFormatting sqref="E817">
    <cfRule type="cellIs" dxfId="4271" priority="7849" operator="equal">
      <formula>"◄"</formula>
    </cfRule>
    <cfRule type="cellIs" dxfId="4270" priority="7850" operator="equal">
      <formula>"•"</formula>
    </cfRule>
    <cfRule type="cellIs" priority="7851" operator="equal">
      <formula>"◄"</formula>
    </cfRule>
    <cfRule type="cellIs" dxfId="4269" priority="7852" operator="equal">
      <formula>"►"</formula>
    </cfRule>
  </conditionalFormatting>
  <conditionalFormatting sqref="F817">
    <cfRule type="cellIs" dxfId="4268" priority="7841" operator="equal">
      <formula>"◄"</formula>
    </cfRule>
    <cfRule type="cellIs" dxfId="4267" priority="7842" operator="equal">
      <formula>"•"</formula>
    </cfRule>
    <cfRule type="cellIs" priority="7843" operator="equal">
      <formula>"◄"</formula>
    </cfRule>
    <cfRule type="cellIs" dxfId="4266" priority="7844" operator="equal">
      <formula>"►"</formula>
    </cfRule>
  </conditionalFormatting>
  <conditionalFormatting sqref="E819">
    <cfRule type="cellIs" dxfId="4265" priority="7837" operator="equal">
      <formula>"◄"</formula>
    </cfRule>
    <cfRule type="cellIs" dxfId="4264" priority="7838" operator="equal">
      <formula>"•"</formula>
    </cfRule>
    <cfRule type="cellIs" priority="7839" operator="equal">
      <formula>"◄"</formula>
    </cfRule>
    <cfRule type="cellIs" dxfId="4263" priority="7840" operator="equal">
      <formula>"►"</formula>
    </cfRule>
  </conditionalFormatting>
  <conditionalFormatting sqref="F819">
    <cfRule type="cellIs" dxfId="4262" priority="7829" operator="equal">
      <formula>"◄"</formula>
    </cfRule>
    <cfRule type="cellIs" dxfId="4261" priority="7830" operator="equal">
      <formula>"•"</formula>
    </cfRule>
    <cfRule type="cellIs" priority="7831" operator="equal">
      <formula>"◄"</formula>
    </cfRule>
    <cfRule type="cellIs" dxfId="4260" priority="7832" operator="equal">
      <formula>"►"</formula>
    </cfRule>
  </conditionalFormatting>
  <conditionalFormatting sqref="E821">
    <cfRule type="cellIs" dxfId="4259" priority="7825" operator="equal">
      <formula>"◄"</formula>
    </cfRule>
    <cfRule type="cellIs" dxfId="4258" priority="7826" operator="equal">
      <formula>"•"</formula>
    </cfRule>
    <cfRule type="cellIs" priority="7827" operator="equal">
      <formula>"◄"</formula>
    </cfRule>
    <cfRule type="cellIs" dxfId="4257" priority="7828" operator="equal">
      <formula>"►"</formula>
    </cfRule>
  </conditionalFormatting>
  <conditionalFormatting sqref="F821">
    <cfRule type="cellIs" dxfId="4256" priority="7817" operator="equal">
      <formula>"◄"</formula>
    </cfRule>
    <cfRule type="cellIs" dxfId="4255" priority="7818" operator="equal">
      <formula>"•"</formula>
    </cfRule>
    <cfRule type="cellIs" priority="7819" operator="equal">
      <formula>"◄"</formula>
    </cfRule>
    <cfRule type="cellIs" dxfId="4254" priority="7820" operator="equal">
      <formula>"►"</formula>
    </cfRule>
  </conditionalFormatting>
  <conditionalFormatting sqref="E823">
    <cfRule type="cellIs" dxfId="4253" priority="7813" operator="equal">
      <formula>"◄"</formula>
    </cfRule>
    <cfRule type="cellIs" dxfId="4252" priority="7814" operator="equal">
      <formula>"•"</formula>
    </cfRule>
    <cfRule type="cellIs" priority="7815" operator="equal">
      <formula>"◄"</formula>
    </cfRule>
    <cfRule type="cellIs" dxfId="4251" priority="7816" operator="equal">
      <formula>"►"</formula>
    </cfRule>
  </conditionalFormatting>
  <conditionalFormatting sqref="F823">
    <cfRule type="cellIs" dxfId="4250" priority="7805" operator="equal">
      <formula>"◄"</formula>
    </cfRule>
    <cfRule type="cellIs" dxfId="4249" priority="7806" operator="equal">
      <formula>"•"</formula>
    </cfRule>
    <cfRule type="cellIs" priority="7807" operator="equal">
      <formula>"◄"</formula>
    </cfRule>
    <cfRule type="cellIs" dxfId="4248" priority="7808" operator="equal">
      <formula>"►"</formula>
    </cfRule>
  </conditionalFormatting>
  <conditionalFormatting sqref="E825">
    <cfRule type="cellIs" dxfId="4247" priority="7801" operator="equal">
      <formula>"◄"</formula>
    </cfRule>
    <cfRule type="cellIs" dxfId="4246" priority="7802" operator="equal">
      <formula>"•"</formula>
    </cfRule>
    <cfRule type="cellIs" priority="7803" operator="equal">
      <formula>"◄"</formula>
    </cfRule>
    <cfRule type="cellIs" dxfId="4245" priority="7804" operator="equal">
      <formula>"►"</formula>
    </cfRule>
  </conditionalFormatting>
  <conditionalFormatting sqref="F825">
    <cfRule type="cellIs" dxfId="4244" priority="7793" operator="equal">
      <formula>"◄"</formula>
    </cfRule>
    <cfRule type="cellIs" dxfId="4243" priority="7794" operator="equal">
      <formula>"•"</formula>
    </cfRule>
    <cfRule type="cellIs" priority="7795" operator="equal">
      <formula>"◄"</formula>
    </cfRule>
    <cfRule type="cellIs" dxfId="4242" priority="7796" operator="equal">
      <formula>"►"</formula>
    </cfRule>
  </conditionalFormatting>
  <conditionalFormatting sqref="E827">
    <cfRule type="cellIs" dxfId="4241" priority="7789" operator="equal">
      <formula>"◄"</formula>
    </cfRule>
    <cfRule type="cellIs" dxfId="4240" priority="7790" operator="equal">
      <formula>"•"</formula>
    </cfRule>
    <cfRule type="cellIs" priority="7791" operator="equal">
      <formula>"◄"</formula>
    </cfRule>
    <cfRule type="cellIs" dxfId="4239" priority="7792" operator="equal">
      <formula>"►"</formula>
    </cfRule>
  </conditionalFormatting>
  <conditionalFormatting sqref="F827">
    <cfRule type="cellIs" dxfId="4238" priority="7781" operator="equal">
      <formula>"◄"</formula>
    </cfRule>
    <cfRule type="cellIs" dxfId="4237" priority="7782" operator="equal">
      <formula>"•"</formula>
    </cfRule>
    <cfRule type="cellIs" priority="7783" operator="equal">
      <formula>"◄"</formula>
    </cfRule>
    <cfRule type="cellIs" dxfId="4236" priority="7784" operator="equal">
      <formula>"►"</formula>
    </cfRule>
  </conditionalFormatting>
  <conditionalFormatting sqref="E829">
    <cfRule type="cellIs" dxfId="4235" priority="7777" operator="equal">
      <formula>"◄"</formula>
    </cfRule>
    <cfRule type="cellIs" dxfId="4234" priority="7778" operator="equal">
      <formula>"•"</formula>
    </cfRule>
    <cfRule type="cellIs" priority="7779" operator="equal">
      <formula>"◄"</formula>
    </cfRule>
    <cfRule type="cellIs" dxfId="4233" priority="7780" operator="equal">
      <formula>"►"</formula>
    </cfRule>
  </conditionalFormatting>
  <conditionalFormatting sqref="F829">
    <cfRule type="cellIs" dxfId="4232" priority="7769" operator="equal">
      <formula>"◄"</formula>
    </cfRule>
    <cfRule type="cellIs" dxfId="4231" priority="7770" operator="equal">
      <formula>"•"</formula>
    </cfRule>
    <cfRule type="cellIs" priority="7771" operator="equal">
      <formula>"◄"</formula>
    </cfRule>
    <cfRule type="cellIs" dxfId="4230" priority="7772" operator="equal">
      <formula>"►"</formula>
    </cfRule>
  </conditionalFormatting>
  <conditionalFormatting sqref="E831">
    <cfRule type="cellIs" dxfId="4229" priority="7765" operator="equal">
      <formula>"◄"</formula>
    </cfRule>
    <cfRule type="cellIs" dxfId="4228" priority="7766" operator="equal">
      <formula>"•"</formula>
    </cfRule>
    <cfRule type="cellIs" priority="7767" operator="equal">
      <formula>"◄"</formula>
    </cfRule>
    <cfRule type="cellIs" dxfId="4227" priority="7768" operator="equal">
      <formula>"►"</formula>
    </cfRule>
  </conditionalFormatting>
  <conditionalFormatting sqref="F831">
    <cfRule type="cellIs" dxfId="4226" priority="7757" operator="equal">
      <formula>"◄"</formula>
    </cfRule>
    <cfRule type="cellIs" dxfId="4225" priority="7758" operator="equal">
      <formula>"•"</formula>
    </cfRule>
    <cfRule type="cellIs" priority="7759" operator="equal">
      <formula>"◄"</formula>
    </cfRule>
    <cfRule type="cellIs" dxfId="4224" priority="7760" operator="equal">
      <formula>"►"</formula>
    </cfRule>
  </conditionalFormatting>
  <conditionalFormatting sqref="E833">
    <cfRule type="cellIs" dxfId="4223" priority="7753" operator="equal">
      <formula>"◄"</formula>
    </cfRule>
    <cfRule type="cellIs" dxfId="4222" priority="7754" operator="equal">
      <formula>"•"</formula>
    </cfRule>
    <cfRule type="cellIs" priority="7755" operator="equal">
      <formula>"◄"</formula>
    </cfRule>
    <cfRule type="cellIs" dxfId="4221" priority="7756" operator="equal">
      <formula>"►"</formula>
    </cfRule>
  </conditionalFormatting>
  <conditionalFormatting sqref="F833">
    <cfRule type="cellIs" dxfId="4220" priority="7745" operator="equal">
      <formula>"◄"</formula>
    </cfRule>
    <cfRule type="cellIs" dxfId="4219" priority="7746" operator="equal">
      <formula>"•"</formula>
    </cfRule>
    <cfRule type="cellIs" priority="7747" operator="equal">
      <formula>"◄"</formula>
    </cfRule>
    <cfRule type="cellIs" dxfId="4218" priority="7748" operator="equal">
      <formula>"►"</formula>
    </cfRule>
  </conditionalFormatting>
  <conditionalFormatting sqref="E835">
    <cfRule type="cellIs" dxfId="4217" priority="7741" operator="equal">
      <formula>"◄"</formula>
    </cfRule>
    <cfRule type="cellIs" dxfId="4216" priority="7742" operator="equal">
      <formula>"•"</formula>
    </cfRule>
    <cfRule type="cellIs" priority="7743" operator="equal">
      <formula>"◄"</formula>
    </cfRule>
    <cfRule type="cellIs" dxfId="4215" priority="7744" operator="equal">
      <formula>"►"</formula>
    </cfRule>
  </conditionalFormatting>
  <conditionalFormatting sqref="F835">
    <cfRule type="cellIs" dxfId="4214" priority="7733" operator="equal">
      <formula>"◄"</formula>
    </cfRule>
    <cfRule type="cellIs" dxfId="4213" priority="7734" operator="equal">
      <formula>"•"</formula>
    </cfRule>
    <cfRule type="cellIs" priority="7735" operator="equal">
      <formula>"◄"</formula>
    </cfRule>
    <cfRule type="cellIs" dxfId="4212" priority="7736" operator="equal">
      <formula>"►"</formula>
    </cfRule>
  </conditionalFormatting>
  <conditionalFormatting sqref="E837">
    <cfRule type="cellIs" dxfId="4211" priority="7729" operator="equal">
      <formula>"◄"</formula>
    </cfRule>
    <cfRule type="cellIs" dxfId="4210" priority="7730" operator="equal">
      <formula>"•"</formula>
    </cfRule>
    <cfRule type="cellIs" priority="7731" operator="equal">
      <formula>"◄"</formula>
    </cfRule>
    <cfRule type="cellIs" dxfId="4209" priority="7732" operator="equal">
      <formula>"►"</formula>
    </cfRule>
  </conditionalFormatting>
  <conditionalFormatting sqref="F837">
    <cfRule type="cellIs" dxfId="4208" priority="7721" operator="equal">
      <formula>"◄"</formula>
    </cfRule>
    <cfRule type="cellIs" dxfId="4207" priority="7722" operator="equal">
      <formula>"•"</formula>
    </cfRule>
    <cfRule type="cellIs" priority="7723" operator="equal">
      <formula>"◄"</formula>
    </cfRule>
    <cfRule type="cellIs" dxfId="4206" priority="7724" operator="equal">
      <formula>"►"</formula>
    </cfRule>
  </conditionalFormatting>
  <conditionalFormatting sqref="E839">
    <cfRule type="cellIs" dxfId="4205" priority="7717" operator="equal">
      <formula>"◄"</formula>
    </cfRule>
    <cfRule type="cellIs" dxfId="4204" priority="7718" operator="equal">
      <formula>"•"</formula>
    </cfRule>
    <cfRule type="cellIs" priority="7719" operator="equal">
      <formula>"◄"</formula>
    </cfRule>
    <cfRule type="cellIs" dxfId="4203" priority="7720" operator="equal">
      <formula>"►"</formula>
    </cfRule>
  </conditionalFormatting>
  <conditionalFormatting sqref="F839">
    <cfRule type="cellIs" dxfId="4202" priority="7709" operator="equal">
      <formula>"◄"</formula>
    </cfRule>
    <cfRule type="cellIs" dxfId="4201" priority="7710" operator="equal">
      <formula>"•"</formula>
    </cfRule>
    <cfRule type="cellIs" priority="7711" operator="equal">
      <formula>"◄"</formula>
    </cfRule>
    <cfRule type="cellIs" dxfId="4200" priority="7712" operator="equal">
      <formula>"►"</formula>
    </cfRule>
  </conditionalFormatting>
  <conditionalFormatting sqref="E841">
    <cfRule type="cellIs" dxfId="4199" priority="7705" operator="equal">
      <formula>"◄"</formula>
    </cfRule>
    <cfRule type="cellIs" dxfId="4198" priority="7706" operator="equal">
      <formula>"•"</formula>
    </cfRule>
    <cfRule type="cellIs" priority="7707" operator="equal">
      <formula>"◄"</formula>
    </cfRule>
    <cfRule type="cellIs" dxfId="4197" priority="7708" operator="equal">
      <formula>"►"</formula>
    </cfRule>
  </conditionalFormatting>
  <conditionalFormatting sqref="F841">
    <cfRule type="cellIs" dxfId="4196" priority="7697" operator="equal">
      <formula>"◄"</formula>
    </cfRule>
    <cfRule type="cellIs" dxfId="4195" priority="7698" operator="equal">
      <formula>"•"</formula>
    </cfRule>
    <cfRule type="cellIs" priority="7699" operator="equal">
      <formula>"◄"</formula>
    </cfRule>
    <cfRule type="cellIs" dxfId="4194" priority="7700" operator="equal">
      <formula>"►"</formula>
    </cfRule>
  </conditionalFormatting>
  <conditionalFormatting sqref="E843">
    <cfRule type="cellIs" dxfId="4193" priority="7693" operator="equal">
      <formula>"◄"</formula>
    </cfRule>
    <cfRule type="cellIs" dxfId="4192" priority="7694" operator="equal">
      <formula>"•"</formula>
    </cfRule>
    <cfRule type="cellIs" priority="7695" operator="equal">
      <formula>"◄"</formula>
    </cfRule>
    <cfRule type="cellIs" dxfId="4191" priority="7696" operator="equal">
      <formula>"►"</formula>
    </cfRule>
  </conditionalFormatting>
  <conditionalFormatting sqref="F843">
    <cfRule type="cellIs" dxfId="4190" priority="7685" operator="equal">
      <formula>"◄"</formula>
    </cfRule>
    <cfRule type="cellIs" dxfId="4189" priority="7686" operator="equal">
      <formula>"•"</formula>
    </cfRule>
    <cfRule type="cellIs" priority="7687" operator="equal">
      <formula>"◄"</formula>
    </cfRule>
    <cfRule type="cellIs" dxfId="4188" priority="7688" operator="equal">
      <formula>"►"</formula>
    </cfRule>
  </conditionalFormatting>
  <conditionalFormatting sqref="E845">
    <cfRule type="cellIs" dxfId="4187" priority="7681" operator="equal">
      <formula>"◄"</formula>
    </cfRule>
    <cfRule type="cellIs" dxfId="4186" priority="7682" operator="equal">
      <formula>"•"</formula>
    </cfRule>
    <cfRule type="cellIs" priority="7683" operator="equal">
      <formula>"◄"</formula>
    </cfRule>
    <cfRule type="cellIs" dxfId="4185" priority="7684" operator="equal">
      <formula>"►"</formula>
    </cfRule>
  </conditionalFormatting>
  <conditionalFormatting sqref="F845">
    <cfRule type="cellIs" dxfId="4184" priority="7673" operator="equal">
      <formula>"◄"</formula>
    </cfRule>
    <cfRule type="cellIs" dxfId="4183" priority="7674" operator="equal">
      <formula>"•"</formula>
    </cfRule>
    <cfRule type="cellIs" priority="7675" operator="equal">
      <formula>"◄"</formula>
    </cfRule>
    <cfRule type="cellIs" dxfId="4182" priority="7676" operator="equal">
      <formula>"►"</formula>
    </cfRule>
  </conditionalFormatting>
  <conditionalFormatting sqref="E847">
    <cfRule type="cellIs" dxfId="4181" priority="7669" operator="equal">
      <formula>"◄"</formula>
    </cfRule>
    <cfRule type="cellIs" dxfId="4180" priority="7670" operator="equal">
      <formula>"•"</formula>
    </cfRule>
    <cfRule type="cellIs" priority="7671" operator="equal">
      <formula>"◄"</formula>
    </cfRule>
    <cfRule type="cellIs" dxfId="4179" priority="7672" operator="equal">
      <formula>"►"</formula>
    </cfRule>
  </conditionalFormatting>
  <conditionalFormatting sqref="F847">
    <cfRule type="cellIs" dxfId="4178" priority="7661" operator="equal">
      <formula>"◄"</formula>
    </cfRule>
    <cfRule type="cellIs" dxfId="4177" priority="7662" operator="equal">
      <formula>"•"</formula>
    </cfRule>
    <cfRule type="cellIs" priority="7663" operator="equal">
      <formula>"◄"</formula>
    </cfRule>
    <cfRule type="cellIs" dxfId="4176" priority="7664" operator="equal">
      <formula>"►"</formula>
    </cfRule>
  </conditionalFormatting>
  <conditionalFormatting sqref="E849">
    <cfRule type="cellIs" dxfId="4175" priority="7657" operator="equal">
      <formula>"◄"</formula>
    </cfRule>
    <cfRule type="cellIs" dxfId="4174" priority="7658" operator="equal">
      <formula>"•"</formula>
    </cfRule>
    <cfRule type="cellIs" priority="7659" operator="equal">
      <formula>"◄"</formula>
    </cfRule>
    <cfRule type="cellIs" dxfId="4173" priority="7660" operator="equal">
      <formula>"►"</formula>
    </cfRule>
  </conditionalFormatting>
  <conditionalFormatting sqref="F849">
    <cfRule type="cellIs" dxfId="4172" priority="7649" operator="equal">
      <formula>"◄"</formula>
    </cfRule>
    <cfRule type="cellIs" dxfId="4171" priority="7650" operator="equal">
      <formula>"•"</formula>
    </cfRule>
    <cfRule type="cellIs" priority="7651" operator="equal">
      <formula>"◄"</formula>
    </cfRule>
    <cfRule type="cellIs" dxfId="4170" priority="7652" operator="equal">
      <formula>"►"</formula>
    </cfRule>
  </conditionalFormatting>
  <conditionalFormatting sqref="E853">
    <cfRule type="cellIs" dxfId="4169" priority="7633" operator="equal">
      <formula>"◄"</formula>
    </cfRule>
    <cfRule type="cellIs" dxfId="4168" priority="7634" operator="equal">
      <formula>"•"</formula>
    </cfRule>
    <cfRule type="cellIs" priority="7635" operator="equal">
      <formula>"◄"</formula>
    </cfRule>
    <cfRule type="cellIs" dxfId="4167" priority="7636" operator="equal">
      <formula>"►"</formula>
    </cfRule>
  </conditionalFormatting>
  <conditionalFormatting sqref="F853">
    <cfRule type="cellIs" dxfId="4166" priority="7625" operator="equal">
      <formula>"◄"</formula>
    </cfRule>
    <cfRule type="cellIs" dxfId="4165" priority="7626" operator="equal">
      <formula>"•"</formula>
    </cfRule>
    <cfRule type="cellIs" priority="7627" operator="equal">
      <formula>"◄"</formula>
    </cfRule>
    <cfRule type="cellIs" dxfId="4164" priority="7628" operator="equal">
      <formula>"►"</formula>
    </cfRule>
  </conditionalFormatting>
  <conditionalFormatting sqref="E855">
    <cfRule type="cellIs" dxfId="4163" priority="7621" operator="equal">
      <formula>"◄"</formula>
    </cfRule>
    <cfRule type="cellIs" dxfId="4162" priority="7622" operator="equal">
      <formula>"•"</formula>
    </cfRule>
    <cfRule type="cellIs" priority="7623" operator="equal">
      <formula>"◄"</formula>
    </cfRule>
    <cfRule type="cellIs" dxfId="4161" priority="7624" operator="equal">
      <formula>"►"</formula>
    </cfRule>
  </conditionalFormatting>
  <conditionalFormatting sqref="F855">
    <cfRule type="cellIs" dxfId="4160" priority="7613" operator="equal">
      <formula>"◄"</formula>
    </cfRule>
    <cfRule type="cellIs" dxfId="4159" priority="7614" operator="equal">
      <formula>"•"</formula>
    </cfRule>
    <cfRule type="cellIs" priority="7615" operator="equal">
      <formula>"◄"</formula>
    </cfRule>
    <cfRule type="cellIs" dxfId="4158" priority="7616" operator="equal">
      <formula>"►"</formula>
    </cfRule>
  </conditionalFormatting>
  <conditionalFormatting sqref="E859">
    <cfRule type="cellIs" dxfId="4157" priority="7597" operator="equal">
      <formula>"◄"</formula>
    </cfRule>
    <cfRule type="cellIs" dxfId="4156" priority="7598" operator="equal">
      <formula>"•"</formula>
    </cfRule>
    <cfRule type="cellIs" priority="7599" operator="equal">
      <formula>"◄"</formula>
    </cfRule>
    <cfRule type="cellIs" dxfId="4155" priority="7600" operator="equal">
      <formula>"►"</formula>
    </cfRule>
  </conditionalFormatting>
  <conditionalFormatting sqref="F859">
    <cfRule type="cellIs" dxfId="4154" priority="7589" operator="equal">
      <formula>"◄"</formula>
    </cfRule>
    <cfRule type="cellIs" dxfId="4153" priority="7590" operator="equal">
      <formula>"•"</formula>
    </cfRule>
    <cfRule type="cellIs" priority="7591" operator="equal">
      <formula>"◄"</formula>
    </cfRule>
    <cfRule type="cellIs" dxfId="4152" priority="7592" operator="equal">
      <formula>"►"</formula>
    </cfRule>
  </conditionalFormatting>
  <conditionalFormatting sqref="E861">
    <cfRule type="cellIs" dxfId="4151" priority="7585" operator="equal">
      <formula>"◄"</formula>
    </cfRule>
    <cfRule type="cellIs" dxfId="4150" priority="7586" operator="equal">
      <formula>"•"</formula>
    </cfRule>
    <cfRule type="cellIs" priority="7587" operator="equal">
      <formula>"◄"</formula>
    </cfRule>
    <cfRule type="cellIs" dxfId="4149" priority="7588" operator="equal">
      <formula>"►"</formula>
    </cfRule>
  </conditionalFormatting>
  <conditionalFormatting sqref="F861">
    <cfRule type="cellIs" dxfId="4148" priority="7577" operator="equal">
      <formula>"◄"</formula>
    </cfRule>
    <cfRule type="cellIs" dxfId="4147" priority="7578" operator="equal">
      <formula>"•"</formula>
    </cfRule>
    <cfRule type="cellIs" priority="7579" operator="equal">
      <formula>"◄"</formula>
    </cfRule>
    <cfRule type="cellIs" dxfId="4146" priority="7580" operator="equal">
      <formula>"►"</formula>
    </cfRule>
  </conditionalFormatting>
  <conditionalFormatting sqref="E863">
    <cfRule type="cellIs" dxfId="4145" priority="7573" operator="equal">
      <formula>"◄"</formula>
    </cfRule>
    <cfRule type="cellIs" dxfId="4144" priority="7574" operator="equal">
      <formula>"•"</formula>
    </cfRule>
    <cfRule type="cellIs" priority="7575" operator="equal">
      <formula>"◄"</formula>
    </cfRule>
    <cfRule type="cellIs" dxfId="4143" priority="7576" operator="equal">
      <formula>"►"</formula>
    </cfRule>
  </conditionalFormatting>
  <conditionalFormatting sqref="F863">
    <cfRule type="cellIs" dxfId="4142" priority="7565" operator="equal">
      <formula>"◄"</formula>
    </cfRule>
    <cfRule type="cellIs" dxfId="4141" priority="7566" operator="equal">
      <formula>"•"</formula>
    </cfRule>
    <cfRule type="cellIs" priority="7567" operator="equal">
      <formula>"◄"</formula>
    </cfRule>
    <cfRule type="cellIs" dxfId="4140" priority="7568" operator="equal">
      <formula>"►"</formula>
    </cfRule>
  </conditionalFormatting>
  <conditionalFormatting sqref="E865">
    <cfRule type="cellIs" dxfId="4139" priority="7561" operator="equal">
      <formula>"◄"</formula>
    </cfRule>
    <cfRule type="cellIs" dxfId="4138" priority="7562" operator="equal">
      <formula>"•"</formula>
    </cfRule>
    <cfRule type="cellIs" priority="7563" operator="equal">
      <formula>"◄"</formula>
    </cfRule>
    <cfRule type="cellIs" dxfId="4137" priority="7564" operator="equal">
      <formula>"►"</formula>
    </cfRule>
  </conditionalFormatting>
  <conditionalFormatting sqref="F865">
    <cfRule type="cellIs" dxfId="4136" priority="7553" operator="equal">
      <formula>"◄"</formula>
    </cfRule>
    <cfRule type="cellIs" dxfId="4135" priority="7554" operator="equal">
      <formula>"•"</formula>
    </cfRule>
    <cfRule type="cellIs" priority="7555" operator="equal">
      <formula>"◄"</formula>
    </cfRule>
    <cfRule type="cellIs" dxfId="4134" priority="7556" operator="equal">
      <formula>"►"</formula>
    </cfRule>
  </conditionalFormatting>
  <conditionalFormatting sqref="E873">
    <cfRule type="cellIs" dxfId="4133" priority="7513" operator="equal">
      <formula>"◄"</formula>
    </cfRule>
    <cfRule type="cellIs" dxfId="4132" priority="7514" operator="equal">
      <formula>"•"</formula>
    </cfRule>
    <cfRule type="cellIs" priority="7515" operator="equal">
      <formula>"◄"</formula>
    </cfRule>
    <cfRule type="cellIs" dxfId="4131" priority="7516" operator="equal">
      <formula>"►"</formula>
    </cfRule>
  </conditionalFormatting>
  <conditionalFormatting sqref="F873">
    <cfRule type="cellIs" dxfId="4130" priority="7505" operator="equal">
      <formula>"◄"</formula>
    </cfRule>
    <cfRule type="cellIs" dxfId="4129" priority="7506" operator="equal">
      <formula>"•"</formula>
    </cfRule>
    <cfRule type="cellIs" priority="7507" operator="equal">
      <formula>"◄"</formula>
    </cfRule>
    <cfRule type="cellIs" dxfId="4128" priority="7508" operator="equal">
      <formula>"►"</formula>
    </cfRule>
  </conditionalFormatting>
  <conditionalFormatting sqref="E875">
    <cfRule type="cellIs" dxfId="4127" priority="7501" operator="equal">
      <formula>"◄"</formula>
    </cfRule>
    <cfRule type="cellIs" dxfId="4126" priority="7502" operator="equal">
      <formula>"•"</formula>
    </cfRule>
    <cfRule type="cellIs" priority="7503" operator="equal">
      <formula>"◄"</formula>
    </cfRule>
    <cfRule type="cellIs" dxfId="4125" priority="7504" operator="equal">
      <formula>"►"</formula>
    </cfRule>
  </conditionalFormatting>
  <conditionalFormatting sqref="F875">
    <cfRule type="cellIs" dxfId="4124" priority="7493" operator="equal">
      <formula>"◄"</formula>
    </cfRule>
    <cfRule type="cellIs" dxfId="4123" priority="7494" operator="equal">
      <formula>"•"</formula>
    </cfRule>
    <cfRule type="cellIs" priority="7495" operator="equal">
      <formula>"◄"</formula>
    </cfRule>
    <cfRule type="cellIs" dxfId="4122" priority="7496" operator="equal">
      <formula>"►"</formula>
    </cfRule>
  </conditionalFormatting>
  <conditionalFormatting sqref="E877">
    <cfRule type="cellIs" dxfId="4121" priority="7489" operator="equal">
      <formula>"◄"</formula>
    </cfRule>
    <cfRule type="cellIs" dxfId="4120" priority="7490" operator="equal">
      <formula>"•"</formula>
    </cfRule>
    <cfRule type="cellIs" priority="7491" operator="equal">
      <formula>"◄"</formula>
    </cfRule>
    <cfRule type="cellIs" dxfId="4119" priority="7492" operator="equal">
      <formula>"►"</formula>
    </cfRule>
  </conditionalFormatting>
  <conditionalFormatting sqref="F877">
    <cfRule type="cellIs" dxfId="4118" priority="7481" operator="equal">
      <formula>"◄"</formula>
    </cfRule>
    <cfRule type="cellIs" dxfId="4117" priority="7482" operator="equal">
      <formula>"•"</formula>
    </cfRule>
    <cfRule type="cellIs" priority="7483" operator="equal">
      <formula>"◄"</formula>
    </cfRule>
    <cfRule type="cellIs" dxfId="4116" priority="7484" operator="equal">
      <formula>"►"</formula>
    </cfRule>
  </conditionalFormatting>
  <conditionalFormatting sqref="E879">
    <cfRule type="cellIs" dxfId="4115" priority="7477" operator="equal">
      <formula>"◄"</formula>
    </cfRule>
    <cfRule type="cellIs" dxfId="4114" priority="7478" operator="equal">
      <formula>"•"</formula>
    </cfRule>
    <cfRule type="cellIs" priority="7479" operator="equal">
      <formula>"◄"</formula>
    </cfRule>
    <cfRule type="cellIs" dxfId="4113" priority="7480" operator="equal">
      <formula>"►"</formula>
    </cfRule>
  </conditionalFormatting>
  <conditionalFormatting sqref="F879">
    <cfRule type="cellIs" dxfId="4112" priority="7469" operator="equal">
      <formula>"◄"</formula>
    </cfRule>
    <cfRule type="cellIs" dxfId="4111" priority="7470" operator="equal">
      <formula>"•"</formula>
    </cfRule>
    <cfRule type="cellIs" priority="7471" operator="equal">
      <formula>"◄"</formula>
    </cfRule>
    <cfRule type="cellIs" dxfId="4110" priority="7472" operator="equal">
      <formula>"►"</formula>
    </cfRule>
  </conditionalFormatting>
  <conditionalFormatting sqref="E881">
    <cfRule type="cellIs" dxfId="4109" priority="7465" operator="equal">
      <formula>"◄"</formula>
    </cfRule>
    <cfRule type="cellIs" dxfId="4108" priority="7466" operator="equal">
      <formula>"•"</formula>
    </cfRule>
    <cfRule type="cellIs" priority="7467" operator="equal">
      <formula>"◄"</formula>
    </cfRule>
    <cfRule type="cellIs" dxfId="4107" priority="7468" operator="equal">
      <formula>"►"</formula>
    </cfRule>
  </conditionalFormatting>
  <conditionalFormatting sqref="F881">
    <cfRule type="cellIs" dxfId="4106" priority="7457" operator="equal">
      <formula>"◄"</formula>
    </cfRule>
    <cfRule type="cellIs" dxfId="4105" priority="7458" operator="equal">
      <formula>"•"</formula>
    </cfRule>
    <cfRule type="cellIs" priority="7459" operator="equal">
      <formula>"◄"</formula>
    </cfRule>
    <cfRule type="cellIs" dxfId="4104" priority="7460" operator="equal">
      <formula>"►"</formula>
    </cfRule>
  </conditionalFormatting>
  <conditionalFormatting sqref="E883">
    <cfRule type="cellIs" dxfId="4103" priority="7453" operator="equal">
      <formula>"◄"</formula>
    </cfRule>
    <cfRule type="cellIs" dxfId="4102" priority="7454" operator="equal">
      <formula>"•"</formula>
    </cfRule>
    <cfRule type="cellIs" priority="7455" operator="equal">
      <formula>"◄"</formula>
    </cfRule>
    <cfRule type="cellIs" dxfId="4101" priority="7456" operator="equal">
      <formula>"►"</formula>
    </cfRule>
  </conditionalFormatting>
  <conditionalFormatting sqref="F883">
    <cfRule type="cellIs" dxfId="4100" priority="7445" operator="equal">
      <formula>"◄"</formula>
    </cfRule>
    <cfRule type="cellIs" dxfId="4099" priority="7446" operator="equal">
      <formula>"•"</formula>
    </cfRule>
    <cfRule type="cellIs" priority="7447" operator="equal">
      <formula>"◄"</formula>
    </cfRule>
    <cfRule type="cellIs" dxfId="4098" priority="7448" operator="equal">
      <formula>"►"</formula>
    </cfRule>
  </conditionalFormatting>
  <conditionalFormatting sqref="E885">
    <cfRule type="cellIs" dxfId="4097" priority="7441" operator="equal">
      <formula>"◄"</formula>
    </cfRule>
    <cfRule type="cellIs" dxfId="4096" priority="7442" operator="equal">
      <formula>"•"</formula>
    </cfRule>
    <cfRule type="cellIs" priority="7443" operator="equal">
      <formula>"◄"</formula>
    </cfRule>
    <cfRule type="cellIs" dxfId="4095" priority="7444" operator="equal">
      <formula>"►"</formula>
    </cfRule>
  </conditionalFormatting>
  <conditionalFormatting sqref="F885">
    <cfRule type="cellIs" dxfId="4094" priority="7433" operator="equal">
      <formula>"◄"</formula>
    </cfRule>
    <cfRule type="cellIs" dxfId="4093" priority="7434" operator="equal">
      <formula>"•"</formula>
    </cfRule>
    <cfRule type="cellIs" priority="7435" operator="equal">
      <formula>"◄"</formula>
    </cfRule>
    <cfRule type="cellIs" dxfId="4092" priority="7436" operator="equal">
      <formula>"►"</formula>
    </cfRule>
  </conditionalFormatting>
  <conditionalFormatting sqref="E887">
    <cfRule type="cellIs" dxfId="4091" priority="7429" operator="equal">
      <formula>"◄"</formula>
    </cfRule>
    <cfRule type="cellIs" dxfId="4090" priority="7430" operator="equal">
      <formula>"•"</formula>
    </cfRule>
    <cfRule type="cellIs" priority="7431" operator="equal">
      <formula>"◄"</formula>
    </cfRule>
    <cfRule type="cellIs" dxfId="4089" priority="7432" operator="equal">
      <formula>"►"</formula>
    </cfRule>
  </conditionalFormatting>
  <conditionalFormatting sqref="F887">
    <cfRule type="cellIs" dxfId="4088" priority="7421" operator="equal">
      <formula>"◄"</formula>
    </cfRule>
    <cfRule type="cellIs" dxfId="4087" priority="7422" operator="equal">
      <formula>"•"</formula>
    </cfRule>
    <cfRule type="cellIs" priority="7423" operator="equal">
      <formula>"◄"</formula>
    </cfRule>
    <cfRule type="cellIs" dxfId="4086" priority="7424" operator="equal">
      <formula>"►"</formula>
    </cfRule>
  </conditionalFormatting>
  <conditionalFormatting sqref="E889">
    <cfRule type="cellIs" dxfId="4085" priority="7417" operator="equal">
      <formula>"◄"</formula>
    </cfRule>
    <cfRule type="cellIs" dxfId="4084" priority="7418" operator="equal">
      <formula>"•"</formula>
    </cfRule>
    <cfRule type="cellIs" priority="7419" operator="equal">
      <formula>"◄"</formula>
    </cfRule>
    <cfRule type="cellIs" dxfId="4083" priority="7420" operator="equal">
      <formula>"►"</formula>
    </cfRule>
  </conditionalFormatting>
  <conditionalFormatting sqref="F889">
    <cfRule type="cellIs" dxfId="4082" priority="7409" operator="equal">
      <formula>"◄"</formula>
    </cfRule>
    <cfRule type="cellIs" dxfId="4081" priority="7410" operator="equal">
      <formula>"•"</formula>
    </cfRule>
    <cfRule type="cellIs" priority="7411" operator="equal">
      <formula>"◄"</formula>
    </cfRule>
    <cfRule type="cellIs" dxfId="4080" priority="7412" operator="equal">
      <formula>"►"</formula>
    </cfRule>
  </conditionalFormatting>
  <conditionalFormatting sqref="E891">
    <cfRule type="cellIs" dxfId="4079" priority="7405" operator="equal">
      <formula>"◄"</formula>
    </cfRule>
    <cfRule type="cellIs" dxfId="4078" priority="7406" operator="equal">
      <formula>"•"</formula>
    </cfRule>
    <cfRule type="cellIs" priority="7407" operator="equal">
      <formula>"◄"</formula>
    </cfRule>
    <cfRule type="cellIs" dxfId="4077" priority="7408" operator="equal">
      <formula>"►"</formula>
    </cfRule>
  </conditionalFormatting>
  <conditionalFormatting sqref="F891">
    <cfRule type="cellIs" dxfId="4076" priority="7397" operator="equal">
      <formula>"◄"</formula>
    </cfRule>
    <cfRule type="cellIs" dxfId="4075" priority="7398" operator="equal">
      <formula>"•"</formula>
    </cfRule>
    <cfRule type="cellIs" priority="7399" operator="equal">
      <formula>"◄"</formula>
    </cfRule>
    <cfRule type="cellIs" dxfId="4074" priority="7400" operator="equal">
      <formula>"►"</formula>
    </cfRule>
  </conditionalFormatting>
  <conditionalFormatting sqref="E893">
    <cfRule type="cellIs" dxfId="4073" priority="7393" operator="equal">
      <formula>"◄"</formula>
    </cfRule>
    <cfRule type="cellIs" dxfId="4072" priority="7394" operator="equal">
      <formula>"•"</formula>
    </cfRule>
    <cfRule type="cellIs" priority="7395" operator="equal">
      <formula>"◄"</formula>
    </cfRule>
    <cfRule type="cellIs" dxfId="4071" priority="7396" operator="equal">
      <formula>"►"</formula>
    </cfRule>
  </conditionalFormatting>
  <conditionalFormatting sqref="F893">
    <cfRule type="cellIs" dxfId="4070" priority="7385" operator="equal">
      <formula>"◄"</formula>
    </cfRule>
    <cfRule type="cellIs" dxfId="4069" priority="7386" operator="equal">
      <formula>"•"</formula>
    </cfRule>
    <cfRule type="cellIs" priority="7387" operator="equal">
      <formula>"◄"</formula>
    </cfRule>
    <cfRule type="cellIs" dxfId="4068" priority="7388" operator="equal">
      <formula>"►"</formula>
    </cfRule>
  </conditionalFormatting>
  <conditionalFormatting sqref="E895">
    <cfRule type="cellIs" dxfId="4067" priority="7381" operator="equal">
      <formula>"◄"</formula>
    </cfRule>
    <cfRule type="cellIs" dxfId="4066" priority="7382" operator="equal">
      <formula>"•"</formula>
    </cfRule>
    <cfRule type="cellIs" priority="7383" operator="equal">
      <formula>"◄"</formula>
    </cfRule>
    <cfRule type="cellIs" dxfId="4065" priority="7384" operator="equal">
      <formula>"►"</formula>
    </cfRule>
  </conditionalFormatting>
  <conditionalFormatting sqref="F895">
    <cfRule type="cellIs" dxfId="4064" priority="7373" operator="equal">
      <formula>"◄"</formula>
    </cfRule>
    <cfRule type="cellIs" dxfId="4063" priority="7374" operator="equal">
      <formula>"•"</formula>
    </cfRule>
    <cfRule type="cellIs" priority="7375" operator="equal">
      <formula>"◄"</formula>
    </cfRule>
    <cfRule type="cellIs" dxfId="4062" priority="7376" operator="equal">
      <formula>"►"</formula>
    </cfRule>
  </conditionalFormatting>
  <conditionalFormatting sqref="E899">
    <cfRule type="cellIs" dxfId="4061" priority="7357" operator="equal">
      <formula>"◄"</formula>
    </cfRule>
    <cfRule type="cellIs" dxfId="4060" priority="7358" operator="equal">
      <formula>"•"</formula>
    </cfRule>
    <cfRule type="cellIs" priority="7359" operator="equal">
      <formula>"◄"</formula>
    </cfRule>
    <cfRule type="cellIs" dxfId="4059" priority="7360" operator="equal">
      <formula>"►"</formula>
    </cfRule>
  </conditionalFormatting>
  <conditionalFormatting sqref="F899">
    <cfRule type="cellIs" dxfId="4058" priority="7349" operator="equal">
      <formula>"◄"</formula>
    </cfRule>
    <cfRule type="cellIs" dxfId="4057" priority="7350" operator="equal">
      <formula>"•"</formula>
    </cfRule>
    <cfRule type="cellIs" priority="7351" operator="equal">
      <formula>"◄"</formula>
    </cfRule>
    <cfRule type="cellIs" dxfId="4056" priority="7352" operator="equal">
      <formula>"►"</formula>
    </cfRule>
  </conditionalFormatting>
  <conditionalFormatting sqref="E903">
    <cfRule type="cellIs" dxfId="4055" priority="7333" operator="equal">
      <formula>"◄"</formula>
    </cfRule>
    <cfRule type="cellIs" dxfId="4054" priority="7334" operator="equal">
      <formula>"•"</formula>
    </cfRule>
    <cfRule type="cellIs" priority="7335" operator="equal">
      <formula>"◄"</formula>
    </cfRule>
    <cfRule type="cellIs" dxfId="4053" priority="7336" operator="equal">
      <formula>"►"</formula>
    </cfRule>
  </conditionalFormatting>
  <conditionalFormatting sqref="F903">
    <cfRule type="cellIs" dxfId="4052" priority="7325" operator="equal">
      <formula>"◄"</formula>
    </cfRule>
    <cfRule type="cellIs" dxfId="4051" priority="7326" operator="equal">
      <formula>"•"</formula>
    </cfRule>
    <cfRule type="cellIs" priority="7327" operator="equal">
      <formula>"◄"</formula>
    </cfRule>
    <cfRule type="cellIs" dxfId="4050" priority="7328" operator="equal">
      <formula>"►"</formula>
    </cfRule>
  </conditionalFormatting>
  <conditionalFormatting sqref="E905">
    <cfRule type="cellIs" dxfId="4049" priority="7321" operator="equal">
      <formula>"◄"</formula>
    </cfRule>
    <cfRule type="cellIs" dxfId="4048" priority="7322" operator="equal">
      <formula>"•"</formula>
    </cfRule>
    <cfRule type="cellIs" priority="7323" operator="equal">
      <formula>"◄"</formula>
    </cfRule>
    <cfRule type="cellIs" dxfId="4047" priority="7324" operator="equal">
      <formula>"►"</formula>
    </cfRule>
  </conditionalFormatting>
  <conditionalFormatting sqref="F905">
    <cfRule type="cellIs" dxfId="4046" priority="7313" operator="equal">
      <formula>"◄"</formula>
    </cfRule>
    <cfRule type="cellIs" dxfId="4045" priority="7314" operator="equal">
      <formula>"•"</formula>
    </cfRule>
    <cfRule type="cellIs" priority="7315" operator="equal">
      <formula>"◄"</formula>
    </cfRule>
    <cfRule type="cellIs" dxfId="4044" priority="7316" operator="equal">
      <formula>"►"</formula>
    </cfRule>
  </conditionalFormatting>
  <conditionalFormatting sqref="E907">
    <cfRule type="cellIs" dxfId="4043" priority="7309" operator="equal">
      <formula>"◄"</formula>
    </cfRule>
    <cfRule type="cellIs" dxfId="4042" priority="7310" operator="equal">
      <formula>"•"</formula>
    </cfRule>
    <cfRule type="cellIs" priority="7311" operator="equal">
      <formula>"◄"</formula>
    </cfRule>
    <cfRule type="cellIs" dxfId="4041" priority="7312" operator="equal">
      <formula>"►"</formula>
    </cfRule>
  </conditionalFormatting>
  <conditionalFormatting sqref="F907">
    <cfRule type="cellIs" dxfId="4040" priority="7301" operator="equal">
      <formula>"◄"</formula>
    </cfRule>
    <cfRule type="cellIs" dxfId="4039" priority="7302" operator="equal">
      <formula>"•"</formula>
    </cfRule>
    <cfRule type="cellIs" priority="7303" operator="equal">
      <formula>"◄"</formula>
    </cfRule>
    <cfRule type="cellIs" dxfId="4038" priority="7304" operator="equal">
      <formula>"►"</formula>
    </cfRule>
  </conditionalFormatting>
  <conditionalFormatting sqref="E909">
    <cfRule type="cellIs" dxfId="4037" priority="7297" operator="equal">
      <formula>"◄"</formula>
    </cfRule>
    <cfRule type="cellIs" dxfId="4036" priority="7298" operator="equal">
      <formula>"•"</formula>
    </cfRule>
    <cfRule type="cellIs" priority="7299" operator="equal">
      <formula>"◄"</formula>
    </cfRule>
    <cfRule type="cellIs" dxfId="4035" priority="7300" operator="equal">
      <formula>"►"</formula>
    </cfRule>
  </conditionalFormatting>
  <conditionalFormatting sqref="F909">
    <cfRule type="cellIs" dxfId="4034" priority="7289" operator="equal">
      <formula>"◄"</formula>
    </cfRule>
    <cfRule type="cellIs" dxfId="4033" priority="7290" operator="equal">
      <formula>"•"</formula>
    </cfRule>
    <cfRule type="cellIs" priority="7291" operator="equal">
      <formula>"◄"</formula>
    </cfRule>
    <cfRule type="cellIs" dxfId="4032" priority="7292" operator="equal">
      <formula>"►"</formula>
    </cfRule>
  </conditionalFormatting>
  <conditionalFormatting sqref="E911">
    <cfRule type="cellIs" dxfId="4031" priority="7285" operator="equal">
      <formula>"◄"</formula>
    </cfRule>
    <cfRule type="cellIs" dxfId="4030" priority="7286" operator="equal">
      <formula>"•"</formula>
    </cfRule>
    <cfRule type="cellIs" priority="7287" operator="equal">
      <formula>"◄"</formula>
    </cfRule>
    <cfRule type="cellIs" dxfId="4029" priority="7288" operator="equal">
      <formula>"►"</formula>
    </cfRule>
  </conditionalFormatting>
  <conditionalFormatting sqref="F911">
    <cfRule type="cellIs" dxfId="4028" priority="7277" operator="equal">
      <formula>"◄"</formula>
    </cfRule>
    <cfRule type="cellIs" dxfId="4027" priority="7278" operator="equal">
      <formula>"•"</formula>
    </cfRule>
    <cfRule type="cellIs" priority="7279" operator="equal">
      <formula>"◄"</formula>
    </cfRule>
    <cfRule type="cellIs" dxfId="4026" priority="7280" operator="equal">
      <formula>"►"</formula>
    </cfRule>
  </conditionalFormatting>
  <conditionalFormatting sqref="E913">
    <cfRule type="cellIs" dxfId="4025" priority="7273" operator="equal">
      <formula>"◄"</formula>
    </cfRule>
    <cfRule type="cellIs" dxfId="4024" priority="7274" operator="equal">
      <formula>"•"</formula>
    </cfRule>
    <cfRule type="cellIs" priority="7275" operator="equal">
      <formula>"◄"</formula>
    </cfRule>
    <cfRule type="cellIs" dxfId="4023" priority="7276" operator="equal">
      <formula>"►"</formula>
    </cfRule>
  </conditionalFormatting>
  <conditionalFormatting sqref="F913">
    <cfRule type="cellIs" dxfId="4022" priority="7265" operator="equal">
      <formula>"◄"</formula>
    </cfRule>
    <cfRule type="cellIs" dxfId="4021" priority="7266" operator="equal">
      <formula>"•"</formula>
    </cfRule>
    <cfRule type="cellIs" priority="7267" operator="equal">
      <formula>"◄"</formula>
    </cfRule>
    <cfRule type="cellIs" dxfId="4020" priority="7268" operator="equal">
      <formula>"►"</formula>
    </cfRule>
  </conditionalFormatting>
  <conditionalFormatting sqref="E915">
    <cfRule type="cellIs" dxfId="4019" priority="7261" operator="equal">
      <formula>"◄"</formula>
    </cfRule>
    <cfRule type="cellIs" dxfId="4018" priority="7262" operator="equal">
      <formula>"•"</formula>
    </cfRule>
    <cfRule type="cellIs" priority="7263" operator="equal">
      <formula>"◄"</formula>
    </cfRule>
    <cfRule type="cellIs" dxfId="4017" priority="7264" operator="equal">
      <formula>"►"</formula>
    </cfRule>
  </conditionalFormatting>
  <conditionalFormatting sqref="F915">
    <cfRule type="cellIs" dxfId="4016" priority="7253" operator="equal">
      <formula>"◄"</formula>
    </cfRule>
    <cfRule type="cellIs" dxfId="4015" priority="7254" operator="equal">
      <formula>"•"</formula>
    </cfRule>
    <cfRule type="cellIs" priority="7255" operator="equal">
      <formula>"◄"</formula>
    </cfRule>
    <cfRule type="cellIs" dxfId="4014" priority="7256" operator="equal">
      <formula>"►"</formula>
    </cfRule>
  </conditionalFormatting>
  <conditionalFormatting sqref="E917">
    <cfRule type="cellIs" dxfId="4013" priority="7249" operator="equal">
      <formula>"◄"</formula>
    </cfRule>
    <cfRule type="cellIs" dxfId="4012" priority="7250" operator="equal">
      <formula>"•"</formula>
    </cfRule>
    <cfRule type="cellIs" priority="7251" operator="equal">
      <formula>"◄"</formula>
    </cfRule>
    <cfRule type="cellIs" dxfId="4011" priority="7252" operator="equal">
      <formula>"►"</formula>
    </cfRule>
  </conditionalFormatting>
  <conditionalFormatting sqref="F917">
    <cfRule type="cellIs" dxfId="4010" priority="7241" operator="equal">
      <formula>"◄"</formula>
    </cfRule>
    <cfRule type="cellIs" dxfId="4009" priority="7242" operator="equal">
      <formula>"•"</formula>
    </cfRule>
    <cfRule type="cellIs" priority="7243" operator="equal">
      <formula>"◄"</formula>
    </cfRule>
    <cfRule type="cellIs" dxfId="4008" priority="7244" operator="equal">
      <formula>"►"</formula>
    </cfRule>
  </conditionalFormatting>
  <conditionalFormatting sqref="E919">
    <cfRule type="cellIs" dxfId="4007" priority="7237" operator="equal">
      <formula>"◄"</formula>
    </cfRule>
    <cfRule type="cellIs" dxfId="4006" priority="7238" operator="equal">
      <formula>"•"</formula>
    </cfRule>
    <cfRule type="cellIs" priority="7239" operator="equal">
      <formula>"◄"</formula>
    </cfRule>
    <cfRule type="cellIs" dxfId="4005" priority="7240" operator="equal">
      <formula>"►"</formula>
    </cfRule>
  </conditionalFormatting>
  <conditionalFormatting sqref="F919">
    <cfRule type="cellIs" dxfId="4004" priority="7229" operator="equal">
      <formula>"◄"</formula>
    </cfRule>
    <cfRule type="cellIs" dxfId="4003" priority="7230" operator="equal">
      <formula>"•"</formula>
    </cfRule>
    <cfRule type="cellIs" priority="7231" operator="equal">
      <formula>"◄"</formula>
    </cfRule>
    <cfRule type="cellIs" dxfId="4002" priority="7232" operator="equal">
      <formula>"►"</formula>
    </cfRule>
  </conditionalFormatting>
  <conditionalFormatting sqref="E921">
    <cfRule type="cellIs" dxfId="4001" priority="7225" operator="equal">
      <formula>"◄"</formula>
    </cfRule>
    <cfRule type="cellIs" dxfId="4000" priority="7226" operator="equal">
      <formula>"•"</formula>
    </cfRule>
    <cfRule type="cellIs" priority="7227" operator="equal">
      <formula>"◄"</formula>
    </cfRule>
    <cfRule type="cellIs" dxfId="3999" priority="7228" operator="equal">
      <formula>"►"</formula>
    </cfRule>
  </conditionalFormatting>
  <conditionalFormatting sqref="F921">
    <cfRule type="cellIs" dxfId="3998" priority="7217" operator="equal">
      <formula>"◄"</formula>
    </cfRule>
    <cfRule type="cellIs" dxfId="3997" priority="7218" operator="equal">
      <formula>"•"</formula>
    </cfRule>
    <cfRule type="cellIs" priority="7219" operator="equal">
      <formula>"◄"</formula>
    </cfRule>
    <cfRule type="cellIs" dxfId="3996" priority="7220" operator="equal">
      <formula>"►"</formula>
    </cfRule>
  </conditionalFormatting>
  <conditionalFormatting sqref="E931">
    <cfRule type="cellIs" dxfId="3995" priority="7165" operator="equal">
      <formula>"◄"</formula>
    </cfRule>
    <cfRule type="cellIs" dxfId="3994" priority="7166" operator="equal">
      <formula>"•"</formula>
    </cfRule>
    <cfRule type="cellIs" priority="7167" operator="equal">
      <formula>"◄"</formula>
    </cfRule>
    <cfRule type="cellIs" dxfId="3993" priority="7168" operator="equal">
      <formula>"►"</formula>
    </cfRule>
  </conditionalFormatting>
  <conditionalFormatting sqref="F931">
    <cfRule type="cellIs" dxfId="3992" priority="7157" operator="equal">
      <formula>"◄"</formula>
    </cfRule>
    <cfRule type="cellIs" dxfId="3991" priority="7158" operator="equal">
      <formula>"•"</formula>
    </cfRule>
    <cfRule type="cellIs" priority="7159" operator="equal">
      <formula>"◄"</formula>
    </cfRule>
    <cfRule type="cellIs" dxfId="3990" priority="7160" operator="equal">
      <formula>"►"</formula>
    </cfRule>
  </conditionalFormatting>
  <conditionalFormatting sqref="E933">
    <cfRule type="cellIs" dxfId="3989" priority="7153" operator="equal">
      <formula>"◄"</formula>
    </cfRule>
    <cfRule type="cellIs" dxfId="3988" priority="7154" operator="equal">
      <formula>"•"</formula>
    </cfRule>
    <cfRule type="cellIs" priority="7155" operator="equal">
      <formula>"◄"</formula>
    </cfRule>
    <cfRule type="cellIs" dxfId="3987" priority="7156" operator="equal">
      <formula>"►"</formula>
    </cfRule>
  </conditionalFormatting>
  <conditionalFormatting sqref="F933">
    <cfRule type="cellIs" dxfId="3986" priority="7145" operator="equal">
      <formula>"◄"</formula>
    </cfRule>
    <cfRule type="cellIs" dxfId="3985" priority="7146" operator="equal">
      <formula>"•"</formula>
    </cfRule>
    <cfRule type="cellIs" priority="7147" operator="equal">
      <formula>"◄"</formula>
    </cfRule>
    <cfRule type="cellIs" dxfId="3984" priority="7148" operator="equal">
      <formula>"►"</formula>
    </cfRule>
  </conditionalFormatting>
  <conditionalFormatting sqref="E935">
    <cfRule type="cellIs" dxfId="3983" priority="7141" operator="equal">
      <formula>"◄"</formula>
    </cfRule>
    <cfRule type="cellIs" dxfId="3982" priority="7142" operator="equal">
      <formula>"•"</formula>
    </cfRule>
    <cfRule type="cellIs" priority="7143" operator="equal">
      <formula>"◄"</formula>
    </cfRule>
    <cfRule type="cellIs" dxfId="3981" priority="7144" operator="equal">
      <formula>"►"</formula>
    </cfRule>
  </conditionalFormatting>
  <conditionalFormatting sqref="F935">
    <cfRule type="cellIs" dxfId="3980" priority="7133" operator="equal">
      <formula>"◄"</formula>
    </cfRule>
    <cfRule type="cellIs" dxfId="3979" priority="7134" operator="equal">
      <formula>"•"</formula>
    </cfRule>
    <cfRule type="cellIs" priority="7135" operator="equal">
      <formula>"◄"</formula>
    </cfRule>
    <cfRule type="cellIs" dxfId="3978" priority="7136" operator="equal">
      <formula>"►"</formula>
    </cfRule>
  </conditionalFormatting>
  <conditionalFormatting sqref="E941">
    <cfRule type="cellIs" dxfId="3977" priority="7105" operator="equal">
      <formula>"◄"</formula>
    </cfRule>
    <cfRule type="cellIs" dxfId="3976" priority="7106" operator="equal">
      <formula>"•"</formula>
    </cfRule>
    <cfRule type="cellIs" priority="7107" operator="equal">
      <formula>"◄"</formula>
    </cfRule>
    <cfRule type="cellIs" dxfId="3975" priority="7108" operator="equal">
      <formula>"►"</formula>
    </cfRule>
  </conditionalFormatting>
  <conditionalFormatting sqref="F941">
    <cfRule type="cellIs" dxfId="3974" priority="7097" operator="equal">
      <formula>"◄"</formula>
    </cfRule>
    <cfRule type="cellIs" dxfId="3973" priority="7098" operator="equal">
      <formula>"•"</formula>
    </cfRule>
    <cfRule type="cellIs" priority="7099" operator="equal">
      <formula>"◄"</formula>
    </cfRule>
    <cfRule type="cellIs" dxfId="3972" priority="7100" operator="equal">
      <formula>"►"</formula>
    </cfRule>
  </conditionalFormatting>
  <conditionalFormatting sqref="E943">
    <cfRule type="cellIs" dxfId="3971" priority="7093" operator="equal">
      <formula>"◄"</formula>
    </cfRule>
    <cfRule type="cellIs" dxfId="3970" priority="7094" operator="equal">
      <formula>"•"</formula>
    </cfRule>
    <cfRule type="cellIs" priority="7095" operator="equal">
      <formula>"◄"</formula>
    </cfRule>
    <cfRule type="cellIs" dxfId="3969" priority="7096" operator="equal">
      <formula>"►"</formula>
    </cfRule>
  </conditionalFormatting>
  <conditionalFormatting sqref="F943">
    <cfRule type="cellIs" dxfId="3968" priority="7085" operator="equal">
      <formula>"◄"</formula>
    </cfRule>
    <cfRule type="cellIs" dxfId="3967" priority="7086" operator="equal">
      <formula>"•"</formula>
    </cfRule>
    <cfRule type="cellIs" priority="7087" operator="equal">
      <formula>"◄"</formula>
    </cfRule>
    <cfRule type="cellIs" dxfId="3966" priority="7088" operator="equal">
      <formula>"►"</formula>
    </cfRule>
  </conditionalFormatting>
  <conditionalFormatting sqref="E945">
    <cfRule type="cellIs" dxfId="3965" priority="7081" operator="equal">
      <formula>"◄"</formula>
    </cfRule>
    <cfRule type="cellIs" dxfId="3964" priority="7082" operator="equal">
      <formula>"•"</formula>
    </cfRule>
    <cfRule type="cellIs" priority="7083" operator="equal">
      <formula>"◄"</formula>
    </cfRule>
    <cfRule type="cellIs" dxfId="3963" priority="7084" operator="equal">
      <formula>"►"</formula>
    </cfRule>
  </conditionalFormatting>
  <conditionalFormatting sqref="F945">
    <cfRule type="cellIs" dxfId="3962" priority="7073" operator="equal">
      <formula>"◄"</formula>
    </cfRule>
    <cfRule type="cellIs" dxfId="3961" priority="7074" operator="equal">
      <formula>"•"</formula>
    </cfRule>
    <cfRule type="cellIs" priority="7075" operator="equal">
      <formula>"◄"</formula>
    </cfRule>
    <cfRule type="cellIs" dxfId="3960" priority="7076" operator="equal">
      <formula>"►"</formula>
    </cfRule>
  </conditionalFormatting>
  <conditionalFormatting sqref="E947">
    <cfRule type="cellIs" dxfId="3959" priority="7069" operator="equal">
      <formula>"◄"</formula>
    </cfRule>
    <cfRule type="cellIs" dxfId="3958" priority="7070" operator="equal">
      <formula>"•"</formula>
    </cfRule>
    <cfRule type="cellIs" priority="7071" operator="equal">
      <formula>"◄"</formula>
    </cfRule>
    <cfRule type="cellIs" dxfId="3957" priority="7072" operator="equal">
      <formula>"►"</formula>
    </cfRule>
  </conditionalFormatting>
  <conditionalFormatting sqref="F947">
    <cfRule type="cellIs" dxfId="3956" priority="7061" operator="equal">
      <formula>"◄"</formula>
    </cfRule>
    <cfRule type="cellIs" dxfId="3955" priority="7062" operator="equal">
      <formula>"•"</formula>
    </cfRule>
    <cfRule type="cellIs" priority="7063" operator="equal">
      <formula>"◄"</formula>
    </cfRule>
    <cfRule type="cellIs" dxfId="3954" priority="7064" operator="equal">
      <formula>"►"</formula>
    </cfRule>
  </conditionalFormatting>
  <conditionalFormatting sqref="E949">
    <cfRule type="cellIs" dxfId="3953" priority="7057" operator="equal">
      <formula>"◄"</formula>
    </cfRule>
    <cfRule type="cellIs" dxfId="3952" priority="7058" operator="equal">
      <formula>"•"</formula>
    </cfRule>
    <cfRule type="cellIs" priority="7059" operator="equal">
      <formula>"◄"</formula>
    </cfRule>
    <cfRule type="cellIs" dxfId="3951" priority="7060" operator="equal">
      <formula>"►"</formula>
    </cfRule>
  </conditionalFormatting>
  <conditionalFormatting sqref="F949">
    <cfRule type="cellIs" dxfId="3950" priority="7049" operator="equal">
      <formula>"◄"</formula>
    </cfRule>
    <cfRule type="cellIs" dxfId="3949" priority="7050" operator="equal">
      <formula>"•"</formula>
    </cfRule>
    <cfRule type="cellIs" priority="7051" operator="equal">
      <formula>"◄"</formula>
    </cfRule>
    <cfRule type="cellIs" dxfId="3948" priority="7052" operator="equal">
      <formula>"►"</formula>
    </cfRule>
  </conditionalFormatting>
  <conditionalFormatting sqref="E951">
    <cfRule type="cellIs" dxfId="3947" priority="7045" operator="equal">
      <formula>"◄"</formula>
    </cfRule>
    <cfRule type="cellIs" dxfId="3946" priority="7046" operator="equal">
      <formula>"•"</formula>
    </cfRule>
    <cfRule type="cellIs" priority="7047" operator="equal">
      <formula>"◄"</formula>
    </cfRule>
    <cfRule type="cellIs" dxfId="3945" priority="7048" operator="equal">
      <formula>"►"</formula>
    </cfRule>
  </conditionalFormatting>
  <conditionalFormatting sqref="F951">
    <cfRule type="cellIs" dxfId="3944" priority="7037" operator="equal">
      <formula>"◄"</formula>
    </cfRule>
    <cfRule type="cellIs" dxfId="3943" priority="7038" operator="equal">
      <formula>"•"</formula>
    </cfRule>
    <cfRule type="cellIs" priority="7039" operator="equal">
      <formula>"◄"</formula>
    </cfRule>
    <cfRule type="cellIs" dxfId="3942" priority="7040" operator="equal">
      <formula>"►"</formula>
    </cfRule>
  </conditionalFormatting>
  <conditionalFormatting sqref="E953">
    <cfRule type="cellIs" dxfId="3941" priority="7033" operator="equal">
      <formula>"◄"</formula>
    </cfRule>
    <cfRule type="cellIs" dxfId="3940" priority="7034" operator="equal">
      <formula>"•"</formula>
    </cfRule>
    <cfRule type="cellIs" priority="7035" operator="equal">
      <formula>"◄"</formula>
    </cfRule>
    <cfRule type="cellIs" dxfId="3939" priority="7036" operator="equal">
      <formula>"►"</formula>
    </cfRule>
  </conditionalFormatting>
  <conditionalFormatting sqref="F953">
    <cfRule type="cellIs" dxfId="3938" priority="7025" operator="equal">
      <formula>"◄"</formula>
    </cfRule>
    <cfRule type="cellIs" dxfId="3937" priority="7026" operator="equal">
      <formula>"•"</formula>
    </cfRule>
    <cfRule type="cellIs" priority="7027" operator="equal">
      <formula>"◄"</formula>
    </cfRule>
    <cfRule type="cellIs" dxfId="3936" priority="7028" operator="equal">
      <formula>"►"</formula>
    </cfRule>
  </conditionalFormatting>
  <conditionalFormatting sqref="E955">
    <cfRule type="cellIs" dxfId="3935" priority="7021" operator="equal">
      <formula>"◄"</formula>
    </cfRule>
    <cfRule type="cellIs" dxfId="3934" priority="7022" operator="equal">
      <formula>"•"</formula>
    </cfRule>
    <cfRule type="cellIs" priority="7023" operator="equal">
      <formula>"◄"</formula>
    </cfRule>
    <cfRule type="cellIs" dxfId="3933" priority="7024" operator="equal">
      <formula>"►"</formula>
    </cfRule>
  </conditionalFormatting>
  <conditionalFormatting sqref="F955">
    <cfRule type="cellIs" dxfId="3932" priority="7013" operator="equal">
      <formula>"◄"</formula>
    </cfRule>
    <cfRule type="cellIs" dxfId="3931" priority="7014" operator="equal">
      <formula>"•"</formula>
    </cfRule>
    <cfRule type="cellIs" priority="7015" operator="equal">
      <formula>"◄"</formula>
    </cfRule>
    <cfRule type="cellIs" dxfId="3930" priority="7016" operator="equal">
      <formula>"►"</formula>
    </cfRule>
  </conditionalFormatting>
  <conditionalFormatting sqref="E957">
    <cfRule type="cellIs" dxfId="3929" priority="7009" operator="equal">
      <formula>"◄"</formula>
    </cfRule>
    <cfRule type="cellIs" dxfId="3928" priority="7010" operator="equal">
      <formula>"•"</formula>
    </cfRule>
    <cfRule type="cellIs" priority="7011" operator="equal">
      <formula>"◄"</formula>
    </cfRule>
    <cfRule type="cellIs" dxfId="3927" priority="7012" operator="equal">
      <formula>"►"</formula>
    </cfRule>
  </conditionalFormatting>
  <conditionalFormatting sqref="F957">
    <cfRule type="cellIs" dxfId="3926" priority="7001" operator="equal">
      <formula>"◄"</formula>
    </cfRule>
    <cfRule type="cellIs" dxfId="3925" priority="7002" operator="equal">
      <formula>"•"</formula>
    </cfRule>
    <cfRule type="cellIs" priority="7003" operator="equal">
      <formula>"◄"</formula>
    </cfRule>
    <cfRule type="cellIs" dxfId="3924" priority="7004" operator="equal">
      <formula>"►"</formula>
    </cfRule>
  </conditionalFormatting>
  <conditionalFormatting sqref="E959">
    <cfRule type="cellIs" dxfId="3923" priority="6997" operator="equal">
      <formula>"◄"</formula>
    </cfRule>
    <cfRule type="cellIs" dxfId="3922" priority="6998" operator="equal">
      <formula>"•"</formula>
    </cfRule>
    <cfRule type="cellIs" priority="6999" operator="equal">
      <formula>"◄"</formula>
    </cfRule>
    <cfRule type="cellIs" dxfId="3921" priority="7000" operator="equal">
      <formula>"►"</formula>
    </cfRule>
  </conditionalFormatting>
  <conditionalFormatting sqref="F959">
    <cfRule type="cellIs" dxfId="3920" priority="6989" operator="equal">
      <formula>"◄"</formula>
    </cfRule>
    <cfRule type="cellIs" dxfId="3919" priority="6990" operator="equal">
      <formula>"•"</formula>
    </cfRule>
    <cfRule type="cellIs" priority="6991" operator="equal">
      <formula>"◄"</formula>
    </cfRule>
    <cfRule type="cellIs" dxfId="3918" priority="6992" operator="equal">
      <formula>"►"</formula>
    </cfRule>
  </conditionalFormatting>
  <conditionalFormatting sqref="E961">
    <cfRule type="cellIs" dxfId="3917" priority="6985" operator="equal">
      <formula>"◄"</formula>
    </cfRule>
    <cfRule type="cellIs" dxfId="3916" priority="6986" operator="equal">
      <formula>"•"</formula>
    </cfRule>
    <cfRule type="cellIs" priority="6987" operator="equal">
      <formula>"◄"</formula>
    </cfRule>
    <cfRule type="cellIs" dxfId="3915" priority="6988" operator="equal">
      <formula>"►"</formula>
    </cfRule>
  </conditionalFormatting>
  <conditionalFormatting sqref="F961">
    <cfRule type="cellIs" dxfId="3914" priority="6977" operator="equal">
      <formula>"◄"</formula>
    </cfRule>
    <cfRule type="cellIs" dxfId="3913" priority="6978" operator="equal">
      <formula>"•"</formula>
    </cfRule>
    <cfRule type="cellIs" priority="6979" operator="equal">
      <formula>"◄"</formula>
    </cfRule>
    <cfRule type="cellIs" dxfId="3912" priority="6980" operator="equal">
      <formula>"►"</formula>
    </cfRule>
  </conditionalFormatting>
  <conditionalFormatting sqref="E963">
    <cfRule type="cellIs" dxfId="3911" priority="6973" operator="equal">
      <formula>"◄"</formula>
    </cfRule>
    <cfRule type="cellIs" dxfId="3910" priority="6974" operator="equal">
      <formula>"•"</formula>
    </cfRule>
    <cfRule type="cellIs" priority="6975" operator="equal">
      <formula>"◄"</formula>
    </cfRule>
    <cfRule type="cellIs" dxfId="3909" priority="6976" operator="equal">
      <formula>"►"</formula>
    </cfRule>
  </conditionalFormatting>
  <conditionalFormatting sqref="F963">
    <cfRule type="cellIs" dxfId="3908" priority="6965" operator="equal">
      <formula>"◄"</formula>
    </cfRule>
    <cfRule type="cellIs" dxfId="3907" priority="6966" operator="equal">
      <formula>"•"</formula>
    </cfRule>
    <cfRule type="cellIs" priority="6967" operator="equal">
      <formula>"◄"</formula>
    </cfRule>
    <cfRule type="cellIs" dxfId="3906" priority="6968" operator="equal">
      <formula>"►"</formula>
    </cfRule>
  </conditionalFormatting>
  <conditionalFormatting sqref="E965">
    <cfRule type="cellIs" dxfId="3905" priority="6961" operator="equal">
      <formula>"◄"</formula>
    </cfRule>
    <cfRule type="cellIs" dxfId="3904" priority="6962" operator="equal">
      <formula>"•"</formula>
    </cfRule>
    <cfRule type="cellIs" priority="6963" operator="equal">
      <formula>"◄"</formula>
    </cfRule>
    <cfRule type="cellIs" dxfId="3903" priority="6964" operator="equal">
      <formula>"►"</formula>
    </cfRule>
  </conditionalFormatting>
  <conditionalFormatting sqref="F965">
    <cfRule type="cellIs" dxfId="3902" priority="6953" operator="equal">
      <formula>"◄"</formula>
    </cfRule>
    <cfRule type="cellIs" dxfId="3901" priority="6954" operator="equal">
      <formula>"•"</formula>
    </cfRule>
    <cfRule type="cellIs" priority="6955" operator="equal">
      <formula>"◄"</formula>
    </cfRule>
    <cfRule type="cellIs" dxfId="3900" priority="6956" operator="equal">
      <formula>"►"</formula>
    </cfRule>
  </conditionalFormatting>
  <conditionalFormatting sqref="E967">
    <cfRule type="cellIs" dxfId="3899" priority="6949" operator="equal">
      <formula>"◄"</formula>
    </cfRule>
    <cfRule type="cellIs" dxfId="3898" priority="6950" operator="equal">
      <formula>"•"</formula>
    </cfRule>
    <cfRule type="cellIs" priority="6951" operator="equal">
      <formula>"◄"</formula>
    </cfRule>
    <cfRule type="cellIs" dxfId="3897" priority="6952" operator="equal">
      <formula>"►"</formula>
    </cfRule>
  </conditionalFormatting>
  <conditionalFormatting sqref="F967">
    <cfRule type="cellIs" dxfId="3896" priority="6941" operator="equal">
      <formula>"◄"</formula>
    </cfRule>
    <cfRule type="cellIs" dxfId="3895" priority="6942" operator="equal">
      <formula>"•"</formula>
    </cfRule>
    <cfRule type="cellIs" priority="6943" operator="equal">
      <formula>"◄"</formula>
    </cfRule>
    <cfRule type="cellIs" dxfId="3894" priority="6944" operator="equal">
      <formula>"►"</formula>
    </cfRule>
  </conditionalFormatting>
  <conditionalFormatting sqref="E969">
    <cfRule type="cellIs" dxfId="3893" priority="6937" operator="equal">
      <formula>"◄"</formula>
    </cfRule>
    <cfRule type="cellIs" dxfId="3892" priority="6938" operator="equal">
      <formula>"•"</formula>
    </cfRule>
    <cfRule type="cellIs" priority="6939" operator="equal">
      <formula>"◄"</formula>
    </cfRule>
    <cfRule type="cellIs" dxfId="3891" priority="6940" operator="equal">
      <formula>"►"</formula>
    </cfRule>
  </conditionalFormatting>
  <conditionalFormatting sqref="F969">
    <cfRule type="cellIs" dxfId="3890" priority="6929" operator="equal">
      <formula>"◄"</formula>
    </cfRule>
    <cfRule type="cellIs" dxfId="3889" priority="6930" operator="equal">
      <formula>"•"</formula>
    </cfRule>
    <cfRule type="cellIs" priority="6931" operator="equal">
      <formula>"◄"</formula>
    </cfRule>
    <cfRule type="cellIs" dxfId="3888" priority="6932" operator="equal">
      <formula>"►"</formula>
    </cfRule>
  </conditionalFormatting>
  <conditionalFormatting sqref="E971">
    <cfRule type="cellIs" dxfId="3887" priority="6925" operator="equal">
      <formula>"◄"</formula>
    </cfRule>
    <cfRule type="cellIs" dxfId="3886" priority="6926" operator="equal">
      <formula>"•"</formula>
    </cfRule>
    <cfRule type="cellIs" priority="6927" operator="equal">
      <formula>"◄"</formula>
    </cfRule>
    <cfRule type="cellIs" dxfId="3885" priority="6928" operator="equal">
      <formula>"►"</formula>
    </cfRule>
  </conditionalFormatting>
  <conditionalFormatting sqref="F971">
    <cfRule type="cellIs" dxfId="3884" priority="6917" operator="equal">
      <formula>"◄"</formula>
    </cfRule>
    <cfRule type="cellIs" dxfId="3883" priority="6918" operator="equal">
      <formula>"•"</formula>
    </cfRule>
    <cfRule type="cellIs" priority="6919" operator="equal">
      <formula>"◄"</formula>
    </cfRule>
    <cfRule type="cellIs" dxfId="3882" priority="6920" operator="equal">
      <formula>"►"</formula>
    </cfRule>
  </conditionalFormatting>
  <conditionalFormatting sqref="E973">
    <cfRule type="cellIs" dxfId="3881" priority="6913" operator="equal">
      <formula>"◄"</formula>
    </cfRule>
    <cfRule type="cellIs" dxfId="3880" priority="6914" operator="equal">
      <formula>"•"</formula>
    </cfRule>
    <cfRule type="cellIs" priority="6915" operator="equal">
      <formula>"◄"</formula>
    </cfRule>
    <cfRule type="cellIs" dxfId="3879" priority="6916" operator="equal">
      <formula>"►"</formula>
    </cfRule>
  </conditionalFormatting>
  <conditionalFormatting sqref="F973">
    <cfRule type="cellIs" dxfId="3878" priority="6905" operator="equal">
      <formula>"◄"</formula>
    </cfRule>
    <cfRule type="cellIs" dxfId="3877" priority="6906" operator="equal">
      <formula>"•"</formula>
    </cfRule>
    <cfRule type="cellIs" priority="6907" operator="equal">
      <formula>"◄"</formula>
    </cfRule>
    <cfRule type="cellIs" dxfId="3876" priority="6908" operator="equal">
      <formula>"►"</formula>
    </cfRule>
  </conditionalFormatting>
  <conditionalFormatting sqref="E975">
    <cfRule type="cellIs" dxfId="3875" priority="6901" operator="equal">
      <formula>"◄"</formula>
    </cfRule>
    <cfRule type="cellIs" dxfId="3874" priority="6902" operator="equal">
      <formula>"•"</formula>
    </cfRule>
    <cfRule type="cellIs" priority="6903" operator="equal">
      <formula>"◄"</formula>
    </cfRule>
    <cfRule type="cellIs" dxfId="3873" priority="6904" operator="equal">
      <formula>"►"</formula>
    </cfRule>
  </conditionalFormatting>
  <conditionalFormatting sqref="F975">
    <cfRule type="cellIs" dxfId="3872" priority="6893" operator="equal">
      <formula>"◄"</formula>
    </cfRule>
    <cfRule type="cellIs" dxfId="3871" priority="6894" operator="equal">
      <formula>"•"</formula>
    </cfRule>
    <cfRule type="cellIs" priority="6895" operator="equal">
      <formula>"◄"</formula>
    </cfRule>
    <cfRule type="cellIs" dxfId="3870" priority="6896" operator="equal">
      <formula>"►"</formula>
    </cfRule>
  </conditionalFormatting>
  <conditionalFormatting sqref="E977">
    <cfRule type="cellIs" dxfId="3869" priority="6889" operator="equal">
      <formula>"◄"</formula>
    </cfRule>
    <cfRule type="cellIs" dxfId="3868" priority="6890" operator="equal">
      <formula>"•"</formula>
    </cfRule>
    <cfRule type="cellIs" priority="6891" operator="equal">
      <formula>"◄"</formula>
    </cfRule>
    <cfRule type="cellIs" dxfId="3867" priority="6892" operator="equal">
      <formula>"►"</formula>
    </cfRule>
  </conditionalFormatting>
  <conditionalFormatting sqref="F977">
    <cfRule type="cellIs" dxfId="3866" priority="6881" operator="equal">
      <formula>"◄"</formula>
    </cfRule>
    <cfRule type="cellIs" dxfId="3865" priority="6882" operator="equal">
      <formula>"•"</formula>
    </cfRule>
    <cfRule type="cellIs" priority="6883" operator="equal">
      <formula>"◄"</formula>
    </cfRule>
    <cfRule type="cellIs" dxfId="3864" priority="6884" operator="equal">
      <formula>"►"</formula>
    </cfRule>
  </conditionalFormatting>
  <conditionalFormatting sqref="E981">
    <cfRule type="cellIs" dxfId="3863" priority="6865" operator="equal">
      <formula>"◄"</formula>
    </cfRule>
    <cfRule type="cellIs" dxfId="3862" priority="6866" operator="equal">
      <formula>"•"</formula>
    </cfRule>
    <cfRule type="cellIs" priority="6867" operator="equal">
      <formula>"◄"</formula>
    </cfRule>
    <cfRule type="cellIs" dxfId="3861" priority="6868" operator="equal">
      <formula>"►"</formula>
    </cfRule>
  </conditionalFormatting>
  <conditionalFormatting sqref="F981">
    <cfRule type="cellIs" dxfId="3860" priority="6857" operator="equal">
      <formula>"◄"</formula>
    </cfRule>
    <cfRule type="cellIs" dxfId="3859" priority="6858" operator="equal">
      <formula>"•"</formula>
    </cfRule>
    <cfRule type="cellIs" priority="6859" operator="equal">
      <formula>"◄"</formula>
    </cfRule>
    <cfRule type="cellIs" dxfId="3858" priority="6860" operator="equal">
      <formula>"►"</formula>
    </cfRule>
  </conditionalFormatting>
  <conditionalFormatting sqref="E983">
    <cfRule type="cellIs" dxfId="3857" priority="6853" operator="equal">
      <formula>"◄"</formula>
    </cfRule>
    <cfRule type="cellIs" dxfId="3856" priority="6854" operator="equal">
      <formula>"•"</formula>
    </cfRule>
    <cfRule type="cellIs" priority="6855" operator="equal">
      <formula>"◄"</formula>
    </cfRule>
    <cfRule type="cellIs" dxfId="3855" priority="6856" operator="equal">
      <formula>"►"</formula>
    </cfRule>
  </conditionalFormatting>
  <conditionalFormatting sqref="F983">
    <cfRule type="cellIs" dxfId="3854" priority="6845" operator="equal">
      <formula>"◄"</formula>
    </cfRule>
    <cfRule type="cellIs" dxfId="3853" priority="6846" operator="equal">
      <formula>"•"</formula>
    </cfRule>
    <cfRule type="cellIs" priority="6847" operator="equal">
      <formula>"◄"</formula>
    </cfRule>
    <cfRule type="cellIs" dxfId="3852" priority="6848" operator="equal">
      <formula>"►"</formula>
    </cfRule>
  </conditionalFormatting>
  <conditionalFormatting sqref="E985">
    <cfRule type="cellIs" dxfId="3851" priority="6841" operator="equal">
      <formula>"◄"</formula>
    </cfRule>
    <cfRule type="cellIs" dxfId="3850" priority="6842" operator="equal">
      <formula>"•"</formula>
    </cfRule>
    <cfRule type="cellIs" priority="6843" operator="equal">
      <formula>"◄"</formula>
    </cfRule>
    <cfRule type="cellIs" dxfId="3849" priority="6844" operator="equal">
      <formula>"►"</formula>
    </cfRule>
  </conditionalFormatting>
  <conditionalFormatting sqref="F985">
    <cfRule type="cellIs" dxfId="3848" priority="6833" operator="equal">
      <formula>"◄"</formula>
    </cfRule>
    <cfRule type="cellIs" dxfId="3847" priority="6834" operator="equal">
      <formula>"•"</formula>
    </cfRule>
    <cfRule type="cellIs" priority="6835" operator="equal">
      <formula>"◄"</formula>
    </cfRule>
    <cfRule type="cellIs" dxfId="3846" priority="6836" operator="equal">
      <formula>"►"</formula>
    </cfRule>
  </conditionalFormatting>
  <conditionalFormatting sqref="E987">
    <cfRule type="cellIs" dxfId="3845" priority="6829" operator="equal">
      <formula>"◄"</formula>
    </cfRule>
    <cfRule type="cellIs" dxfId="3844" priority="6830" operator="equal">
      <formula>"•"</formula>
    </cfRule>
    <cfRule type="cellIs" priority="6831" operator="equal">
      <formula>"◄"</formula>
    </cfRule>
    <cfRule type="cellIs" dxfId="3843" priority="6832" operator="equal">
      <formula>"►"</formula>
    </cfRule>
  </conditionalFormatting>
  <conditionalFormatting sqref="F987">
    <cfRule type="cellIs" dxfId="3842" priority="6821" operator="equal">
      <formula>"◄"</formula>
    </cfRule>
    <cfRule type="cellIs" dxfId="3841" priority="6822" operator="equal">
      <formula>"•"</formula>
    </cfRule>
    <cfRule type="cellIs" priority="6823" operator="equal">
      <formula>"◄"</formula>
    </cfRule>
    <cfRule type="cellIs" dxfId="3840" priority="6824" operator="equal">
      <formula>"►"</formula>
    </cfRule>
  </conditionalFormatting>
  <conditionalFormatting sqref="E989">
    <cfRule type="cellIs" dxfId="3839" priority="6817" operator="equal">
      <formula>"◄"</formula>
    </cfRule>
    <cfRule type="cellIs" dxfId="3838" priority="6818" operator="equal">
      <formula>"•"</formula>
    </cfRule>
    <cfRule type="cellIs" priority="6819" operator="equal">
      <formula>"◄"</formula>
    </cfRule>
    <cfRule type="cellIs" dxfId="3837" priority="6820" operator="equal">
      <formula>"►"</formula>
    </cfRule>
  </conditionalFormatting>
  <conditionalFormatting sqref="F989">
    <cfRule type="cellIs" dxfId="3836" priority="6809" operator="equal">
      <formula>"◄"</formula>
    </cfRule>
    <cfRule type="cellIs" dxfId="3835" priority="6810" operator="equal">
      <formula>"•"</formula>
    </cfRule>
    <cfRule type="cellIs" priority="6811" operator="equal">
      <formula>"◄"</formula>
    </cfRule>
    <cfRule type="cellIs" dxfId="3834" priority="6812" operator="equal">
      <formula>"►"</formula>
    </cfRule>
  </conditionalFormatting>
  <conditionalFormatting sqref="E991">
    <cfRule type="cellIs" dxfId="3833" priority="6805" operator="equal">
      <formula>"◄"</formula>
    </cfRule>
    <cfRule type="cellIs" dxfId="3832" priority="6806" operator="equal">
      <formula>"•"</formula>
    </cfRule>
    <cfRule type="cellIs" priority="6807" operator="equal">
      <formula>"◄"</formula>
    </cfRule>
    <cfRule type="cellIs" dxfId="3831" priority="6808" operator="equal">
      <formula>"►"</formula>
    </cfRule>
  </conditionalFormatting>
  <conditionalFormatting sqref="F991">
    <cfRule type="cellIs" dxfId="3830" priority="6797" operator="equal">
      <formula>"◄"</formula>
    </cfRule>
    <cfRule type="cellIs" dxfId="3829" priority="6798" operator="equal">
      <formula>"•"</formula>
    </cfRule>
    <cfRule type="cellIs" priority="6799" operator="equal">
      <formula>"◄"</formula>
    </cfRule>
    <cfRule type="cellIs" dxfId="3828" priority="6800" operator="equal">
      <formula>"►"</formula>
    </cfRule>
  </conditionalFormatting>
  <conditionalFormatting sqref="E993">
    <cfRule type="cellIs" dxfId="3827" priority="6793" operator="equal">
      <formula>"◄"</formula>
    </cfRule>
    <cfRule type="cellIs" dxfId="3826" priority="6794" operator="equal">
      <formula>"•"</formula>
    </cfRule>
    <cfRule type="cellIs" priority="6795" operator="equal">
      <formula>"◄"</formula>
    </cfRule>
    <cfRule type="cellIs" dxfId="3825" priority="6796" operator="equal">
      <formula>"►"</formula>
    </cfRule>
  </conditionalFormatting>
  <conditionalFormatting sqref="F993">
    <cfRule type="cellIs" dxfId="3824" priority="6785" operator="equal">
      <formula>"◄"</formula>
    </cfRule>
    <cfRule type="cellIs" dxfId="3823" priority="6786" operator="equal">
      <formula>"•"</formula>
    </cfRule>
    <cfRule type="cellIs" priority="6787" operator="equal">
      <formula>"◄"</formula>
    </cfRule>
    <cfRule type="cellIs" dxfId="3822" priority="6788" operator="equal">
      <formula>"►"</formula>
    </cfRule>
  </conditionalFormatting>
  <conditionalFormatting sqref="E995">
    <cfRule type="cellIs" dxfId="3821" priority="6781" operator="equal">
      <formula>"◄"</formula>
    </cfRule>
    <cfRule type="cellIs" dxfId="3820" priority="6782" operator="equal">
      <formula>"•"</formula>
    </cfRule>
    <cfRule type="cellIs" priority="6783" operator="equal">
      <formula>"◄"</formula>
    </cfRule>
    <cfRule type="cellIs" dxfId="3819" priority="6784" operator="equal">
      <formula>"►"</formula>
    </cfRule>
  </conditionalFormatting>
  <conditionalFormatting sqref="F995">
    <cfRule type="cellIs" dxfId="3818" priority="6773" operator="equal">
      <formula>"◄"</formula>
    </cfRule>
    <cfRule type="cellIs" dxfId="3817" priority="6774" operator="equal">
      <formula>"•"</formula>
    </cfRule>
    <cfRule type="cellIs" priority="6775" operator="equal">
      <formula>"◄"</formula>
    </cfRule>
    <cfRule type="cellIs" dxfId="3816" priority="6776" operator="equal">
      <formula>"►"</formula>
    </cfRule>
  </conditionalFormatting>
  <conditionalFormatting sqref="E997">
    <cfRule type="cellIs" dxfId="3815" priority="6769" operator="equal">
      <formula>"◄"</formula>
    </cfRule>
    <cfRule type="cellIs" dxfId="3814" priority="6770" operator="equal">
      <formula>"•"</formula>
    </cfRule>
    <cfRule type="cellIs" priority="6771" operator="equal">
      <formula>"◄"</formula>
    </cfRule>
    <cfRule type="cellIs" dxfId="3813" priority="6772" operator="equal">
      <formula>"►"</formula>
    </cfRule>
  </conditionalFormatting>
  <conditionalFormatting sqref="F997">
    <cfRule type="cellIs" dxfId="3812" priority="6761" operator="equal">
      <formula>"◄"</formula>
    </cfRule>
    <cfRule type="cellIs" dxfId="3811" priority="6762" operator="equal">
      <formula>"•"</formula>
    </cfRule>
    <cfRule type="cellIs" priority="6763" operator="equal">
      <formula>"◄"</formula>
    </cfRule>
    <cfRule type="cellIs" dxfId="3810" priority="6764" operator="equal">
      <formula>"►"</formula>
    </cfRule>
  </conditionalFormatting>
  <conditionalFormatting sqref="E999">
    <cfRule type="cellIs" dxfId="3809" priority="6757" operator="equal">
      <formula>"◄"</formula>
    </cfRule>
    <cfRule type="cellIs" dxfId="3808" priority="6758" operator="equal">
      <formula>"•"</formula>
    </cfRule>
    <cfRule type="cellIs" priority="6759" operator="equal">
      <formula>"◄"</formula>
    </cfRule>
    <cfRule type="cellIs" dxfId="3807" priority="6760" operator="equal">
      <formula>"►"</formula>
    </cfRule>
  </conditionalFormatting>
  <conditionalFormatting sqref="F999">
    <cfRule type="cellIs" dxfId="3806" priority="6749" operator="equal">
      <formula>"◄"</formula>
    </cfRule>
    <cfRule type="cellIs" dxfId="3805" priority="6750" operator="equal">
      <formula>"•"</formula>
    </cfRule>
    <cfRule type="cellIs" priority="6751" operator="equal">
      <formula>"◄"</formula>
    </cfRule>
    <cfRule type="cellIs" dxfId="3804" priority="6752" operator="equal">
      <formula>"►"</formula>
    </cfRule>
  </conditionalFormatting>
  <conditionalFormatting sqref="E1001">
    <cfRule type="cellIs" dxfId="3803" priority="6745" operator="equal">
      <formula>"◄"</formula>
    </cfRule>
    <cfRule type="cellIs" dxfId="3802" priority="6746" operator="equal">
      <formula>"•"</formula>
    </cfRule>
    <cfRule type="cellIs" priority="6747" operator="equal">
      <formula>"◄"</formula>
    </cfRule>
    <cfRule type="cellIs" dxfId="3801" priority="6748" operator="equal">
      <formula>"►"</formula>
    </cfRule>
  </conditionalFormatting>
  <conditionalFormatting sqref="F1001">
    <cfRule type="cellIs" dxfId="3800" priority="6737" operator="equal">
      <formula>"◄"</formula>
    </cfRule>
    <cfRule type="cellIs" dxfId="3799" priority="6738" operator="equal">
      <formula>"•"</formula>
    </cfRule>
    <cfRule type="cellIs" priority="6739" operator="equal">
      <formula>"◄"</formula>
    </cfRule>
    <cfRule type="cellIs" dxfId="3798" priority="6740" operator="equal">
      <formula>"►"</formula>
    </cfRule>
  </conditionalFormatting>
  <conditionalFormatting sqref="E1003">
    <cfRule type="cellIs" dxfId="3797" priority="6733" operator="equal">
      <formula>"◄"</formula>
    </cfRule>
    <cfRule type="cellIs" dxfId="3796" priority="6734" operator="equal">
      <formula>"•"</formula>
    </cfRule>
    <cfRule type="cellIs" priority="6735" operator="equal">
      <formula>"◄"</formula>
    </cfRule>
    <cfRule type="cellIs" dxfId="3795" priority="6736" operator="equal">
      <formula>"►"</formula>
    </cfRule>
  </conditionalFormatting>
  <conditionalFormatting sqref="F1003">
    <cfRule type="cellIs" dxfId="3794" priority="6725" operator="equal">
      <formula>"◄"</formula>
    </cfRule>
    <cfRule type="cellIs" dxfId="3793" priority="6726" operator="equal">
      <formula>"•"</formula>
    </cfRule>
    <cfRule type="cellIs" priority="6727" operator="equal">
      <formula>"◄"</formula>
    </cfRule>
    <cfRule type="cellIs" dxfId="3792" priority="6728" operator="equal">
      <formula>"►"</formula>
    </cfRule>
  </conditionalFormatting>
  <conditionalFormatting sqref="E1005">
    <cfRule type="cellIs" dxfId="3791" priority="6721" operator="equal">
      <formula>"◄"</formula>
    </cfRule>
    <cfRule type="cellIs" dxfId="3790" priority="6722" operator="equal">
      <formula>"•"</formula>
    </cfRule>
    <cfRule type="cellIs" priority="6723" operator="equal">
      <formula>"◄"</formula>
    </cfRule>
    <cfRule type="cellIs" dxfId="3789" priority="6724" operator="equal">
      <formula>"►"</formula>
    </cfRule>
  </conditionalFormatting>
  <conditionalFormatting sqref="F1005">
    <cfRule type="cellIs" dxfId="3788" priority="6713" operator="equal">
      <formula>"◄"</formula>
    </cfRule>
    <cfRule type="cellIs" dxfId="3787" priority="6714" operator="equal">
      <formula>"•"</formula>
    </cfRule>
    <cfRule type="cellIs" priority="6715" operator="equal">
      <formula>"◄"</formula>
    </cfRule>
    <cfRule type="cellIs" dxfId="3786" priority="6716" operator="equal">
      <formula>"►"</formula>
    </cfRule>
  </conditionalFormatting>
  <conditionalFormatting sqref="E1007">
    <cfRule type="cellIs" dxfId="3785" priority="6709" operator="equal">
      <formula>"◄"</formula>
    </cfRule>
    <cfRule type="cellIs" dxfId="3784" priority="6710" operator="equal">
      <formula>"•"</formula>
    </cfRule>
    <cfRule type="cellIs" priority="6711" operator="equal">
      <formula>"◄"</formula>
    </cfRule>
    <cfRule type="cellIs" dxfId="3783" priority="6712" operator="equal">
      <formula>"►"</formula>
    </cfRule>
  </conditionalFormatting>
  <conditionalFormatting sqref="F1007">
    <cfRule type="cellIs" dxfId="3782" priority="6701" operator="equal">
      <formula>"◄"</formula>
    </cfRule>
    <cfRule type="cellIs" dxfId="3781" priority="6702" operator="equal">
      <formula>"•"</formula>
    </cfRule>
    <cfRule type="cellIs" priority="6703" operator="equal">
      <formula>"◄"</formula>
    </cfRule>
    <cfRule type="cellIs" dxfId="3780" priority="6704" operator="equal">
      <formula>"►"</formula>
    </cfRule>
  </conditionalFormatting>
  <conditionalFormatting sqref="E1009">
    <cfRule type="cellIs" dxfId="3779" priority="6697" operator="equal">
      <formula>"◄"</formula>
    </cfRule>
    <cfRule type="cellIs" dxfId="3778" priority="6698" operator="equal">
      <formula>"•"</formula>
    </cfRule>
    <cfRule type="cellIs" priority="6699" operator="equal">
      <formula>"◄"</formula>
    </cfRule>
    <cfRule type="cellIs" dxfId="3777" priority="6700" operator="equal">
      <formula>"►"</formula>
    </cfRule>
  </conditionalFormatting>
  <conditionalFormatting sqref="F1009">
    <cfRule type="cellIs" dxfId="3776" priority="6689" operator="equal">
      <formula>"◄"</formula>
    </cfRule>
    <cfRule type="cellIs" dxfId="3775" priority="6690" operator="equal">
      <formula>"•"</formula>
    </cfRule>
    <cfRule type="cellIs" priority="6691" operator="equal">
      <formula>"◄"</formula>
    </cfRule>
    <cfRule type="cellIs" dxfId="3774" priority="6692" operator="equal">
      <formula>"►"</formula>
    </cfRule>
  </conditionalFormatting>
  <conditionalFormatting sqref="E1011">
    <cfRule type="cellIs" dxfId="3773" priority="6685" operator="equal">
      <formula>"◄"</formula>
    </cfRule>
    <cfRule type="cellIs" dxfId="3772" priority="6686" operator="equal">
      <formula>"•"</formula>
    </cfRule>
    <cfRule type="cellIs" priority="6687" operator="equal">
      <formula>"◄"</formula>
    </cfRule>
    <cfRule type="cellIs" dxfId="3771" priority="6688" operator="equal">
      <formula>"►"</formula>
    </cfRule>
  </conditionalFormatting>
  <conditionalFormatting sqref="F1011">
    <cfRule type="cellIs" dxfId="3770" priority="6677" operator="equal">
      <formula>"◄"</formula>
    </cfRule>
    <cfRule type="cellIs" dxfId="3769" priority="6678" operator="equal">
      <formula>"•"</formula>
    </cfRule>
    <cfRule type="cellIs" priority="6679" operator="equal">
      <formula>"◄"</formula>
    </cfRule>
    <cfRule type="cellIs" dxfId="3768" priority="6680" operator="equal">
      <formula>"►"</formula>
    </cfRule>
  </conditionalFormatting>
  <conditionalFormatting sqref="E1013">
    <cfRule type="cellIs" dxfId="3767" priority="6673" operator="equal">
      <formula>"◄"</formula>
    </cfRule>
    <cfRule type="cellIs" dxfId="3766" priority="6674" operator="equal">
      <formula>"•"</formula>
    </cfRule>
    <cfRule type="cellIs" priority="6675" operator="equal">
      <formula>"◄"</formula>
    </cfRule>
    <cfRule type="cellIs" dxfId="3765" priority="6676" operator="equal">
      <formula>"►"</formula>
    </cfRule>
  </conditionalFormatting>
  <conditionalFormatting sqref="F1013">
    <cfRule type="cellIs" dxfId="3764" priority="6665" operator="equal">
      <formula>"◄"</formula>
    </cfRule>
    <cfRule type="cellIs" dxfId="3763" priority="6666" operator="equal">
      <formula>"•"</formula>
    </cfRule>
    <cfRule type="cellIs" priority="6667" operator="equal">
      <formula>"◄"</formula>
    </cfRule>
    <cfRule type="cellIs" dxfId="3762" priority="6668" operator="equal">
      <formula>"►"</formula>
    </cfRule>
  </conditionalFormatting>
  <conditionalFormatting sqref="E1015">
    <cfRule type="cellIs" dxfId="3761" priority="6661" operator="equal">
      <formula>"◄"</formula>
    </cfRule>
    <cfRule type="cellIs" dxfId="3760" priority="6662" operator="equal">
      <formula>"•"</formula>
    </cfRule>
    <cfRule type="cellIs" priority="6663" operator="equal">
      <formula>"◄"</formula>
    </cfRule>
    <cfRule type="cellIs" dxfId="3759" priority="6664" operator="equal">
      <formula>"►"</formula>
    </cfRule>
  </conditionalFormatting>
  <conditionalFormatting sqref="F1015">
    <cfRule type="cellIs" dxfId="3758" priority="6653" operator="equal">
      <formula>"◄"</formula>
    </cfRule>
    <cfRule type="cellIs" dxfId="3757" priority="6654" operator="equal">
      <formula>"•"</formula>
    </cfRule>
    <cfRule type="cellIs" priority="6655" operator="equal">
      <formula>"◄"</formula>
    </cfRule>
    <cfRule type="cellIs" dxfId="3756" priority="6656" operator="equal">
      <formula>"►"</formula>
    </cfRule>
  </conditionalFormatting>
  <conditionalFormatting sqref="E1017">
    <cfRule type="cellIs" dxfId="3755" priority="6649" operator="equal">
      <formula>"◄"</formula>
    </cfRule>
    <cfRule type="cellIs" dxfId="3754" priority="6650" operator="equal">
      <formula>"•"</formula>
    </cfRule>
    <cfRule type="cellIs" priority="6651" operator="equal">
      <formula>"◄"</formula>
    </cfRule>
    <cfRule type="cellIs" dxfId="3753" priority="6652" operator="equal">
      <formula>"►"</formula>
    </cfRule>
  </conditionalFormatting>
  <conditionalFormatting sqref="F1017">
    <cfRule type="cellIs" dxfId="3752" priority="6641" operator="equal">
      <formula>"◄"</formula>
    </cfRule>
    <cfRule type="cellIs" dxfId="3751" priority="6642" operator="equal">
      <formula>"•"</formula>
    </cfRule>
    <cfRule type="cellIs" priority="6643" operator="equal">
      <formula>"◄"</formula>
    </cfRule>
    <cfRule type="cellIs" dxfId="3750" priority="6644" operator="equal">
      <formula>"►"</formula>
    </cfRule>
  </conditionalFormatting>
  <conditionalFormatting sqref="E1019">
    <cfRule type="cellIs" dxfId="3749" priority="6637" operator="equal">
      <formula>"◄"</formula>
    </cfRule>
    <cfRule type="cellIs" dxfId="3748" priority="6638" operator="equal">
      <formula>"•"</formula>
    </cfRule>
    <cfRule type="cellIs" priority="6639" operator="equal">
      <formula>"◄"</formula>
    </cfRule>
    <cfRule type="cellIs" dxfId="3747" priority="6640" operator="equal">
      <formula>"►"</formula>
    </cfRule>
  </conditionalFormatting>
  <conditionalFormatting sqref="F1019">
    <cfRule type="cellIs" dxfId="3746" priority="6629" operator="equal">
      <formula>"◄"</formula>
    </cfRule>
    <cfRule type="cellIs" dxfId="3745" priority="6630" operator="equal">
      <formula>"•"</formula>
    </cfRule>
    <cfRule type="cellIs" priority="6631" operator="equal">
      <formula>"◄"</formula>
    </cfRule>
    <cfRule type="cellIs" dxfId="3744" priority="6632" operator="equal">
      <formula>"►"</formula>
    </cfRule>
  </conditionalFormatting>
  <conditionalFormatting sqref="E1021">
    <cfRule type="cellIs" dxfId="3743" priority="6625" operator="equal">
      <formula>"◄"</formula>
    </cfRule>
    <cfRule type="cellIs" dxfId="3742" priority="6626" operator="equal">
      <formula>"•"</formula>
    </cfRule>
    <cfRule type="cellIs" priority="6627" operator="equal">
      <formula>"◄"</formula>
    </cfRule>
    <cfRule type="cellIs" dxfId="3741" priority="6628" operator="equal">
      <formula>"►"</formula>
    </cfRule>
  </conditionalFormatting>
  <conditionalFormatting sqref="F1021">
    <cfRule type="cellIs" dxfId="3740" priority="6617" operator="equal">
      <formula>"◄"</formula>
    </cfRule>
    <cfRule type="cellIs" dxfId="3739" priority="6618" operator="equal">
      <formula>"•"</formula>
    </cfRule>
    <cfRule type="cellIs" priority="6619" operator="equal">
      <formula>"◄"</formula>
    </cfRule>
    <cfRule type="cellIs" dxfId="3738" priority="6620" operator="equal">
      <formula>"►"</formula>
    </cfRule>
  </conditionalFormatting>
  <conditionalFormatting sqref="E1025">
    <cfRule type="cellIs" dxfId="3737" priority="6601" operator="equal">
      <formula>"◄"</formula>
    </cfRule>
    <cfRule type="cellIs" dxfId="3736" priority="6602" operator="equal">
      <formula>"•"</formula>
    </cfRule>
    <cfRule type="cellIs" priority="6603" operator="equal">
      <formula>"◄"</formula>
    </cfRule>
    <cfRule type="cellIs" dxfId="3735" priority="6604" operator="equal">
      <formula>"►"</formula>
    </cfRule>
  </conditionalFormatting>
  <conditionalFormatting sqref="F1025">
    <cfRule type="cellIs" dxfId="3734" priority="6593" operator="equal">
      <formula>"◄"</formula>
    </cfRule>
    <cfRule type="cellIs" dxfId="3733" priority="6594" operator="equal">
      <formula>"•"</formula>
    </cfRule>
    <cfRule type="cellIs" priority="6595" operator="equal">
      <formula>"◄"</formula>
    </cfRule>
    <cfRule type="cellIs" dxfId="3732" priority="6596" operator="equal">
      <formula>"►"</formula>
    </cfRule>
  </conditionalFormatting>
  <conditionalFormatting sqref="E1027">
    <cfRule type="cellIs" dxfId="3731" priority="6589" operator="equal">
      <formula>"◄"</formula>
    </cfRule>
    <cfRule type="cellIs" dxfId="3730" priority="6590" operator="equal">
      <formula>"•"</formula>
    </cfRule>
    <cfRule type="cellIs" priority="6591" operator="equal">
      <formula>"◄"</formula>
    </cfRule>
    <cfRule type="cellIs" dxfId="3729" priority="6592" operator="equal">
      <formula>"►"</formula>
    </cfRule>
  </conditionalFormatting>
  <conditionalFormatting sqref="F1027">
    <cfRule type="cellIs" dxfId="3728" priority="6581" operator="equal">
      <formula>"◄"</formula>
    </cfRule>
    <cfRule type="cellIs" dxfId="3727" priority="6582" operator="equal">
      <formula>"•"</formula>
    </cfRule>
    <cfRule type="cellIs" priority="6583" operator="equal">
      <formula>"◄"</formula>
    </cfRule>
    <cfRule type="cellIs" dxfId="3726" priority="6584" operator="equal">
      <formula>"►"</formula>
    </cfRule>
  </conditionalFormatting>
  <conditionalFormatting sqref="E1029">
    <cfRule type="cellIs" dxfId="3725" priority="6577" operator="equal">
      <formula>"◄"</formula>
    </cfRule>
    <cfRule type="cellIs" dxfId="3724" priority="6578" operator="equal">
      <formula>"•"</formula>
    </cfRule>
    <cfRule type="cellIs" priority="6579" operator="equal">
      <formula>"◄"</formula>
    </cfRule>
    <cfRule type="cellIs" dxfId="3723" priority="6580" operator="equal">
      <formula>"►"</formula>
    </cfRule>
  </conditionalFormatting>
  <conditionalFormatting sqref="F1029">
    <cfRule type="cellIs" dxfId="3722" priority="6569" operator="equal">
      <formula>"◄"</formula>
    </cfRule>
    <cfRule type="cellIs" dxfId="3721" priority="6570" operator="equal">
      <formula>"•"</formula>
    </cfRule>
    <cfRule type="cellIs" priority="6571" operator="equal">
      <formula>"◄"</formula>
    </cfRule>
    <cfRule type="cellIs" dxfId="3720" priority="6572" operator="equal">
      <formula>"►"</formula>
    </cfRule>
  </conditionalFormatting>
  <conditionalFormatting sqref="E1031">
    <cfRule type="cellIs" dxfId="3719" priority="6565" operator="equal">
      <formula>"◄"</formula>
    </cfRule>
    <cfRule type="cellIs" dxfId="3718" priority="6566" operator="equal">
      <formula>"•"</formula>
    </cfRule>
    <cfRule type="cellIs" priority="6567" operator="equal">
      <formula>"◄"</formula>
    </cfRule>
    <cfRule type="cellIs" dxfId="3717" priority="6568" operator="equal">
      <formula>"►"</formula>
    </cfRule>
  </conditionalFormatting>
  <conditionalFormatting sqref="F1031">
    <cfRule type="cellIs" dxfId="3716" priority="6557" operator="equal">
      <formula>"◄"</formula>
    </cfRule>
    <cfRule type="cellIs" dxfId="3715" priority="6558" operator="equal">
      <formula>"•"</formula>
    </cfRule>
    <cfRule type="cellIs" priority="6559" operator="equal">
      <formula>"◄"</formula>
    </cfRule>
    <cfRule type="cellIs" dxfId="3714" priority="6560" operator="equal">
      <formula>"►"</formula>
    </cfRule>
  </conditionalFormatting>
  <conditionalFormatting sqref="E1033">
    <cfRule type="cellIs" dxfId="3713" priority="6553" operator="equal">
      <formula>"◄"</formula>
    </cfRule>
    <cfRule type="cellIs" dxfId="3712" priority="6554" operator="equal">
      <formula>"•"</formula>
    </cfRule>
    <cfRule type="cellIs" priority="6555" operator="equal">
      <formula>"◄"</formula>
    </cfRule>
    <cfRule type="cellIs" dxfId="3711" priority="6556" operator="equal">
      <formula>"►"</formula>
    </cfRule>
  </conditionalFormatting>
  <conditionalFormatting sqref="F1033">
    <cfRule type="cellIs" dxfId="3710" priority="6545" operator="equal">
      <formula>"◄"</formula>
    </cfRule>
    <cfRule type="cellIs" dxfId="3709" priority="6546" operator="equal">
      <formula>"•"</formula>
    </cfRule>
    <cfRule type="cellIs" priority="6547" operator="equal">
      <formula>"◄"</formula>
    </cfRule>
    <cfRule type="cellIs" dxfId="3708" priority="6548" operator="equal">
      <formula>"►"</formula>
    </cfRule>
  </conditionalFormatting>
  <conditionalFormatting sqref="E1035">
    <cfRule type="cellIs" dxfId="3707" priority="6541" operator="equal">
      <formula>"◄"</formula>
    </cfRule>
    <cfRule type="cellIs" dxfId="3706" priority="6542" operator="equal">
      <formula>"•"</formula>
    </cfRule>
    <cfRule type="cellIs" priority="6543" operator="equal">
      <formula>"◄"</formula>
    </cfRule>
    <cfRule type="cellIs" dxfId="3705" priority="6544" operator="equal">
      <formula>"►"</formula>
    </cfRule>
  </conditionalFormatting>
  <conditionalFormatting sqref="F1035">
    <cfRule type="cellIs" dxfId="3704" priority="6533" operator="equal">
      <formula>"◄"</formula>
    </cfRule>
    <cfRule type="cellIs" dxfId="3703" priority="6534" operator="equal">
      <formula>"•"</formula>
    </cfRule>
    <cfRule type="cellIs" priority="6535" operator="equal">
      <formula>"◄"</formula>
    </cfRule>
    <cfRule type="cellIs" dxfId="3702" priority="6536" operator="equal">
      <formula>"►"</formula>
    </cfRule>
  </conditionalFormatting>
  <conditionalFormatting sqref="E1037">
    <cfRule type="cellIs" dxfId="3701" priority="6529" operator="equal">
      <formula>"◄"</formula>
    </cfRule>
    <cfRule type="cellIs" dxfId="3700" priority="6530" operator="equal">
      <formula>"•"</formula>
    </cfRule>
    <cfRule type="cellIs" priority="6531" operator="equal">
      <formula>"◄"</formula>
    </cfRule>
    <cfRule type="cellIs" dxfId="3699" priority="6532" operator="equal">
      <formula>"►"</formula>
    </cfRule>
  </conditionalFormatting>
  <conditionalFormatting sqref="F1037">
    <cfRule type="cellIs" dxfId="3698" priority="6521" operator="equal">
      <formula>"◄"</formula>
    </cfRule>
    <cfRule type="cellIs" dxfId="3697" priority="6522" operator="equal">
      <formula>"•"</formula>
    </cfRule>
    <cfRule type="cellIs" priority="6523" operator="equal">
      <formula>"◄"</formula>
    </cfRule>
    <cfRule type="cellIs" dxfId="3696" priority="6524" operator="equal">
      <formula>"►"</formula>
    </cfRule>
  </conditionalFormatting>
  <conditionalFormatting sqref="E1039">
    <cfRule type="cellIs" dxfId="3695" priority="6517" operator="equal">
      <formula>"◄"</formula>
    </cfRule>
    <cfRule type="cellIs" dxfId="3694" priority="6518" operator="equal">
      <formula>"•"</formula>
    </cfRule>
    <cfRule type="cellIs" priority="6519" operator="equal">
      <formula>"◄"</formula>
    </cfRule>
    <cfRule type="cellIs" dxfId="3693" priority="6520" operator="equal">
      <formula>"►"</formula>
    </cfRule>
  </conditionalFormatting>
  <conditionalFormatting sqref="F1039">
    <cfRule type="cellIs" dxfId="3692" priority="6509" operator="equal">
      <formula>"◄"</formula>
    </cfRule>
    <cfRule type="cellIs" dxfId="3691" priority="6510" operator="equal">
      <formula>"•"</formula>
    </cfRule>
    <cfRule type="cellIs" priority="6511" operator="equal">
      <formula>"◄"</formula>
    </cfRule>
    <cfRule type="cellIs" dxfId="3690" priority="6512" operator="equal">
      <formula>"►"</formula>
    </cfRule>
  </conditionalFormatting>
  <conditionalFormatting sqref="E1041">
    <cfRule type="cellIs" dxfId="3689" priority="6505" operator="equal">
      <formula>"◄"</formula>
    </cfRule>
    <cfRule type="cellIs" dxfId="3688" priority="6506" operator="equal">
      <formula>"•"</formula>
    </cfRule>
    <cfRule type="cellIs" priority="6507" operator="equal">
      <formula>"◄"</formula>
    </cfRule>
    <cfRule type="cellIs" dxfId="3687" priority="6508" operator="equal">
      <formula>"►"</formula>
    </cfRule>
  </conditionalFormatting>
  <conditionalFormatting sqref="F1041">
    <cfRule type="cellIs" dxfId="3686" priority="6497" operator="equal">
      <formula>"◄"</formula>
    </cfRule>
    <cfRule type="cellIs" dxfId="3685" priority="6498" operator="equal">
      <formula>"•"</formula>
    </cfRule>
    <cfRule type="cellIs" priority="6499" operator="equal">
      <formula>"◄"</formula>
    </cfRule>
    <cfRule type="cellIs" dxfId="3684" priority="6500" operator="equal">
      <formula>"►"</formula>
    </cfRule>
  </conditionalFormatting>
  <conditionalFormatting sqref="E1043">
    <cfRule type="cellIs" dxfId="3683" priority="6493" operator="equal">
      <formula>"◄"</formula>
    </cfRule>
    <cfRule type="cellIs" dxfId="3682" priority="6494" operator="equal">
      <formula>"•"</formula>
    </cfRule>
    <cfRule type="cellIs" priority="6495" operator="equal">
      <formula>"◄"</formula>
    </cfRule>
    <cfRule type="cellIs" dxfId="3681" priority="6496" operator="equal">
      <formula>"►"</formula>
    </cfRule>
  </conditionalFormatting>
  <conditionalFormatting sqref="F1043">
    <cfRule type="cellIs" dxfId="3680" priority="6485" operator="equal">
      <formula>"◄"</formula>
    </cfRule>
    <cfRule type="cellIs" dxfId="3679" priority="6486" operator="equal">
      <formula>"•"</formula>
    </cfRule>
    <cfRule type="cellIs" priority="6487" operator="equal">
      <formula>"◄"</formula>
    </cfRule>
    <cfRule type="cellIs" dxfId="3678" priority="6488" operator="equal">
      <formula>"►"</formula>
    </cfRule>
  </conditionalFormatting>
  <conditionalFormatting sqref="E1045">
    <cfRule type="cellIs" dxfId="3677" priority="6481" operator="equal">
      <formula>"◄"</formula>
    </cfRule>
    <cfRule type="cellIs" dxfId="3676" priority="6482" operator="equal">
      <formula>"•"</formula>
    </cfRule>
    <cfRule type="cellIs" priority="6483" operator="equal">
      <formula>"◄"</formula>
    </cfRule>
    <cfRule type="cellIs" dxfId="3675" priority="6484" operator="equal">
      <formula>"►"</formula>
    </cfRule>
  </conditionalFormatting>
  <conditionalFormatting sqref="F1045">
    <cfRule type="cellIs" dxfId="3674" priority="6473" operator="equal">
      <formula>"◄"</formula>
    </cfRule>
    <cfRule type="cellIs" dxfId="3673" priority="6474" operator="equal">
      <formula>"•"</formula>
    </cfRule>
    <cfRule type="cellIs" priority="6475" operator="equal">
      <formula>"◄"</formula>
    </cfRule>
    <cfRule type="cellIs" dxfId="3672" priority="6476" operator="equal">
      <formula>"►"</formula>
    </cfRule>
  </conditionalFormatting>
  <conditionalFormatting sqref="E1049">
    <cfRule type="cellIs" dxfId="3671" priority="6457" operator="equal">
      <formula>"◄"</formula>
    </cfRule>
    <cfRule type="cellIs" dxfId="3670" priority="6458" operator="equal">
      <formula>"•"</formula>
    </cfRule>
    <cfRule type="cellIs" priority="6459" operator="equal">
      <formula>"◄"</formula>
    </cfRule>
    <cfRule type="cellIs" dxfId="3669" priority="6460" operator="equal">
      <formula>"►"</formula>
    </cfRule>
  </conditionalFormatting>
  <conditionalFormatting sqref="F1049">
    <cfRule type="cellIs" dxfId="3668" priority="6449" operator="equal">
      <formula>"◄"</formula>
    </cfRule>
    <cfRule type="cellIs" dxfId="3667" priority="6450" operator="equal">
      <formula>"•"</formula>
    </cfRule>
    <cfRule type="cellIs" priority="6451" operator="equal">
      <formula>"◄"</formula>
    </cfRule>
    <cfRule type="cellIs" dxfId="3666" priority="6452" operator="equal">
      <formula>"►"</formula>
    </cfRule>
  </conditionalFormatting>
  <conditionalFormatting sqref="E1051">
    <cfRule type="cellIs" dxfId="3665" priority="6445" operator="equal">
      <formula>"◄"</formula>
    </cfRule>
    <cfRule type="cellIs" dxfId="3664" priority="6446" operator="equal">
      <formula>"•"</formula>
    </cfRule>
    <cfRule type="cellIs" priority="6447" operator="equal">
      <formula>"◄"</formula>
    </cfRule>
    <cfRule type="cellIs" dxfId="3663" priority="6448" operator="equal">
      <formula>"►"</formula>
    </cfRule>
  </conditionalFormatting>
  <conditionalFormatting sqref="F1051">
    <cfRule type="cellIs" dxfId="3662" priority="6437" operator="equal">
      <formula>"◄"</formula>
    </cfRule>
    <cfRule type="cellIs" dxfId="3661" priority="6438" operator="equal">
      <formula>"•"</formula>
    </cfRule>
    <cfRule type="cellIs" priority="6439" operator="equal">
      <formula>"◄"</formula>
    </cfRule>
    <cfRule type="cellIs" dxfId="3660" priority="6440" operator="equal">
      <formula>"►"</formula>
    </cfRule>
  </conditionalFormatting>
  <conditionalFormatting sqref="E1053">
    <cfRule type="cellIs" dxfId="3659" priority="6433" operator="equal">
      <formula>"◄"</formula>
    </cfRule>
    <cfRule type="cellIs" dxfId="3658" priority="6434" operator="equal">
      <formula>"•"</formula>
    </cfRule>
    <cfRule type="cellIs" priority="6435" operator="equal">
      <formula>"◄"</formula>
    </cfRule>
    <cfRule type="cellIs" dxfId="3657" priority="6436" operator="equal">
      <formula>"►"</formula>
    </cfRule>
  </conditionalFormatting>
  <conditionalFormatting sqref="F1053">
    <cfRule type="cellIs" dxfId="3656" priority="6425" operator="equal">
      <formula>"◄"</formula>
    </cfRule>
    <cfRule type="cellIs" dxfId="3655" priority="6426" operator="equal">
      <formula>"•"</formula>
    </cfRule>
    <cfRule type="cellIs" priority="6427" operator="equal">
      <formula>"◄"</formula>
    </cfRule>
    <cfRule type="cellIs" dxfId="3654" priority="6428" operator="equal">
      <formula>"►"</formula>
    </cfRule>
  </conditionalFormatting>
  <conditionalFormatting sqref="E1055">
    <cfRule type="cellIs" dxfId="3653" priority="6421" operator="equal">
      <formula>"◄"</formula>
    </cfRule>
    <cfRule type="cellIs" dxfId="3652" priority="6422" operator="equal">
      <formula>"•"</formula>
    </cfRule>
    <cfRule type="cellIs" priority="6423" operator="equal">
      <formula>"◄"</formula>
    </cfRule>
    <cfRule type="cellIs" dxfId="3651" priority="6424" operator="equal">
      <formula>"►"</formula>
    </cfRule>
  </conditionalFormatting>
  <conditionalFormatting sqref="F1055">
    <cfRule type="cellIs" dxfId="3650" priority="6413" operator="equal">
      <formula>"◄"</formula>
    </cfRule>
    <cfRule type="cellIs" dxfId="3649" priority="6414" operator="equal">
      <formula>"•"</formula>
    </cfRule>
    <cfRule type="cellIs" priority="6415" operator="equal">
      <formula>"◄"</formula>
    </cfRule>
    <cfRule type="cellIs" dxfId="3648" priority="6416" operator="equal">
      <formula>"►"</formula>
    </cfRule>
  </conditionalFormatting>
  <conditionalFormatting sqref="E1057">
    <cfRule type="cellIs" dxfId="3647" priority="6409" operator="equal">
      <formula>"◄"</formula>
    </cfRule>
    <cfRule type="cellIs" dxfId="3646" priority="6410" operator="equal">
      <formula>"•"</formula>
    </cfRule>
    <cfRule type="cellIs" priority="6411" operator="equal">
      <formula>"◄"</formula>
    </cfRule>
    <cfRule type="cellIs" dxfId="3645" priority="6412" operator="equal">
      <formula>"►"</formula>
    </cfRule>
  </conditionalFormatting>
  <conditionalFormatting sqref="F1057">
    <cfRule type="cellIs" dxfId="3644" priority="6401" operator="equal">
      <formula>"◄"</formula>
    </cfRule>
    <cfRule type="cellIs" dxfId="3643" priority="6402" operator="equal">
      <formula>"•"</formula>
    </cfRule>
    <cfRule type="cellIs" priority="6403" operator="equal">
      <formula>"◄"</formula>
    </cfRule>
    <cfRule type="cellIs" dxfId="3642" priority="6404" operator="equal">
      <formula>"►"</formula>
    </cfRule>
  </conditionalFormatting>
  <conditionalFormatting sqref="E1059">
    <cfRule type="cellIs" dxfId="3641" priority="6397" operator="equal">
      <formula>"◄"</formula>
    </cfRule>
    <cfRule type="cellIs" dxfId="3640" priority="6398" operator="equal">
      <formula>"•"</formula>
    </cfRule>
    <cfRule type="cellIs" priority="6399" operator="equal">
      <formula>"◄"</formula>
    </cfRule>
    <cfRule type="cellIs" dxfId="3639" priority="6400" operator="equal">
      <formula>"►"</formula>
    </cfRule>
  </conditionalFormatting>
  <conditionalFormatting sqref="F1059">
    <cfRule type="cellIs" dxfId="3638" priority="6389" operator="equal">
      <formula>"◄"</formula>
    </cfRule>
    <cfRule type="cellIs" dxfId="3637" priority="6390" operator="equal">
      <formula>"•"</formula>
    </cfRule>
    <cfRule type="cellIs" priority="6391" operator="equal">
      <formula>"◄"</formula>
    </cfRule>
    <cfRule type="cellIs" dxfId="3636" priority="6392" operator="equal">
      <formula>"►"</formula>
    </cfRule>
  </conditionalFormatting>
  <conditionalFormatting sqref="E1061">
    <cfRule type="cellIs" dxfId="3635" priority="6385" operator="equal">
      <formula>"◄"</formula>
    </cfRule>
    <cfRule type="cellIs" dxfId="3634" priority="6386" operator="equal">
      <formula>"•"</formula>
    </cfRule>
    <cfRule type="cellIs" priority="6387" operator="equal">
      <formula>"◄"</formula>
    </cfRule>
    <cfRule type="cellIs" dxfId="3633" priority="6388" operator="equal">
      <formula>"►"</formula>
    </cfRule>
  </conditionalFormatting>
  <conditionalFormatting sqref="F1061">
    <cfRule type="cellIs" dxfId="3632" priority="6377" operator="equal">
      <formula>"◄"</formula>
    </cfRule>
    <cfRule type="cellIs" dxfId="3631" priority="6378" operator="equal">
      <formula>"•"</formula>
    </cfRule>
    <cfRule type="cellIs" priority="6379" operator="equal">
      <formula>"◄"</formula>
    </cfRule>
    <cfRule type="cellIs" dxfId="3630" priority="6380" operator="equal">
      <formula>"►"</formula>
    </cfRule>
  </conditionalFormatting>
  <conditionalFormatting sqref="E1063">
    <cfRule type="cellIs" dxfId="3629" priority="6373" operator="equal">
      <formula>"◄"</formula>
    </cfRule>
    <cfRule type="cellIs" dxfId="3628" priority="6374" operator="equal">
      <formula>"•"</formula>
    </cfRule>
    <cfRule type="cellIs" priority="6375" operator="equal">
      <formula>"◄"</formula>
    </cfRule>
    <cfRule type="cellIs" dxfId="3627" priority="6376" operator="equal">
      <formula>"►"</formula>
    </cfRule>
  </conditionalFormatting>
  <conditionalFormatting sqref="F1063">
    <cfRule type="cellIs" dxfId="3626" priority="6365" operator="equal">
      <formula>"◄"</formula>
    </cfRule>
    <cfRule type="cellIs" dxfId="3625" priority="6366" operator="equal">
      <formula>"•"</formula>
    </cfRule>
    <cfRule type="cellIs" priority="6367" operator="equal">
      <formula>"◄"</formula>
    </cfRule>
    <cfRule type="cellIs" dxfId="3624" priority="6368" operator="equal">
      <formula>"►"</formula>
    </cfRule>
  </conditionalFormatting>
  <conditionalFormatting sqref="E1065">
    <cfRule type="cellIs" dxfId="3623" priority="6361" operator="equal">
      <formula>"◄"</formula>
    </cfRule>
    <cfRule type="cellIs" dxfId="3622" priority="6362" operator="equal">
      <formula>"•"</formula>
    </cfRule>
    <cfRule type="cellIs" priority="6363" operator="equal">
      <formula>"◄"</formula>
    </cfRule>
    <cfRule type="cellIs" dxfId="3621" priority="6364" operator="equal">
      <formula>"►"</formula>
    </cfRule>
  </conditionalFormatting>
  <conditionalFormatting sqref="F1065">
    <cfRule type="cellIs" dxfId="3620" priority="6353" operator="equal">
      <formula>"◄"</formula>
    </cfRule>
    <cfRule type="cellIs" dxfId="3619" priority="6354" operator="equal">
      <formula>"•"</formula>
    </cfRule>
    <cfRule type="cellIs" priority="6355" operator="equal">
      <formula>"◄"</formula>
    </cfRule>
    <cfRule type="cellIs" dxfId="3618" priority="6356" operator="equal">
      <formula>"►"</formula>
    </cfRule>
  </conditionalFormatting>
  <conditionalFormatting sqref="E1067">
    <cfRule type="cellIs" dxfId="3617" priority="6349" operator="equal">
      <formula>"◄"</formula>
    </cfRule>
    <cfRule type="cellIs" dxfId="3616" priority="6350" operator="equal">
      <formula>"•"</formula>
    </cfRule>
    <cfRule type="cellIs" priority="6351" operator="equal">
      <formula>"◄"</formula>
    </cfRule>
    <cfRule type="cellIs" dxfId="3615" priority="6352" operator="equal">
      <formula>"►"</formula>
    </cfRule>
  </conditionalFormatting>
  <conditionalFormatting sqref="F1067">
    <cfRule type="cellIs" dxfId="3614" priority="6341" operator="equal">
      <formula>"◄"</formula>
    </cfRule>
    <cfRule type="cellIs" dxfId="3613" priority="6342" operator="equal">
      <formula>"•"</formula>
    </cfRule>
    <cfRule type="cellIs" priority="6343" operator="equal">
      <formula>"◄"</formula>
    </cfRule>
    <cfRule type="cellIs" dxfId="3612" priority="6344" operator="equal">
      <formula>"►"</formula>
    </cfRule>
  </conditionalFormatting>
  <conditionalFormatting sqref="E1069">
    <cfRule type="cellIs" dxfId="3611" priority="6337" operator="equal">
      <formula>"◄"</formula>
    </cfRule>
    <cfRule type="cellIs" dxfId="3610" priority="6338" operator="equal">
      <formula>"•"</formula>
    </cfRule>
    <cfRule type="cellIs" priority="6339" operator="equal">
      <formula>"◄"</formula>
    </cfRule>
    <cfRule type="cellIs" dxfId="3609" priority="6340" operator="equal">
      <formula>"►"</formula>
    </cfRule>
  </conditionalFormatting>
  <conditionalFormatting sqref="F1069">
    <cfRule type="cellIs" dxfId="3608" priority="6329" operator="equal">
      <formula>"◄"</formula>
    </cfRule>
    <cfRule type="cellIs" dxfId="3607" priority="6330" operator="equal">
      <formula>"•"</formula>
    </cfRule>
    <cfRule type="cellIs" priority="6331" operator="equal">
      <formula>"◄"</formula>
    </cfRule>
    <cfRule type="cellIs" dxfId="3606" priority="6332" operator="equal">
      <formula>"►"</formula>
    </cfRule>
  </conditionalFormatting>
  <conditionalFormatting sqref="E1071">
    <cfRule type="cellIs" dxfId="3605" priority="6325" operator="equal">
      <formula>"◄"</formula>
    </cfRule>
    <cfRule type="cellIs" dxfId="3604" priority="6326" operator="equal">
      <formula>"•"</formula>
    </cfRule>
    <cfRule type="cellIs" priority="6327" operator="equal">
      <formula>"◄"</formula>
    </cfRule>
    <cfRule type="cellIs" dxfId="3603" priority="6328" operator="equal">
      <formula>"►"</formula>
    </cfRule>
  </conditionalFormatting>
  <conditionalFormatting sqref="F1071">
    <cfRule type="cellIs" dxfId="3602" priority="6317" operator="equal">
      <formula>"◄"</formula>
    </cfRule>
    <cfRule type="cellIs" dxfId="3601" priority="6318" operator="equal">
      <formula>"•"</formula>
    </cfRule>
    <cfRule type="cellIs" priority="6319" operator="equal">
      <formula>"◄"</formula>
    </cfRule>
    <cfRule type="cellIs" dxfId="3600" priority="6320" operator="equal">
      <formula>"►"</formula>
    </cfRule>
  </conditionalFormatting>
  <conditionalFormatting sqref="E1075">
    <cfRule type="cellIs" dxfId="3599" priority="6301" operator="equal">
      <formula>"◄"</formula>
    </cfRule>
    <cfRule type="cellIs" dxfId="3598" priority="6302" operator="equal">
      <formula>"•"</formula>
    </cfRule>
    <cfRule type="cellIs" priority="6303" operator="equal">
      <formula>"◄"</formula>
    </cfRule>
    <cfRule type="cellIs" dxfId="3597" priority="6304" operator="equal">
      <formula>"►"</formula>
    </cfRule>
  </conditionalFormatting>
  <conditionalFormatting sqref="F1075">
    <cfRule type="cellIs" dxfId="3596" priority="6293" operator="equal">
      <formula>"◄"</formula>
    </cfRule>
    <cfRule type="cellIs" dxfId="3595" priority="6294" operator="equal">
      <formula>"•"</formula>
    </cfRule>
    <cfRule type="cellIs" priority="6295" operator="equal">
      <formula>"◄"</formula>
    </cfRule>
    <cfRule type="cellIs" dxfId="3594" priority="6296" operator="equal">
      <formula>"►"</formula>
    </cfRule>
  </conditionalFormatting>
  <conditionalFormatting sqref="E1077">
    <cfRule type="cellIs" dxfId="3593" priority="6289" operator="equal">
      <formula>"◄"</formula>
    </cfRule>
    <cfRule type="cellIs" dxfId="3592" priority="6290" operator="equal">
      <formula>"•"</formula>
    </cfRule>
    <cfRule type="cellIs" priority="6291" operator="equal">
      <formula>"◄"</formula>
    </cfRule>
    <cfRule type="cellIs" dxfId="3591" priority="6292" operator="equal">
      <formula>"►"</formula>
    </cfRule>
  </conditionalFormatting>
  <conditionalFormatting sqref="F1077">
    <cfRule type="cellIs" dxfId="3590" priority="6281" operator="equal">
      <formula>"◄"</formula>
    </cfRule>
    <cfRule type="cellIs" dxfId="3589" priority="6282" operator="equal">
      <formula>"•"</formula>
    </cfRule>
    <cfRule type="cellIs" priority="6283" operator="equal">
      <formula>"◄"</formula>
    </cfRule>
    <cfRule type="cellIs" dxfId="3588" priority="6284" operator="equal">
      <formula>"►"</formula>
    </cfRule>
  </conditionalFormatting>
  <conditionalFormatting sqref="E1079">
    <cfRule type="cellIs" dxfId="3587" priority="6277" operator="equal">
      <formula>"◄"</formula>
    </cfRule>
    <cfRule type="cellIs" dxfId="3586" priority="6278" operator="equal">
      <formula>"•"</formula>
    </cfRule>
    <cfRule type="cellIs" priority="6279" operator="equal">
      <formula>"◄"</formula>
    </cfRule>
    <cfRule type="cellIs" dxfId="3585" priority="6280" operator="equal">
      <formula>"►"</formula>
    </cfRule>
  </conditionalFormatting>
  <conditionalFormatting sqref="F1079">
    <cfRule type="cellIs" dxfId="3584" priority="6269" operator="equal">
      <formula>"◄"</formula>
    </cfRule>
    <cfRule type="cellIs" dxfId="3583" priority="6270" operator="equal">
      <formula>"•"</formula>
    </cfRule>
    <cfRule type="cellIs" priority="6271" operator="equal">
      <formula>"◄"</formula>
    </cfRule>
    <cfRule type="cellIs" dxfId="3582" priority="6272" operator="equal">
      <formula>"►"</formula>
    </cfRule>
  </conditionalFormatting>
  <conditionalFormatting sqref="E1083">
    <cfRule type="cellIs" dxfId="3581" priority="6253" operator="equal">
      <formula>"◄"</formula>
    </cfRule>
    <cfRule type="cellIs" dxfId="3580" priority="6254" operator="equal">
      <formula>"•"</formula>
    </cfRule>
    <cfRule type="cellIs" priority="6255" operator="equal">
      <formula>"◄"</formula>
    </cfRule>
    <cfRule type="cellIs" dxfId="3579" priority="6256" operator="equal">
      <formula>"►"</formula>
    </cfRule>
  </conditionalFormatting>
  <conditionalFormatting sqref="F1083">
    <cfRule type="cellIs" dxfId="3578" priority="6245" operator="equal">
      <formula>"◄"</formula>
    </cfRule>
    <cfRule type="cellIs" dxfId="3577" priority="6246" operator="equal">
      <formula>"•"</formula>
    </cfRule>
    <cfRule type="cellIs" priority="6247" operator="equal">
      <formula>"◄"</formula>
    </cfRule>
    <cfRule type="cellIs" dxfId="3576" priority="6248" operator="equal">
      <formula>"►"</formula>
    </cfRule>
  </conditionalFormatting>
  <conditionalFormatting sqref="E1085">
    <cfRule type="cellIs" dxfId="3575" priority="6241" operator="equal">
      <formula>"◄"</formula>
    </cfRule>
    <cfRule type="cellIs" dxfId="3574" priority="6242" operator="equal">
      <formula>"•"</formula>
    </cfRule>
    <cfRule type="cellIs" priority="6243" operator="equal">
      <formula>"◄"</formula>
    </cfRule>
    <cfRule type="cellIs" dxfId="3573" priority="6244" operator="equal">
      <formula>"►"</formula>
    </cfRule>
  </conditionalFormatting>
  <conditionalFormatting sqref="F1085">
    <cfRule type="cellIs" dxfId="3572" priority="6233" operator="equal">
      <formula>"◄"</formula>
    </cfRule>
    <cfRule type="cellIs" dxfId="3571" priority="6234" operator="equal">
      <formula>"•"</formula>
    </cfRule>
    <cfRule type="cellIs" priority="6235" operator="equal">
      <formula>"◄"</formula>
    </cfRule>
    <cfRule type="cellIs" dxfId="3570" priority="6236" operator="equal">
      <formula>"►"</formula>
    </cfRule>
  </conditionalFormatting>
  <conditionalFormatting sqref="E1087">
    <cfRule type="cellIs" dxfId="3569" priority="6229" operator="equal">
      <formula>"◄"</formula>
    </cfRule>
    <cfRule type="cellIs" dxfId="3568" priority="6230" operator="equal">
      <formula>"•"</formula>
    </cfRule>
    <cfRule type="cellIs" priority="6231" operator="equal">
      <formula>"◄"</formula>
    </cfRule>
    <cfRule type="cellIs" dxfId="3567" priority="6232" operator="equal">
      <formula>"►"</formula>
    </cfRule>
  </conditionalFormatting>
  <conditionalFormatting sqref="F1087">
    <cfRule type="cellIs" dxfId="3566" priority="6221" operator="equal">
      <formula>"◄"</formula>
    </cfRule>
    <cfRule type="cellIs" dxfId="3565" priority="6222" operator="equal">
      <formula>"•"</formula>
    </cfRule>
    <cfRule type="cellIs" priority="6223" operator="equal">
      <formula>"◄"</formula>
    </cfRule>
    <cfRule type="cellIs" dxfId="3564" priority="6224" operator="equal">
      <formula>"►"</formula>
    </cfRule>
  </conditionalFormatting>
  <conditionalFormatting sqref="E1089">
    <cfRule type="cellIs" dxfId="3563" priority="6217" operator="equal">
      <formula>"◄"</formula>
    </cfRule>
    <cfRule type="cellIs" dxfId="3562" priority="6218" operator="equal">
      <formula>"•"</formula>
    </cfRule>
    <cfRule type="cellIs" priority="6219" operator="equal">
      <formula>"◄"</formula>
    </cfRule>
    <cfRule type="cellIs" dxfId="3561" priority="6220" operator="equal">
      <formula>"►"</formula>
    </cfRule>
  </conditionalFormatting>
  <conditionalFormatting sqref="F1089">
    <cfRule type="cellIs" dxfId="3560" priority="6209" operator="equal">
      <formula>"◄"</formula>
    </cfRule>
    <cfRule type="cellIs" dxfId="3559" priority="6210" operator="equal">
      <formula>"•"</formula>
    </cfRule>
    <cfRule type="cellIs" priority="6211" operator="equal">
      <formula>"◄"</formula>
    </cfRule>
    <cfRule type="cellIs" dxfId="3558" priority="6212" operator="equal">
      <formula>"►"</formula>
    </cfRule>
  </conditionalFormatting>
  <conditionalFormatting sqref="E1091">
    <cfRule type="cellIs" dxfId="3557" priority="6205" operator="equal">
      <formula>"◄"</formula>
    </cfRule>
    <cfRule type="cellIs" dxfId="3556" priority="6206" operator="equal">
      <formula>"•"</formula>
    </cfRule>
    <cfRule type="cellIs" priority="6207" operator="equal">
      <formula>"◄"</formula>
    </cfRule>
    <cfRule type="cellIs" dxfId="3555" priority="6208" operator="equal">
      <formula>"►"</formula>
    </cfRule>
  </conditionalFormatting>
  <conditionalFormatting sqref="F1091">
    <cfRule type="cellIs" dxfId="3554" priority="6197" operator="equal">
      <formula>"◄"</formula>
    </cfRule>
    <cfRule type="cellIs" dxfId="3553" priority="6198" operator="equal">
      <formula>"•"</formula>
    </cfRule>
    <cfRule type="cellIs" priority="6199" operator="equal">
      <formula>"◄"</formula>
    </cfRule>
    <cfRule type="cellIs" dxfId="3552" priority="6200" operator="equal">
      <formula>"►"</formula>
    </cfRule>
  </conditionalFormatting>
  <conditionalFormatting sqref="E1093">
    <cfRule type="cellIs" dxfId="3551" priority="6193" operator="equal">
      <formula>"◄"</formula>
    </cfRule>
    <cfRule type="cellIs" dxfId="3550" priority="6194" operator="equal">
      <formula>"•"</formula>
    </cfRule>
    <cfRule type="cellIs" priority="6195" operator="equal">
      <formula>"◄"</formula>
    </cfRule>
    <cfRule type="cellIs" dxfId="3549" priority="6196" operator="equal">
      <formula>"►"</formula>
    </cfRule>
  </conditionalFormatting>
  <conditionalFormatting sqref="F1093">
    <cfRule type="cellIs" dxfId="3548" priority="6185" operator="equal">
      <formula>"◄"</formula>
    </cfRule>
    <cfRule type="cellIs" dxfId="3547" priority="6186" operator="equal">
      <formula>"•"</formula>
    </cfRule>
    <cfRule type="cellIs" priority="6187" operator="equal">
      <formula>"◄"</formula>
    </cfRule>
    <cfRule type="cellIs" dxfId="3546" priority="6188" operator="equal">
      <formula>"►"</formula>
    </cfRule>
  </conditionalFormatting>
  <conditionalFormatting sqref="E1095">
    <cfRule type="cellIs" dxfId="3545" priority="6181" operator="equal">
      <formula>"◄"</formula>
    </cfRule>
    <cfRule type="cellIs" dxfId="3544" priority="6182" operator="equal">
      <formula>"•"</formula>
    </cfRule>
    <cfRule type="cellIs" priority="6183" operator="equal">
      <formula>"◄"</formula>
    </cfRule>
    <cfRule type="cellIs" dxfId="3543" priority="6184" operator="equal">
      <formula>"►"</formula>
    </cfRule>
  </conditionalFormatting>
  <conditionalFormatting sqref="F1095">
    <cfRule type="cellIs" dxfId="3542" priority="6173" operator="equal">
      <formula>"◄"</formula>
    </cfRule>
    <cfRule type="cellIs" dxfId="3541" priority="6174" operator="equal">
      <formula>"•"</formula>
    </cfRule>
    <cfRule type="cellIs" priority="6175" operator="equal">
      <formula>"◄"</formula>
    </cfRule>
    <cfRule type="cellIs" dxfId="3540" priority="6176" operator="equal">
      <formula>"►"</formula>
    </cfRule>
  </conditionalFormatting>
  <conditionalFormatting sqref="E1097">
    <cfRule type="cellIs" dxfId="3539" priority="6169" operator="equal">
      <formula>"◄"</formula>
    </cfRule>
    <cfRule type="cellIs" dxfId="3538" priority="6170" operator="equal">
      <formula>"•"</formula>
    </cfRule>
    <cfRule type="cellIs" priority="6171" operator="equal">
      <formula>"◄"</formula>
    </cfRule>
    <cfRule type="cellIs" dxfId="3537" priority="6172" operator="equal">
      <formula>"►"</formula>
    </cfRule>
  </conditionalFormatting>
  <conditionalFormatting sqref="F1097">
    <cfRule type="cellIs" dxfId="3536" priority="6161" operator="equal">
      <formula>"◄"</formula>
    </cfRule>
    <cfRule type="cellIs" dxfId="3535" priority="6162" operator="equal">
      <formula>"•"</formula>
    </cfRule>
    <cfRule type="cellIs" priority="6163" operator="equal">
      <formula>"◄"</formula>
    </cfRule>
    <cfRule type="cellIs" dxfId="3534" priority="6164" operator="equal">
      <formula>"►"</formula>
    </cfRule>
  </conditionalFormatting>
  <conditionalFormatting sqref="E1099">
    <cfRule type="cellIs" dxfId="3533" priority="6157" operator="equal">
      <formula>"◄"</formula>
    </cfRule>
    <cfRule type="cellIs" dxfId="3532" priority="6158" operator="equal">
      <formula>"•"</formula>
    </cfRule>
    <cfRule type="cellIs" priority="6159" operator="equal">
      <formula>"◄"</formula>
    </cfRule>
    <cfRule type="cellIs" dxfId="3531" priority="6160" operator="equal">
      <formula>"►"</formula>
    </cfRule>
  </conditionalFormatting>
  <conditionalFormatting sqref="F1099">
    <cfRule type="cellIs" dxfId="3530" priority="6149" operator="equal">
      <formula>"◄"</formula>
    </cfRule>
    <cfRule type="cellIs" dxfId="3529" priority="6150" operator="equal">
      <formula>"•"</formula>
    </cfRule>
    <cfRule type="cellIs" priority="6151" operator="equal">
      <formula>"◄"</formula>
    </cfRule>
    <cfRule type="cellIs" dxfId="3528" priority="6152" operator="equal">
      <formula>"►"</formula>
    </cfRule>
  </conditionalFormatting>
  <conditionalFormatting sqref="E1103">
    <cfRule type="cellIs" dxfId="3527" priority="6133" operator="equal">
      <formula>"◄"</formula>
    </cfRule>
    <cfRule type="cellIs" dxfId="3526" priority="6134" operator="equal">
      <formula>"•"</formula>
    </cfRule>
    <cfRule type="cellIs" priority="6135" operator="equal">
      <formula>"◄"</formula>
    </cfRule>
    <cfRule type="cellIs" dxfId="3525" priority="6136" operator="equal">
      <formula>"►"</formula>
    </cfRule>
  </conditionalFormatting>
  <conditionalFormatting sqref="F1103">
    <cfRule type="cellIs" dxfId="3524" priority="6125" operator="equal">
      <formula>"◄"</formula>
    </cfRule>
    <cfRule type="cellIs" dxfId="3523" priority="6126" operator="equal">
      <formula>"•"</formula>
    </cfRule>
    <cfRule type="cellIs" priority="6127" operator="equal">
      <formula>"◄"</formula>
    </cfRule>
    <cfRule type="cellIs" dxfId="3522" priority="6128" operator="equal">
      <formula>"►"</formula>
    </cfRule>
  </conditionalFormatting>
  <conditionalFormatting sqref="E1107">
    <cfRule type="cellIs" dxfId="3521" priority="6109" operator="equal">
      <formula>"◄"</formula>
    </cfRule>
    <cfRule type="cellIs" dxfId="3520" priority="6110" operator="equal">
      <formula>"•"</formula>
    </cfRule>
    <cfRule type="cellIs" priority="6111" operator="equal">
      <formula>"◄"</formula>
    </cfRule>
    <cfRule type="cellIs" dxfId="3519" priority="6112" operator="equal">
      <formula>"►"</formula>
    </cfRule>
  </conditionalFormatting>
  <conditionalFormatting sqref="F1107">
    <cfRule type="cellIs" dxfId="3518" priority="6101" operator="equal">
      <formula>"◄"</formula>
    </cfRule>
    <cfRule type="cellIs" dxfId="3517" priority="6102" operator="equal">
      <formula>"•"</formula>
    </cfRule>
    <cfRule type="cellIs" priority="6103" operator="equal">
      <formula>"◄"</formula>
    </cfRule>
    <cfRule type="cellIs" dxfId="3516" priority="6104" operator="equal">
      <formula>"►"</formula>
    </cfRule>
  </conditionalFormatting>
  <conditionalFormatting sqref="E1109">
    <cfRule type="cellIs" dxfId="3515" priority="6097" operator="equal">
      <formula>"◄"</formula>
    </cfRule>
    <cfRule type="cellIs" dxfId="3514" priority="6098" operator="equal">
      <formula>"•"</formula>
    </cfRule>
    <cfRule type="cellIs" priority="6099" operator="equal">
      <formula>"◄"</formula>
    </cfRule>
    <cfRule type="cellIs" dxfId="3513" priority="6100" operator="equal">
      <formula>"►"</formula>
    </cfRule>
  </conditionalFormatting>
  <conditionalFormatting sqref="F1109">
    <cfRule type="cellIs" dxfId="3512" priority="6089" operator="equal">
      <formula>"◄"</formula>
    </cfRule>
    <cfRule type="cellIs" dxfId="3511" priority="6090" operator="equal">
      <formula>"•"</formula>
    </cfRule>
    <cfRule type="cellIs" priority="6091" operator="equal">
      <formula>"◄"</formula>
    </cfRule>
    <cfRule type="cellIs" dxfId="3510" priority="6092" operator="equal">
      <formula>"►"</formula>
    </cfRule>
  </conditionalFormatting>
  <conditionalFormatting sqref="E1111">
    <cfRule type="cellIs" dxfId="3509" priority="6085" operator="equal">
      <formula>"◄"</formula>
    </cfRule>
    <cfRule type="cellIs" dxfId="3508" priority="6086" operator="equal">
      <formula>"•"</formula>
    </cfRule>
    <cfRule type="cellIs" priority="6087" operator="equal">
      <formula>"◄"</formula>
    </cfRule>
    <cfRule type="cellIs" dxfId="3507" priority="6088" operator="equal">
      <formula>"►"</formula>
    </cfRule>
  </conditionalFormatting>
  <conditionalFormatting sqref="F1111">
    <cfRule type="cellIs" dxfId="3506" priority="6077" operator="equal">
      <formula>"◄"</formula>
    </cfRule>
    <cfRule type="cellIs" dxfId="3505" priority="6078" operator="equal">
      <formula>"•"</formula>
    </cfRule>
    <cfRule type="cellIs" priority="6079" operator="equal">
      <formula>"◄"</formula>
    </cfRule>
    <cfRule type="cellIs" dxfId="3504" priority="6080" operator="equal">
      <formula>"►"</formula>
    </cfRule>
  </conditionalFormatting>
  <conditionalFormatting sqref="E1113">
    <cfRule type="cellIs" dxfId="3503" priority="6073" operator="equal">
      <formula>"◄"</formula>
    </cfRule>
    <cfRule type="cellIs" dxfId="3502" priority="6074" operator="equal">
      <formula>"•"</formula>
    </cfRule>
    <cfRule type="cellIs" priority="6075" operator="equal">
      <formula>"◄"</formula>
    </cfRule>
    <cfRule type="cellIs" dxfId="3501" priority="6076" operator="equal">
      <formula>"►"</formula>
    </cfRule>
  </conditionalFormatting>
  <conditionalFormatting sqref="F1113">
    <cfRule type="cellIs" dxfId="3500" priority="6065" operator="equal">
      <formula>"◄"</formula>
    </cfRule>
    <cfRule type="cellIs" dxfId="3499" priority="6066" operator="equal">
      <formula>"•"</formula>
    </cfRule>
    <cfRule type="cellIs" priority="6067" operator="equal">
      <formula>"◄"</formula>
    </cfRule>
    <cfRule type="cellIs" dxfId="3498" priority="6068" operator="equal">
      <formula>"►"</formula>
    </cfRule>
  </conditionalFormatting>
  <conditionalFormatting sqref="E1115">
    <cfRule type="cellIs" dxfId="3497" priority="6061" operator="equal">
      <formula>"◄"</formula>
    </cfRule>
    <cfRule type="cellIs" dxfId="3496" priority="6062" operator="equal">
      <formula>"•"</formula>
    </cfRule>
    <cfRule type="cellIs" priority="6063" operator="equal">
      <formula>"◄"</formula>
    </cfRule>
    <cfRule type="cellIs" dxfId="3495" priority="6064" operator="equal">
      <formula>"►"</formula>
    </cfRule>
  </conditionalFormatting>
  <conditionalFormatting sqref="F1115">
    <cfRule type="cellIs" dxfId="3494" priority="6053" operator="equal">
      <formula>"◄"</formula>
    </cfRule>
    <cfRule type="cellIs" dxfId="3493" priority="6054" operator="equal">
      <formula>"•"</formula>
    </cfRule>
    <cfRule type="cellIs" priority="6055" operator="equal">
      <formula>"◄"</formula>
    </cfRule>
    <cfRule type="cellIs" dxfId="3492" priority="6056" operator="equal">
      <formula>"►"</formula>
    </cfRule>
  </conditionalFormatting>
  <conditionalFormatting sqref="E1117">
    <cfRule type="cellIs" dxfId="3491" priority="6049" operator="equal">
      <formula>"◄"</formula>
    </cfRule>
    <cfRule type="cellIs" dxfId="3490" priority="6050" operator="equal">
      <formula>"•"</formula>
    </cfRule>
    <cfRule type="cellIs" priority="6051" operator="equal">
      <formula>"◄"</formula>
    </cfRule>
    <cfRule type="cellIs" dxfId="3489" priority="6052" operator="equal">
      <formula>"►"</formula>
    </cfRule>
  </conditionalFormatting>
  <conditionalFormatting sqref="F1117">
    <cfRule type="cellIs" dxfId="3488" priority="6041" operator="equal">
      <formula>"◄"</formula>
    </cfRule>
    <cfRule type="cellIs" dxfId="3487" priority="6042" operator="equal">
      <formula>"•"</formula>
    </cfRule>
    <cfRule type="cellIs" priority="6043" operator="equal">
      <formula>"◄"</formula>
    </cfRule>
    <cfRule type="cellIs" dxfId="3486" priority="6044" operator="equal">
      <formula>"►"</formula>
    </cfRule>
  </conditionalFormatting>
  <conditionalFormatting sqref="E1119">
    <cfRule type="cellIs" dxfId="3485" priority="6037" operator="equal">
      <formula>"◄"</formula>
    </cfRule>
    <cfRule type="cellIs" dxfId="3484" priority="6038" operator="equal">
      <formula>"•"</formula>
    </cfRule>
    <cfRule type="cellIs" priority="6039" operator="equal">
      <formula>"◄"</formula>
    </cfRule>
    <cfRule type="cellIs" dxfId="3483" priority="6040" operator="equal">
      <formula>"►"</formula>
    </cfRule>
  </conditionalFormatting>
  <conditionalFormatting sqref="F1119">
    <cfRule type="cellIs" dxfId="3482" priority="6029" operator="equal">
      <formula>"◄"</formula>
    </cfRule>
    <cfRule type="cellIs" dxfId="3481" priority="6030" operator="equal">
      <formula>"•"</formula>
    </cfRule>
    <cfRule type="cellIs" priority="6031" operator="equal">
      <formula>"◄"</formula>
    </cfRule>
    <cfRule type="cellIs" dxfId="3480" priority="6032" operator="equal">
      <formula>"►"</formula>
    </cfRule>
  </conditionalFormatting>
  <conditionalFormatting sqref="E1123">
    <cfRule type="cellIs" dxfId="3479" priority="6013" operator="equal">
      <formula>"◄"</formula>
    </cfRule>
    <cfRule type="cellIs" dxfId="3478" priority="6014" operator="equal">
      <formula>"•"</formula>
    </cfRule>
    <cfRule type="cellIs" priority="6015" operator="equal">
      <formula>"◄"</formula>
    </cfRule>
    <cfRule type="cellIs" dxfId="3477" priority="6016" operator="equal">
      <formula>"►"</formula>
    </cfRule>
  </conditionalFormatting>
  <conditionalFormatting sqref="F1123">
    <cfRule type="cellIs" dxfId="3476" priority="6005" operator="equal">
      <formula>"◄"</formula>
    </cfRule>
    <cfRule type="cellIs" dxfId="3475" priority="6006" operator="equal">
      <formula>"•"</formula>
    </cfRule>
    <cfRule type="cellIs" priority="6007" operator="equal">
      <formula>"◄"</formula>
    </cfRule>
    <cfRule type="cellIs" dxfId="3474" priority="6008" operator="equal">
      <formula>"►"</formula>
    </cfRule>
  </conditionalFormatting>
  <conditionalFormatting sqref="E1125">
    <cfRule type="cellIs" dxfId="3473" priority="6001" operator="equal">
      <formula>"◄"</formula>
    </cfRule>
    <cfRule type="cellIs" dxfId="3472" priority="6002" operator="equal">
      <formula>"•"</formula>
    </cfRule>
    <cfRule type="cellIs" priority="6003" operator="equal">
      <formula>"◄"</formula>
    </cfRule>
    <cfRule type="cellIs" dxfId="3471" priority="6004" operator="equal">
      <formula>"►"</formula>
    </cfRule>
  </conditionalFormatting>
  <conditionalFormatting sqref="F1125">
    <cfRule type="cellIs" dxfId="3470" priority="5993" operator="equal">
      <formula>"◄"</formula>
    </cfRule>
    <cfRule type="cellIs" dxfId="3469" priority="5994" operator="equal">
      <formula>"•"</formula>
    </cfRule>
    <cfRule type="cellIs" priority="5995" operator="equal">
      <formula>"◄"</formula>
    </cfRule>
    <cfRule type="cellIs" dxfId="3468" priority="5996" operator="equal">
      <formula>"►"</formula>
    </cfRule>
  </conditionalFormatting>
  <conditionalFormatting sqref="E1127">
    <cfRule type="cellIs" dxfId="3467" priority="5989" operator="equal">
      <formula>"◄"</formula>
    </cfRule>
    <cfRule type="cellIs" dxfId="3466" priority="5990" operator="equal">
      <formula>"•"</formula>
    </cfRule>
    <cfRule type="cellIs" priority="5991" operator="equal">
      <formula>"◄"</formula>
    </cfRule>
    <cfRule type="cellIs" dxfId="3465" priority="5992" operator="equal">
      <formula>"►"</formula>
    </cfRule>
  </conditionalFormatting>
  <conditionalFormatting sqref="F1127">
    <cfRule type="cellIs" dxfId="3464" priority="5981" operator="equal">
      <formula>"◄"</formula>
    </cfRule>
    <cfRule type="cellIs" dxfId="3463" priority="5982" operator="equal">
      <formula>"•"</formula>
    </cfRule>
    <cfRule type="cellIs" priority="5983" operator="equal">
      <formula>"◄"</formula>
    </cfRule>
    <cfRule type="cellIs" dxfId="3462" priority="5984" operator="equal">
      <formula>"►"</formula>
    </cfRule>
  </conditionalFormatting>
  <conditionalFormatting sqref="E1129">
    <cfRule type="cellIs" dxfId="3461" priority="5977" operator="equal">
      <formula>"◄"</formula>
    </cfRule>
    <cfRule type="cellIs" dxfId="3460" priority="5978" operator="equal">
      <formula>"•"</formula>
    </cfRule>
    <cfRule type="cellIs" priority="5979" operator="equal">
      <formula>"◄"</formula>
    </cfRule>
    <cfRule type="cellIs" dxfId="3459" priority="5980" operator="equal">
      <formula>"►"</formula>
    </cfRule>
  </conditionalFormatting>
  <conditionalFormatting sqref="F1129">
    <cfRule type="cellIs" dxfId="3458" priority="5969" operator="equal">
      <formula>"◄"</formula>
    </cfRule>
    <cfRule type="cellIs" dxfId="3457" priority="5970" operator="equal">
      <formula>"•"</formula>
    </cfRule>
    <cfRule type="cellIs" priority="5971" operator="equal">
      <formula>"◄"</formula>
    </cfRule>
    <cfRule type="cellIs" dxfId="3456" priority="5972" operator="equal">
      <formula>"►"</formula>
    </cfRule>
  </conditionalFormatting>
  <conditionalFormatting sqref="E1131">
    <cfRule type="cellIs" dxfId="3455" priority="5965" operator="equal">
      <formula>"◄"</formula>
    </cfRule>
    <cfRule type="cellIs" dxfId="3454" priority="5966" operator="equal">
      <formula>"•"</formula>
    </cfRule>
    <cfRule type="cellIs" priority="5967" operator="equal">
      <formula>"◄"</formula>
    </cfRule>
    <cfRule type="cellIs" dxfId="3453" priority="5968" operator="equal">
      <formula>"►"</formula>
    </cfRule>
  </conditionalFormatting>
  <conditionalFormatting sqref="F1131">
    <cfRule type="cellIs" dxfId="3452" priority="5957" operator="equal">
      <formula>"◄"</formula>
    </cfRule>
    <cfRule type="cellIs" dxfId="3451" priority="5958" operator="equal">
      <formula>"•"</formula>
    </cfRule>
    <cfRule type="cellIs" priority="5959" operator="equal">
      <formula>"◄"</formula>
    </cfRule>
    <cfRule type="cellIs" dxfId="3450" priority="5960" operator="equal">
      <formula>"►"</formula>
    </cfRule>
  </conditionalFormatting>
  <conditionalFormatting sqref="E1133">
    <cfRule type="cellIs" dxfId="3449" priority="5953" operator="equal">
      <formula>"◄"</formula>
    </cfRule>
    <cfRule type="cellIs" dxfId="3448" priority="5954" operator="equal">
      <formula>"•"</formula>
    </cfRule>
    <cfRule type="cellIs" priority="5955" operator="equal">
      <formula>"◄"</formula>
    </cfRule>
    <cfRule type="cellIs" dxfId="3447" priority="5956" operator="equal">
      <formula>"►"</formula>
    </cfRule>
  </conditionalFormatting>
  <conditionalFormatting sqref="F1133">
    <cfRule type="cellIs" dxfId="3446" priority="5945" operator="equal">
      <formula>"◄"</formula>
    </cfRule>
    <cfRule type="cellIs" dxfId="3445" priority="5946" operator="equal">
      <formula>"•"</formula>
    </cfRule>
    <cfRule type="cellIs" priority="5947" operator="equal">
      <formula>"◄"</formula>
    </cfRule>
    <cfRule type="cellIs" dxfId="3444" priority="5948" operator="equal">
      <formula>"►"</formula>
    </cfRule>
  </conditionalFormatting>
  <conditionalFormatting sqref="E1135">
    <cfRule type="cellIs" dxfId="3443" priority="5941" operator="equal">
      <formula>"◄"</formula>
    </cfRule>
    <cfRule type="cellIs" dxfId="3442" priority="5942" operator="equal">
      <formula>"•"</formula>
    </cfRule>
    <cfRule type="cellIs" priority="5943" operator="equal">
      <formula>"◄"</formula>
    </cfRule>
    <cfRule type="cellIs" dxfId="3441" priority="5944" operator="equal">
      <formula>"►"</formula>
    </cfRule>
  </conditionalFormatting>
  <conditionalFormatting sqref="F1135">
    <cfRule type="cellIs" dxfId="3440" priority="5933" operator="equal">
      <formula>"◄"</formula>
    </cfRule>
    <cfRule type="cellIs" dxfId="3439" priority="5934" operator="equal">
      <formula>"•"</formula>
    </cfRule>
    <cfRule type="cellIs" priority="5935" operator="equal">
      <formula>"◄"</formula>
    </cfRule>
    <cfRule type="cellIs" dxfId="3438" priority="5936" operator="equal">
      <formula>"►"</formula>
    </cfRule>
  </conditionalFormatting>
  <conditionalFormatting sqref="E1137">
    <cfRule type="cellIs" dxfId="3437" priority="5929" operator="equal">
      <formula>"◄"</formula>
    </cfRule>
    <cfRule type="cellIs" dxfId="3436" priority="5930" operator="equal">
      <formula>"•"</formula>
    </cfRule>
    <cfRule type="cellIs" priority="5931" operator="equal">
      <formula>"◄"</formula>
    </cfRule>
    <cfRule type="cellIs" dxfId="3435" priority="5932" operator="equal">
      <formula>"►"</formula>
    </cfRule>
  </conditionalFormatting>
  <conditionalFormatting sqref="F1137">
    <cfRule type="cellIs" dxfId="3434" priority="5921" operator="equal">
      <formula>"◄"</formula>
    </cfRule>
    <cfRule type="cellIs" dxfId="3433" priority="5922" operator="equal">
      <formula>"•"</formula>
    </cfRule>
    <cfRule type="cellIs" priority="5923" operator="equal">
      <formula>"◄"</formula>
    </cfRule>
    <cfRule type="cellIs" dxfId="3432" priority="5924" operator="equal">
      <formula>"►"</formula>
    </cfRule>
  </conditionalFormatting>
  <conditionalFormatting sqref="E1139">
    <cfRule type="cellIs" dxfId="3431" priority="5917" operator="equal">
      <formula>"◄"</formula>
    </cfRule>
    <cfRule type="cellIs" dxfId="3430" priority="5918" operator="equal">
      <formula>"•"</formula>
    </cfRule>
    <cfRule type="cellIs" priority="5919" operator="equal">
      <formula>"◄"</formula>
    </cfRule>
    <cfRule type="cellIs" dxfId="3429" priority="5920" operator="equal">
      <formula>"►"</formula>
    </cfRule>
  </conditionalFormatting>
  <conditionalFormatting sqref="F1139">
    <cfRule type="cellIs" dxfId="3428" priority="5909" operator="equal">
      <formula>"◄"</formula>
    </cfRule>
    <cfRule type="cellIs" dxfId="3427" priority="5910" operator="equal">
      <formula>"•"</formula>
    </cfRule>
    <cfRule type="cellIs" priority="5911" operator="equal">
      <formula>"◄"</formula>
    </cfRule>
    <cfRule type="cellIs" dxfId="3426" priority="5912" operator="equal">
      <formula>"►"</formula>
    </cfRule>
  </conditionalFormatting>
  <conditionalFormatting sqref="E1141">
    <cfRule type="cellIs" dxfId="3425" priority="5905" operator="equal">
      <formula>"◄"</formula>
    </cfRule>
    <cfRule type="cellIs" dxfId="3424" priority="5906" operator="equal">
      <formula>"•"</formula>
    </cfRule>
    <cfRule type="cellIs" priority="5907" operator="equal">
      <formula>"◄"</formula>
    </cfRule>
    <cfRule type="cellIs" dxfId="3423" priority="5908" operator="equal">
      <formula>"►"</formula>
    </cfRule>
  </conditionalFormatting>
  <conditionalFormatting sqref="F1141">
    <cfRule type="cellIs" dxfId="3422" priority="5897" operator="equal">
      <formula>"◄"</formula>
    </cfRule>
    <cfRule type="cellIs" dxfId="3421" priority="5898" operator="equal">
      <formula>"•"</formula>
    </cfRule>
    <cfRule type="cellIs" priority="5899" operator="equal">
      <formula>"◄"</formula>
    </cfRule>
    <cfRule type="cellIs" dxfId="3420" priority="5900" operator="equal">
      <formula>"►"</formula>
    </cfRule>
  </conditionalFormatting>
  <conditionalFormatting sqref="E1143">
    <cfRule type="cellIs" dxfId="3419" priority="5893" operator="equal">
      <formula>"◄"</formula>
    </cfRule>
    <cfRule type="cellIs" dxfId="3418" priority="5894" operator="equal">
      <formula>"•"</formula>
    </cfRule>
    <cfRule type="cellIs" priority="5895" operator="equal">
      <formula>"◄"</formula>
    </cfRule>
    <cfRule type="cellIs" dxfId="3417" priority="5896" operator="equal">
      <formula>"►"</formula>
    </cfRule>
  </conditionalFormatting>
  <conditionalFormatting sqref="F1143">
    <cfRule type="cellIs" dxfId="3416" priority="5885" operator="equal">
      <formula>"◄"</formula>
    </cfRule>
    <cfRule type="cellIs" dxfId="3415" priority="5886" operator="equal">
      <formula>"•"</formula>
    </cfRule>
    <cfRule type="cellIs" priority="5887" operator="equal">
      <formula>"◄"</formula>
    </cfRule>
    <cfRule type="cellIs" dxfId="3414" priority="5888" operator="equal">
      <formula>"►"</formula>
    </cfRule>
  </conditionalFormatting>
  <conditionalFormatting sqref="E1145">
    <cfRule type="cellIs" dxfId="3413" priority="5881" operator="equal">
      <formula>"◄"</formula>
    </cfRule>
    <cfRule type="cellIs" dxfId="3412" priority="5882" operator="equal">
      <formula>"•"</formula>
    </cfRule>
    <cfRule type="cellIs" priority="5883" operator="equal">
      <formula>"◄"</formula>
    </cfRule>
    <cfRule type="cellIs" dxfId="3411" priority="5884" operator="equal">
      <formula>"►"</formula>
    </cfRule>
  </conditionalFormatting>
  <conditionalFormatting sqref="F1145">
    <cfRule type="cellIs" dxfId="3410" priority="5873" operator="equal">
      <formula>"◄"</formula>
    </cfRule>
    <cfRule type="cellIs" dxfId="3409" priority="5874" operator="equal">
      <formula>"•"</formula>
    </cfRule>
    <cfRule type="cellIs" priority="5875" operator="equal">
      <formula>"◄"</formula>
    </cfRule>
    <cfRule type="cellIs" dxfId="3408" priority="5876" operator="equal">
      <formula>"►"</formula>
    </cfRule>
  </conditionalFormatting>
  <conditionalFormatting sqref="E1147">
    <cfRule type="cellIs" dxfId="3407" priority="5869" operator="equal">
      <formula>"◄"</formula>
    </cfRule>
    <cfRule type="cellIs" dxfId="3406" priority="5870" operator="equal">
      <formula>"•"</formula>
    </cfRule>
    <cfRule type="cellIs" priority="5871" operator="equal">
      <formula>"◄"</formula>
    </cfRule>
    <cfRule type="cellIs" dxfId="3405" priority="5872" operator="equal">
      <formula>"►"</formula>
    </cfRule>
  </conditionalFormatting>
  <conditionalFormatting sqref="F1147">
    <cfRule type="cellIs" dxfId="3404" priority="5861" operator="equal">
      <formula>"◄"</formula>
    </cfRule>
    <cfRule type="cellIs" dxfId="3403" priority="5862" operator="equal">
      <formula>"•"</formula>
    </cfRule>
    <cfRule type="cellIs" priority="5863" operator="equal">
      <formula>"◄"</formula>
    </cfRule>
    <cfRule type="cellIs" dxfId="3402" priority="5864" operator="equal">
      <formula>"►"</formula>
    </cfRule>
  </conditionalFormatting>
  <conditionalFormatting sqref="E1149">
    <cfRule type="cellIs" dxfId="3401" priority="5857" operator="equal">
      <formula>"◄"</formula>
    </cfRule>
    <cfRule type="cellIs" dxfId="3400" priority="5858" operator="equal">
      <formula>"•"</formula>
    </cfRule>
    <cfRule type="cellIs" priority="5859" operator="equal">
      <formula>"◄"</formula>
    </cfRule>
    <cfRule type="cellIs" dxfId="3399" priority="5860" operator="equal">
      <formula>"►"</formula>
    </cfRule>
  </conditionalFormatting>
  <conditionalFormatting sqref="F1149">
    <cfRule type="cellIs" dxfId="3398" priority="5849" operator="equal">
      <formula>"◄"</formula>
    </cfRule>
    <cfRule type="cellIs" dxfId="3397" priority="5850" operator="equal">
      <formula>"•"</formula>
    </cfRule>
    <cfRule type="cellIs" priority="5851" operator="equal">
      <formula>"◄"</formula>
    </cfRule>
    <cfRule type="cellIs" dxfId="3396" priority="5852" operator="equal">
      <formula>"►"</formula>
    </cfRule>
  </conditionalFormatting>
  <conditionalFormatting sqref="E1151">
    <cfRule type="cellIs" dxfId="3395" priority="5845" operator="equal">
      <formula>"◄"</formula>
    </cfRule>
    <cfRule type="cellIs" dxfId="3394" priority="5846" operator="equal">
      <formula>"•"</formula>
    </cfRule>
    <cfRule type="cellIs" priority="5847" operator="equal">
      <formula>"◄"</formula>
    </cfRule>
    <cfRule type="cellIs" dxfId="3393" priority="5848" operator="equal">
      <formula>"►"</formula>
    </cfRule>
  </conditionalFormatting>
  <conditionalFormatting sqref="F1151">
    <cfRule type="cellIs" dxfId="3392" priority="5837" operator="equal">
      <formula>"◄"</formula>
    </cfRule>
    <cfRule type="cellIs" dxfId="3391" priority="5838" operator="equal">
      <formula>"•"</formula>
    </cfRule>
    <cfRule type="cellIs" priority="5839" operator="equal">
      <formula>"◄"</formula>
    </cfRule>
    <cfRule type="cellIs" dxfId="3390" priority="5840" operator="equal">
      <formula>"►"</formula>
    </cfRule>
  </conditionalFormatting>
  <conditionalFormatting sqref="E1153">
    <cfRule type="cellIs" dxfId="3389" priority="5833" operator="equal">
      <formula>"◄"</formula>
    </cfRule>
    <cfRule type="cellIs" dxfId="3388" priority="5834" operator="equal">
      <formula>"•"</formula>
    </cfRule>
    <cfRule type="cellIs" priority="5835" operator="equal">
      <formula>"◄"</formula>
    </cfRule>
    <cfRule type="cellIs" dxfId="3387" priority="5836" operator="equal">
      <formula>"►"</formula>
    </cfRule>
  </conditionalFormatting>
  <conditionalFormatting sqref="F1153">
    <cfRule type="cellIs" dxfId="3386" priority="5825" operator="equal">
      <formula>"◄"</formula>
    </cfRule>
    <cfRule type="cellIs" dxfId="3385" priority="5826" operator="equal">
      <formula>"•"</formula>
    </cfRule>
    <cfRule type="cellIs" priority="5827" operator="equal">
      <formula>"◄"</formula>
    </cfRule>
    <cfRule type="cellIs" dxfId="3384" priority="5828" operator="equal">
      <formula>"►"</formula>
    </cfRule>
  </conditionalFormatting>
  <conditionalFormatting sqref="E1155">
    <cfRule type="cellIs" dxfId="3383" priority="5821" operator="equal">
      <formula>"◄"</formula>
    </cfRule>
    <cfRule type="cellIs" dxfId="3382" priority="5822" operator="equal">
      <formula>"•"</formula>
    </cfRule>
    <cfRule type="cellIs" priority="5823" operator="equal">
      <formula>"◄"</formula>
    </cfRule>
    <cfRule type="cellIs" dxfId="3381" priority="5824" operator="equal">
      <formula>"►"</formula>
    </cfRule>
  </conditionalFormatting>
  <conditionalFormatting sqref="F1155">
    <cfRule type="cellIs" dxfId="3380" priority="5813" operator="equal">
      <formula>"◄"</formula>
    </cfRule>
    <cfRule type="cellIs" dxfId="3379" priority="5814" operator="equal">
      <formula>"•"</formula>
    </cfRule>
    <cfRule type="cellIs" priority="5815" operator="equal">
      <formula>"◄"</formula>
    </cfRule>
    <cfRule type="cellIs" dxfId="3378" priority="5816" operator="equal">
      <formula>"►"</formula>
    </cfRule>
  </conditionalFormatting>
  <conditionalFormatting sqref="E1157">
    <cfRule type="cellIs" dxfId="3377" priority="5809" operator="equal">
      <formula>"◄"</formula>
    </cfRule>
    <cfRule type="cellIs" dxfId="3376" priority="5810" operator="equal">
      <formula>"•"</formula>
    </cfRule>
    <cfRule type="cellIs" priority="5811" operator="equal">
      <formula>"◄"</formula>
    </cfRule>
    <cfRule type="cellIs" dxfId="3375" priority="5812" operator="equal">
      <formula>"►"</formula>
    </cfRule>
  </conditionalFormatting>
  <conditionalFormatting sqref="F1157">
    <cfRule type="cellIs" dxfId="3374" priority="5801" operator="equal">
      <formula>"◄"</formula>
    </cfRule>
    <cfRule type="cellIs" dxfId="3373" priority="5802" operator="equal">
      <formula>"•"</formula>
    </cfRule>
    <cfRule type="cellIs" priority="5803" operator="equal">
      <formula>"◄"</formula>
    </cfRule>
    <cfRule type="cellIs" dxfId="3372" priority="5804" operator="equal">
      <formula>"►"</formula>
    </cfRule>
  </conditionalFormatting>
  <conditionalFormatting sqref="E1159">
    <cfRule type="cellIs" dxfId="3371" priority="5797" operator="equal">
      <formula>"◄"</formula>
    </cfRule>
    <cfRule type="cellIs" dxfId="3370" priority="5798" operator="equal">
      <formula>"•"</formula>
    </cfRule>
    <cfRule type="cellIs" priority="5799" operator="equal">
      <formula>"◄"</formula>
    </cfRule>
    <cfRule type="cellIs" dxfId="3369" priority="5800" operator="equal">
      <formula>"►"</formula>
    </cfRule>
  </conditionalFormatting>
  <conditionalFormatting sqref="F1159">
    <cfRule type="cellIs" dxfId="3368" priority="5789" operator="equal">
      <formula>"◄"</formula>
    </cfRule>
    <cfRule type="cellIs" dxfId="3367" priority="5790" operator="equal">
      <formula>"•"</formula>
    </cfRule>
    <cfRule type="cellIs" priority="5791" operator="equal">
      <formula>"◄"</formula>
    </cfRule>
    <cfRule type="cellIs" dxfId="3366" priority="5792" operator="equal">
      <formula>"►"</formula>
    </cfRule>
  </conditionalFormatting>
  <conditionalFormatting sqref="E1161">
    <cfRule type="cellIs" dxfId="3365" priority="5785" operator="equal">
      <formula>"◄"</formula>
    </cfRule>
    <cfRule type="cellIs" dxfId="3364" priority="5786" operator="equal">
      <formula>"•"</formula>
    </cfRule>
    <cfRule type="cellIs" priority="5787" operator="equal">
      <formula>"◄"</formula>
    </cfRule>
    <cfRule type="cellIs" dxfId="3363" priority="5788" operator="equal">
      <formula>"►"</formula>
    </cfRule>
  </conditionalFormatting>
  <conditionalFormatting sqref="F1161">
    <cfRule type="cellIs" dxfId="3362" priority="5777" operator="equal">
      <formula>"◄"</formula>
    </cfRule>
    <cfRule type="cellIs" dxfId="3361" priority="5778" operator="equal">
      <formula>"•"</formula>
    </cfRule>
    <cfRule type="cellIs" priority="5779" operator="equal">
      <formula>"◄"</formula>
    </cfRule>
    <cfRule type="cellIs" dxfId="3360" priority="5780" operator="equal">
      <formula>"►"</formula>
    </cfRule>
  </conditionalFormatting>
  <conditionalFormatting sqref="E1163">
    <cfRule type="cellIs" dxfId="3359" priority="5773" operator="equal">
      <formula>"◄"</formula>
    </cfRule>
    <cfRule type="cellIs" dxfId="3358" priority="5774" operator="equal">
      <formula>"•"</formula>
    </cfRule>
    <cfRule type="cellIs" priority="5775" operator="equal">
      <formula>"◄"</formula>
    </cfRule>
    <cfRule type="cellIs" dxfId="3357" priority="5776" operator="equal">
      <formula>"►"</formula>
    </cfRule>
  </conditionalFormatting>
  <conditionalFormatting sqref="F1163">
    <cfRule type="cellIs" dxfId="3356" priority="5765" operator="equal">
      <formula>"◄"</formula>
    </cfRule>
    <cfRule type="cellIs" dxfId="3355" priority="5766" operator="equal">
      <formula>"•"</formula>
    </cfRule>
    <cfRule type="cellIs" priority="5767" operator="equal">
      <formula>"◄"</formula>
    </cfRule>
    <cfRule type="cellIs" dxfId="3354" priority="5768" operator="equal">
      <formula>"►"</formula>
    </cfRule>
  </conditionalFormatting>
  <conditionalFormatting sqref="E1165">
    <cfRule type="cellIs" dxfId="3353" priority="5761" operator="equal">
      <formula>"◄"</formula>
    </cfRule>
    <cfRule type="cellIs" dxfId="3352" priority="5762" operator="equal">
      <formula>"•"</formula>
    </cfRule>
    <cfRule type="cellIs" priority="5763" operator="equal">
      <formula>"◄"</formula>
    </cfRule>
    <cfRule type="cellIs" dxfId="3351" priority="5764" operator="equal">
      <formula>"►"</formula>
    </cfRule>
  </conditionalFormatting>
  <conditionalFormatting sqref="F1165">
    <cfRule type="cellIs" dxfId="3350" priority="5753" operator="equal">
      <formula>"◄"</formula>
    </cfRule>
    <cfRule type="cellIs" dxfId="3349" priority="5754" operator="equal">
      <formula>"•"</formula>
    </cfRule>
    <cfRule type="cellIs" priority="5755" operator="equal">
      <formula>"◄"</formula>
    </cfRule>
    <cfRule type="cellIs" dxfId="3348" priority="5756" operator="equal">
      <formula>"►"</formula>
    </cfRule>
  </conditionalFormatting>
  <conditionalFormatting sqref="E1167">
    <cfRule type="cellIs" dxfId="3347" priority="5749" operator="equal">
      <formula>"◄"</formula>
    </cfRule>
    <cfRule type="cellIs" dxfId="3346" priority="5750" operator="equal">
      <formula>"•"</formula>
    </cfRule>
    <cfRule type="cellIs" priority="5751" operator="equal">
      <formula>"◄"</formula>
    </cfRule>
    <cfRule type="cellIs" dxfId="3345" priority="5752" operator="equal">
      <formula>"►"</formula>
    </cfRule>
  </conditionalFormatting>
  <conditionalFormatting sqref="F1167">
    <cfRule type="cellIs" dxfId="3344" priority="5741" operator="equal">
      <formula>"◄"</formula>
    </cfRule>
    <cfRule type="cellIs" dxfId="3343" priority="5742" operator="equal">
      <formula>"•"</formula>
    </cfRule>
    <cfRule type="cellIs" priority="5743" operator="equal">
      <formula>"◄"</formula>
    </cfRule>
    <cfRule type="cellIs" dxfId="3342" priority="5744" operator="equal">
      <formula>"►"</formula>
    </cfRule>
  </conditionalFormatting>
  <conditionalFormatting sqref="E1169">
    <cfRule type="cellIs" dxfId="3341" priority="5737" operator="equal">
      <formula>"◄"</formula>
    </cfRule>
    <cfRule type="cellIs" dxfId="3340" priority="5738" operator="equal">
      <formula>"•"</formula>
    </cfRule>
    <cfRule type="cellIs" priority="5739" operator="equal">
      <formula>"◄"</formula>
    </cfRule>
    <cfRule type="cellIs" dxfId="3339" priority="5740" operator="equal">
      <formula>"►"</formula>
    </cfRule>
  </conditionalFormatting>
  <conditionalFormatting sqref="F1169">
    <cfRule type="cellIs" dxfId="3338" priority="5729" operator="equal">
      <formula>"◄"</formula>
    </cfRule>
    <cfRule type="cellIs" dxfId="3337" priority="5730" operator="equal">
      <formula>"•"</formula>
    </cfRule>
    <cfRule type="cellIs" priority="5731" operator="equal">
      <formula>"◄"</formula>
    </cfRule>
    <cfRule type="cellIs" dxfId="3336" priority="5732" operator="equal">
      <formula>"►"</formula>
    </cfRule>
  </conditionalFormatting>
  <conditionalFormatting sqref="E1171">
    <cfRule type="cellIs" dxfId="3335" priority="5725" operator="equal">
      <formula>"◄"</formula>
    </cfRule>
    <cfRule type="cellIs" dxfId="3334" priority="5726" operator="equal">
      <formula>"•"</formula>
    </cfRule>
    <cfRule type="cellIs" priority="5727" operator="equal">
      <formula>"◄"</formula>
    </cfRule>
    <cfRule type="cellIs" dxfId="3333" priority="5728" operator="equal">
      <formula>"►"</formula>
    </cfRule>
  </conditionalFormatting>
  <conditionalFormatting sqref="F1171">
    <cfRule type="cellIs" dxfId="3332" priority="5717" operator="equal">
      <formula>"◄"</formula>
    </cfRule>
    <cfRule type="cellIs" dxfId="3331" priority="5718" operator="equal">
      <formula>"•"</formula>
    </cfRule>
    <cfRule type="cellIs" priority="5719" operator="equal">
      <formula>"◄"</formula>
    </cfRule>
    <cfRule type="cellIs" dxfId="3330" priority="5720" operator="equal">
      <formula>"►"</formula>
    </cfRule>
  </conditionalFormatting>
  <conditionalFormatting sqref="E1173">
    <cfRule type="cellIs" dxfId="3329" priority="5713" operator="equal">
      <formula>"◄"</formula>
    </cfRule>
    <cfRule type="cellIs" dxfId="3328" priority="5714" operator="equal">
      <formula>"•"</formula>
    </cfRule>
    <cfRule type="cellIs" priority="5715" operator="equal">
      <formula>"◄"</formula>
    </cfRule>
    <cfRule type="cellIs" dxfId="3327" priority="5716" operator="equal">
      <formula>"►"</formula>
    </cfRule>
  </conditionalFormatting>
  <conditionalFormatting sqref="F1173">
    <cfRule type="cellIs" dxfId="3326" priority="5705" operator="equal">
      <formula>"◄"</formula>
    </cfRule>
    <cfRule type="cellIs" dxfId="3325" priority="5706" operator="equal">
      <formula>"•"</formula>
    </cfRule>
    <cfRule type="cellIs" priority="5707" operator="equal">
      <formula>"◄"</formula>
    </cfRule>
    <cfRule type="cellIs" dxfId="3324" priority="5708" operator="equal">
      <formula>"►"</formula>
    </cfRule>
  </conditionalFormatting>
  <conditionalFormatting sqref="E1175">
    <cfRule type="cellIs" dxfId="3323" priority="5701" operator="equal">
      <formula>"◄"</formula>
    </cfRule>
    <cfRule type="cellIs" dxfId="3322" priority="5702" operator="equal">
      <formula>"•"</formula>
    </cfRule>
    <cfRule type="cellIs" priority="5703" operator="equal">
      <formula>"◄"</formula>
    </cfRule>
    <cfRule type="cellIs" dxfId="3321" priority="5704" operator="equal">
      <formula>"►"</formula>
    </cfRule>
  </conditionalFormatting>
  <conditionalFormatting sqref="F1175">
    <cfRule type="cellIs" dxfId="3320" priority="5693" operator="equal">
      <formula>"◄"</formula>
    </cfRule>
    <cfRule type="cellIs" dxfId="3319" priority="5694" operator="equal">
      <formula>"•"</formula>
    </cfRule>
    <cfRule type="cellIs" priority="5695" operator="equal">
      <formula>"◄"</formula>
    </cfRule>
    <cfRule type="cellIs" dxfId="3318" priority="5696" operator="equal">
      <formula>"►"</formula>
    </cfRule>
  </conditionalFormatting>
  <conditionalFormatting sqref="E1177">
    <cfRule type="cellIs" dxfId="3317" priority="5689" operator="equal">
      <formula>"◄"</formula>
    </cfRule>
    <cfRule type="cellIs" dxfId="3316" priority="5690" operator="equal">
      <formula>"•"</formula>
    </cfRule>
    <cfRule type="cellIs" priority="5691" operator="equal">
      <formula>"◄"</formula>
    </cfRule>
    <cfRule type="cellIs" dxfId="3315" priority="5692" operator="equal">
      <formula>"►"</formula>
    </cfRule>
  </conditionalFormatting>
  <conditionalFormatting sqref="F1177">
    <cfRule type="cellIs" dxfId="3314" priority="5681" operator="equal">
      <formula>"◄"</formula>
    </cfRule>
    <cfRule type="cellIs" dxfId="3313" priority="5682" operator="equal">
      <formula>"•"</formula>
    </cfRule>
    <cfRule type="cellIs" priority="5683" operator="equal">
      <formula>"◄"</formula>
    </cfRule>
    <cfRule type="cellIs" dxfId="3312" priority="5684" operator="equal">
      <formula>"►"</formula>
    </cfRule>
  </conditionalFormatting>
  <conditionalFormatting sqref="E1179">
    <cfRule type="cellIs" dxfId="3311" priority="5677" operator="equal">
      <formula>"◄"</formula>
    </cfRule>
    <cfRule type="cellIs" dxfId="3310" priority="5678" operator="equal">
      <formula>"•"</formula>
    </cfRule>
    <cfRule type="cellIs" priority="5679" operator="equal">
      <formula>"◄"</formula>
    </cfRule>
    <cfRule type="cellIs" dxfId="3309" priority="5680" operator="equal">
      <formula>"►"</formula>
    </cfRule>
  </conditionalFormatting>
  <conditionalFormatting sqref="F1179">
    <cfRule type="cellIs" dxfId="3308" priority="5669" operator="equal">
      <formula>"◄"</formula>
    </cfRule>
    <cfRule type="cellIs" dxfId="3307" priority="5670" operator="equal">
      <formula>"•"</formula>
    </cfRule>
    <cfRule type="cellIs" priority="5671" operator="equal">
      <formula>"◄"</formula>
    </cfRule>
    <cfRule type="cellIs" dxfId="3306" priority="5672" operator="equal">
      <formula>"►"</formula>
    </cfRule>
  </conditionalFormatting>
  <conditionalFormatting sqref="E1181">
    <cfRule type="cellIs" dxfId="3305" priority="5665" operator="equal">
      <formula>"◄"</formula>
    </cfRule>
    <cfRule type="cellIs" dxfId="3304" priority="5666" operator="equal">
      <formula>"•"</formula>
    </cfRule>
    <cfRule type="cellIs" priority="5667" operator="equal">
      <formula>"◄"</formula>
    </cfRule>
    <cfRule type="cellIs" dxfId="3303" priority="5668" operator="equal">
      <formula>"►"</formula>
    </cfRule>
  </conditionalFormatting>
  <conditionalFormatting sqref="F1181">
    <cfRule type="cellIs" dxfId="3302" priority="5657" operator="equal">
      <formula>"◄"</formula>
    </cfRule>
    <cfRule type="cellIs" dxfId="3301" priority="5658" operator="equal">
      <formula>"•"</formula>
    </cfRule>
    <cfRule type="cellIs" priority="5659" operator="equal">
      <formula>"◄"</formula>
    </cfRule>
    <cfRule type="cellIs" dxfId="3300" priority="5660" operator="equal">
      <formula>"►"</formula>
    </cfRule>
  </conditionalFormatting>
  <conditionalFormatting sqref="E1183">
    <cfRule type="cellIs" dxfId="3299" priority="5653" operator="equal">
      <formula>"◄"</formula>
    </cfRule>
    <cfRule type="cellIs" dxfId="3298" priority="5654" operator="equal">
      <formula>"•"</formula>
    </cfRule>
    <cfRule type="cellIs" priority="5655" operator="equal">
      <formula>"◄"</formula>
    </cfRule>
    <cfRule type="cellIs" dxfId="3297" priority="5656" operator="equal">
      <formula>"►"</formula>
    </cfRule>
  </conditionalFormatting>
  <conditionalFormatting sqref="F1183">
    <cfRule type="cellIs" dxfId="3296" priority="5645" operator="equal">
      <formula>"◄"</formula>
    </cfRule>
    <cfRule type="cellIs" dxfId="3295" priority="5646" operator="equal">
      <formula>"•"</formula>
    </cfRule>
    <cfRule type="cellIs" priority="5647" operator="equal">
      <formula>"◄"</formula>
    </cfRule>
    <cfRule type="cellIs" dxfId="3294" priority="5648" operator="equal">
      <formula>"►"</formula>
    </cfRule>
  </conditionalFormatting>
  <conditionalFormatting sqref="E1185">
    <cfRule type="cellIs" dxfId="3293" priority="5641" operator="equal">
      <formula>"◄"</formula>
    </cfRule>
    <cfRule type="cellIs" dxfId="3292" priority="5642" operator="equal">
      <formula>"•"</formula>
    </cfRule>
    <cfRule type="cellIs" priority="5643" operator="equal">
      <formula>"◄"</formula>
    </cfRule>
    <cfRule type="cellIs" dxfId="3291" priority="5644" operator="equal">
      <formula>"►"</formula>
    </cfRule>
  </conditionalFormatting>
  <conditionalFormatting sqref="F1185">
    <cfRule type="cellIs" dxfId="3290" priority="5633" operator="equal">
      <formula>"◄"</formula>
    </cfRule>
    <cfRule type="cellIs" dxfId="3289" priority="5634" operator="equal">
      <formula>"•"</formula>
    </cfRule>
    <cfRule type="cellIs" priority="5635" operator="equal">
      <formula>"◄"</formula>
    </cfRule>
    <cfRule type="cellIs" dxfId="3288" priority="5636" operator="equal">
      <formula>"►"</formula>
    </cfRule>
  </conditionalFormatting>
  <conditionalFormatting sqref="E1187">
    <cfRule type="cellIs" dxfId="3287" priority="5629" operator="equal">
      <formula>"◄"</formula>
    </cfRule>
    <cfRule type="cellIs" dxfId="3286" priority="5630" operator="equal">
      <formula>"•"</formula>
    </cfRule>
    <cfRule type="cellIs" priority="5631" operator="equal">
      <formula>"◄"</formula>
    </cfRule>
    <cfRule type="cellIs" dxfId="3285" priority="5632" operator="equal">
      <formula>"►"</formula>
    </cfRule>
  </conditionalFormatting>
  <conditionalFormatting sqref="F1187">
    <cfRule type="cellIs" dxfId="3284" priority="5621" operator="equal">
      <formula>"◄"</formula>
    </cfRule>
    <cfRule type="cellIs" dxfId="3283" priority="5622" operator="equal">
      <formula>"•"</formula>
    </cfRule>
    <cfRule type="cellIs" priority="5623" operator="equal">
      <formula>"◄"</formula>
    </cfRule>
    <cfRule type="cellIs" dxfId="3282" priority="5624" operator="equal">
      <formula>"►"</formula>
    </cfRule>
  </conditionalFormatting>
  <conditionalFormatting sqref="E1189">
    <cfRule type="cellIs" dxfId="3281" priority="5617" operator="equal">
      <formula>"◄"</formula>
    </cfRule>
    <cfRule type="cellIs" dxfId="3280" priority="5618" operator="equal">
      <formula>"•"</formula>
    </cfRule>
    <cfRule type="cellIs" priority="5619" operator="equal">
      <formula>"◄"</formula>
    </cfRule>
    <cfRule type="cellIs" dxfId="3279" priority="5620" operator="equal">
      <formula>"►"</formula>
    </cfRule>
  </conditionalFormatting>
  <conditionalFormatting sqref="F1189">
    <cfRule type="cellIs" dxfId="3278" priority="5609" operator="equal">
      <formula>"◄"</formula>
    </cfRule>
    <cfRule type="cellIs" dxfId="3277" priority="5610" operator="equal">
      <formula>"•"</formula>
    </cfRule>
    <cfRule type="cellIs" priority="5611" operator="equal">
      <formula>"◄"</formula>
    </cfRule>
    <cfRule type="cellIs" dxfId="3276" priority="5612" operator="equal">
      <formula>"►"</formula>
    </cfRule>
  </conditionalFormatting>
  <conditionalFormatting sqref="E1191">
    <cfRule type="cellIs" dxfId="3275" priority="5605" operator="equal">
      <formula>"◄"</formula>
    </cfRule>
    <cfRule type="cellIs" dxfId="3274" priority="5606" operator="equal">
      <formula>"•"</formula>
    </cfRule>
    <cfRule type="cellIs" priority="5607" operator="equal">
      <formula>"◄"</formula>
    </cfRule>
    <cfRule type="cellIs" dxfId="3273" priority="5608" operator="equal">
      <formula>"►"</formula>
    </cfRule>
  </conditionalFormatting>
  <conditionalFormatting sqref="F1191">
    <cfRule type="cellIs" dxfId="3272" priority="5597" operator="equal">
      <formula>"◄"</formula>
    </cfRule>
    <cfRule type="cellIs" dxfId="3271" priority="5598" operator="equal">
      <formula>"•"</formula>
    </cfRule>
    <cfRule type="cellIs" priority="5599" operator="equal">
      <formula>"◄"</formula>
    </cfRule>
    <cfRule type="cellIs" dxfId="3270" priority="5600" operator="equal">
      <formula>"►"</formula>
    </cfRule>
  </conditionalFormatting>
  <conditionalFormatting sqref="E1193">
    <cfRule type="cellIs" dxfId="3269" priority="5593" operator="equal">
      <formula>"◄"</formula>
    </cfRule>
    <cfRule type="cellIs" dxfId="3268" priority="5594" operator="equal">
      <formula>"•"</formula>
    </cfRule>
    <cfRule type="cellIs" priority="5595" operator="equal">
      <formula>"◄"</formula>
    </cfRule>
    <cfRule type="cellIs" dxfId="3267" priority="5596" operator="equal">
      <formula>"►"</formula>
    </cfRule>
  </conditionalFormatting>
  <conditionalFormatting sqref="F1193">
    <cfRule type="cellIs" dxfId="3266" priority="5585" operator="equal">
      <formula>"◄"</formula>
    </cfRule>
    <cfRule type="cellIs" dxfId="3265" priority="5586" operator="equal">
      <formula>"•"</formula>
    </cfRule>
    <cfRule type="cellIs" priority="5587" operator="equal">
      <formula>"◄"</formula>
    </cfRule>
    <cfRule type="cellIs" dxfId="3264" priority="5588" operator="equal">
      <formula>"►"</formula>
    </cfRule>
  </conditionalFormatting>
  <conditionalFormatting sqref="E1195">
    <cfRule type="cellIs" dxfId="3263" priority="5581" operator="equal">
      <formula>"◄"</formula>
    </cfRule>
    <cfRule type="cellIs" dxfId="3262" priority="5582" operator="equal">
      <formula>"•"</formula>
    </cfRule>
    <cfRule type="cellIs" priority="5583" operator="equal">
      <formula>"◄"</formula>
    </cfRule>
    <cfRule type="cellIs" dxfId="3261" priority="5584" operator="equal">
      <formula>"►"</formula>
    </cfRule>
  </conditionalFormatting>
  <conditionalFormatting sqref="F1195">
    <cfRule type="cellIs" dxfId="3260" priority="5573" operator="equal">
      <formula>"◄"</formula>
    </cfRule>
    <cfRule type="cellIs" dxfId="3259" priority="5574" operator="equal">
      <formula>"•"</formula>
    </cfRule>
    <cfRule type="cellIs" priority="5575" operator="equal">
      <formula>"◄"</formula>
    </cfRule>
    <cfRule type="cellIs" dxfId="3258" priority="5576" operator="equal">
      <formula>"►"</formula>
    </cfRule>
  </conditionalFormatting>
  <conditionalFormatting sqref="E1197">
    <cfRule type="cellIs" dxfId="3257" priority="5569" operator="equal">
      <formula>"◄"</formula>
    </cfRule>
    <cfRule type="cellIs" dxfId="3256" priority="5570" operator="equal">
      <formula>"•"</formula>
    </cfRule>
    <cfRule type="cellIs" priority="5571" operator="equal">
      <formula>"◄"</formula>
    </cfRule>
    <cfRule type="cellIs" dxfId="3255" priority="5572" operator="equal">
      <formula>"►"</formula>
    </cfRule>
  </conditionalFormatting>
  <conditionalFormatting sqref="F1197">
    <cfRule type="cellIs" dxfId="3254" priority="5561" operator="equal">
      <formula>"◄"</formula>
    </cfRule>
    <cfRule type="cellIs" dxfId="3253" priority="5562" operator="equal">
      <formula>"•"</formula>
    </cfRule>
    <cfRule type="cellIs" priority="5563" operator="equal">
      <formula>"◄"</formula>
    </cfRule>
    <cfRule type="cellIs" dxfId="3252" priority="5564" operator="equal">
      <formula>"►"</formula>
    </cfRule>
  </conditionalFormatting>
  <conditionalFormatting sqref="E1199">
    <cfRule type="cellIs" dxfId="3251" priority="5557" operator="equal">
      <formula>"◄"</formula>
    </cfRule>
    <cfRule type="cellIs" dxfId="3250" priority="5558" operator="equal">
      <formula>"•"</formula>
    </cfRule>
    <cfRule type="cellIs" priority="5559" operator="equal">
      <formula>"◄"</formula>
    </cfRule>
    <cfRule type="cellIs" dxfId="3249" priority="5560" operator="equal">
      <formula>"►"</formula>
    </cfRule>
  </conditionalFormatting>
  <conditionalFormatting sqref="F1199">
    <cfRule type="cellIs" dxfId="3248" priority="5549" operator="equal">
      <formula>"◄"</formula>
    </cfRule>
    <cfRule type="cellIs" dxfId="3247" priority="5550" operator="equal">
      <formula>"•"</formula>
    </cfRule>
    <cfRule type="cellIs" priority="5551" operator="equal">
      <formula>"◄"</formula>
    </cfRule>
    <cfRule type="cellIs" dxfId="3246" priority="5552" operator="equal">
      <formula>"►"</formula>
    </cfRule>
  </conditionalFormatting>
  <conditionalFormatting sqref="E1201">
    <cfRule type="cellIs" dxfId="3245" priority="5545" operator="equal">
      <formula>"◄"</formula>
    </cfRule>
    <cfRule type="cellIs" dxfId="3244" priority="5546" operator="equal">
      <formula>"•"</formula>
    </cfRule>
    <cfRule type="cellIs" priority="5547" operator="equal">
      <formula>"◄"</formula>
    </cfRule>
    <cfRule type="cellIs" dxfId="3243" priority="5548" operator="equal">
      <formula>"►"</formula>
    </cfRule>
  </conditionalFormatting>
  <conditionalFormatting sqref="F1201">
    <cfRule type="cellIs" dxfId="3242" priority="5537" operator="equal">
      <formula>"◄"</formula>
    </cfRule>
    <cfRule type="cellIs" dxfId="3241" priority="5538" operator="equal">
      <formula>"•"</formula>
    </cfRule>
    <cfRule type="cellIs" priority="5539" operator="equal">
      <formula>"◄"</formula>
    </cfRule>
    <cfRule type="cellIs" dxfId="3240" priority="5540" operator="equal">
      <formula>"►"</formula>
    </cfRule>
  </conditionalFormatting>
  <conditionalFormatting sqref="E1203">
    <cfRule type="cellIs" dxfId="3239" priority="5533" operator="equal">
      <formula>"◄"</formula>
    </cfRule>
    <cfRule type="cellIs" dxfId="3238" priority="5534" operator="equal">
      <formula>"•"</formula>
    </cfRule>
    <cfRule type="cellIs" priority="5535" operator="equal">
      <formula>"◄"</formula>
    </cfRule>
    <cfRule type="cellIs" dxfId="3237" priority="5536" operator="equal">
      <formula>"►"</formula>
    </cfRule>
  </conditionalFormatting>
  <conditionalFormatting sqref="F1203">
    <cfRule type="cellIs" dxfId="3236" priority="5525" operator="equal">
      <formula>"◄"</formula>
    </cfRule>
    <cfRule type="cellIs" dxfId="3235" priority="5526" operator="equal">
      <formula>"•"</formula>
    </cfRule>
    <cfRule type="cellIs" priority="5527" operator="equal">
      <formula>"◄"</formula>
    </cfRule>
    <cfRule type="cellIs" dxfId="3234" priority="5528" operator="equal">
      <formula>"►"</formula>
    </cfRule>
  </conditionalFormatting>
  <conditionalFormatting sqref="E1205">
    <cfRule type="cellIs" dxfId="3233" priority="5521" operator="equal">
      <formula>"◄"</formula>
    </cfRule>
    <cfRule type="cellIs" dxfId="3232" priority="5522" operator="equal">
      <formula>"•"</formula>
    </cfRule>
    <cfRule type="cellIs" priority="5523" operator="equal">
      <formula>"◄"</formula>
    </cfRule>
    <cfRule type="cellIs" dxfId="3231" priority="5524" operator="equal">
      <formula>"►"</formula>
    </cfRule>
  </conditionalFormatting>
  <conditionalFormatting sqref="F1205">
    <cfRule type="cellIs" dxfId="3230" priority="5513" operator="equal">
      <formula>"◄"</formula>
    </cfRule>
    <cfRule type="cellIs" dxfId="3229" priority="5514" operator="equal">
      <formula>"•"</formula>
    </cfRule>
    <cfRule type="cellIs" priority="5515" operator="equal">
      <formula>"◄"</formula>
    </cfRule>
    <cfRule type="cellIs" dxfId="3228" priority="5516" operator="equal">
      <formula>"►"</formula>
    </cfRule>
  </conditionalFormatting>
  <conditionalFormatting sqref="E1207">
    <cfRule type="cellIs" dxfId="3227" priority="5509" operator="equal">
      <formula>"◄"</formula>
    </cfRule>
    <cfRule type="cellIs" dxfId="3226" priority="5510" operator="equal">
      <formula>"•"</formula>
    </cfRule>
    <cfRule type="cellIs" priority="5511" operator="equal">
      <formula>"◄"</formula>
    </cfRule>
    <cfRule type="cellIs" dxfId="3225" priority="5512" operator="equal">
      <formula>"►"</formula>
    </cfRule>
  </conditionalFormatting>
  <conditionalFormatting sqref="F1207">
    <cfRule type="cellIs" dxfId="3224" priority="5501" operator="equal">
      <formula>"◄"</formula>
    </cfRule>
    <cfRule type="cellIs" dxfId="3223" priority="5502" operator="equal">
      <formula>"•"</formula>
    </cfRule>
    <cfRule type="cellIs" priority="5503" operator="equal">
      <formula>"◄"</formula>
    </cfRule>
    <cfRule type="cellIs" dxfId="3222" priority="5504" operator="equal">
      <formula>"►"</formula>
    </cfRule>
  </conditionalFormatting>
  <conditionalFormatting sqref="E1209">
    <cfRule type="cellIs" dxfId="3221" priority="5497" operator="equal">
      <formula>"◄"</formula>
    </cfRule>
    <cfRule type="cellIs" dxfId="3220" priority="5498" operator="equal">
      <formula>"•"</formula>
    </cfRule>
    <cfRule type="cellIs" priority="5499" operator="equal">
      <formula>"◄"</formula>
    </cfRule>
    <cfRule type="cellIs" dxfId="3219" priority="5500" operator="equal">
      <formula>"►"</formula>
    </cfRule>
  </conditionalFormatting>
  <conditionalFormatting sqref="F1209">
    <cfRule type="cellIs" dxfId="3218" priority="5489" operator="equal">
      <formula>"◄"</formula>
    </cfRule>
    <cfRule type="cellIs" dxfId="3217" priority="5490" operator="equal">
      <formula>"•"</formula>
    </cfRule>
    <cfRule type="cellIs" priority="5491" operator="equal">
      <formula>"◄"</formula>
    </cfRule>
    <cfRule type="cellIs" dxfId="3216" priority="5492" operator="equal">
      <formula>"►"</formula>
    </cfRule>
  </conditionalFormatting>
  <conditionalFormatting sqref="E1211">
    <cfRule type="cellIs" dxfId="3215" priority="5485" operator="equal">
      <formula>"◄"</formula>
    </cfRule>
    <cfRule type="cellIs" dxfId="3214" priority="5486" operator="equal">
      <formula>"•"</formula>
    </cfRule>
    <cfRule type="cellIs" priority="5487" operator="equal">
      <formula>"◄"</formula>
    </cfRule>
    <cfRule type="cellIs" dxfId="3213" priority="5488" operator="equal">
      <formula>"►"</formula>
    </cfRule>
  </conditionalFormatting>
  <conditionalFormatting sqref="F1211">
    <cfRule type="cellIs" dxfId="3212" priority="5477" operator="equal">
      <formula>"◄"</formula>
    </cfRule>
    <cfRule type="cellIs" dxfId="3211" priority="5478" operator="equal">
      <formula>"•"</formula>
    </cfRule>
    <cfRule type="cellIs" priority="5479" operator="equal">
      <formula>"◄"</formula>
    </cfRule>
    <cfRule type="cellIs" dxfId="3210" priority="5480" operator="equal">
      <formula>"►"</formula>
    </cfRule>
  </conditionalFormatting>
  <conditionalFormatting sqref="E1213">
    <cfRule type="cellIs" dxfId="3209" priority="5473" operator="equal">
      <formula>"◄"</formula>
    </cfRule>
    <cfRule type="cellIs" dxfId="3208" priority="5474" operator="equal">
      <formula>"•"</formula>
    </cfRule>
    <cfRule type="cellIs" priority="5475" operator="equal">
      <formula>"◄"</formula>
    </cfRule>
    <cfRule type="cellIs" dxfId="3207" priority="5476" operator="equal">
      <formula>"►"</formula>
    </cfRule>
  </conditionalFormatting>
  <conditionalFormatting sqref="F1213">
    <cfRule type="cellIs" dxfId="3206" priority="5465" operator="equal">
      <formula>"◄"</formula>
    </cfRule>
    <cfRule type="cellIs" dxfId="3205" priority="5466" operator="equal">
      <formula>"•"</formula>
    </cfRule>
    <cfRule type="cellIs" priority="5467" operator="equal">
      <formula>"◄"</formula>
    </cfRule>
    <cfRule type="cellIs" dxfId="3204" priority="5468" operator="equal">
      <formula>"►"</formula>
    </cfRule>
  </conditionalFormatting>
  <conditionalFormatting sqref="E1215">
    <cfRule type="cellIs" dxfId="3203" priority="5461" operator="equal">
      <formula>"◄"</formula>
    </cfRule>
    <cfRule type="cellIs" dxfId="3202" priority="5462" operator="equal">
      <formula>"•"</formula>
    </cfRule>
    <cfRule type="cellIs" priority="5463" operator="equal">
      <formula>"◄"</formula>
    </cfRule>
    <cfRule type="cellIs" dxfId="3201" priority="5464" operator="equal">
      <formula>"►"</formula>
    </cfRule>
  </conditionalFormatting>
  <conditionalFormatting sqref="F1215">
    <cfRule type="cellIs" dxfId="3200" priority="5453" operator="equal">
      <formula>"◄"</formula>
    </cfRule>
    <cfRule type="cellIs" dxfId="3199" priority="5454" operator="equal">
      <formula>"•"</formula>
    </cfRule>
    <cfRule type="cellIs" priority="5455" operator="equal">
      <formula>"◄"</formula>
    </cfRule>
    <cfRule type="cellIs" dxfId="3198" priority="5456" operator="equal">
      <formula>"►"</formula>
    </cfRule>
  </conditionalFormatting>
  <conditionalFormatting sqref="E1217">
    <cfRule type="cellIs" dxfId="3197" priority="5449" operator="equal">
      <formula>"◄"</formula>
    </cfRule>
    <cfRule type="cellIs" dxfId="3196" priority="5450" operator="equal">
      <formula>"•"</formula>
    </cfRule>
    <cfRule type="cellIs" priority="5451" operator="equal">
      <formula>"◄"</formula>
    </cfRule>
    <cfRule type="cellIs" dxfId="3195" priority="5452" operator="equal">
      <formula>"►"</formula>
    </cfRule>
  </conditionalFormatting>
  <conditionalFormatting sqref="F1217">
    <cfRule type="cellIs" dxfId="3194" priority="5441" operator="equal">
      <formula>"◄"</formula>
    </cfRule>
    <cfRule type="cellIs" dxfId="3193" priority="5442" operator="equal">
      <formula>"•"</formula>
    </cfRule>
    <cfRule type="cellIs" priority="5443" operator="equal">
      <formula>"◄"</formula>
    </cfRule>
    <cfRule type="cellIs" dxfId="3192" priority="5444" operator="equal">
      <formula>"►"</formula>
    </cfRule>
  </conditionalFormatting>
  <conditionalFormatting sqref="E1219">
    <cfRule type="cellIs" dxfId="3191" priority="5437" operator="equal">
      <formula>"◄"</formula>
    </cfRule>
    <cfRule type="cellIs" dxfId="3190" priority="5438" operator="equal">
      <formula>"•"</formula>
    </cfRule>
    <cfRule type="cellIs" priority="5439" operator="equal">
      <formula>"◄"</formula>
    </cfRule>
    <cfRule type="cellIs" dxfId="3189" priority="5440" operator="equal">
      <formula>"►"</formula>
    </cfRule>
  </conditionalFormatting>
  <conditionalFormatting sqref="F1219">
    <cfRule type="cellIs" dxfId="3188" priority="5429" operator="equal">
      <formula>"◄"</formula>
    </cfRule>
    <cfRule type="cellIs" dxfId="3187" priority="5430" operator="equal">
      <formula>"•"</formula>
    </cfRule>
    <cfRule type="cellIs" priority="5431" operator="equal">
      <formula>"◄"</formula>
    </cfRule>
    <cfRule type="cellIs" dxfId="3186" priority="5432" operator="equal">
      <formula>"►"</formula>
    </cfRule>
  </conditionalFormatting>
  <conditionalFormatting sqref="E1221">
    <cfRule type="cellIs" dxfId="3185" priority="5425" operator="equal">
      <formula>"◄"</formula>
    </cfRule>
    <cfRule type="cellIs" dxfId="3184" priority="5426" operator="equal">
      <formula>"•"</formula>
    </cfRule>
    <cfRule type="cellIs" priority="5427" operator="equal">
      <formula>"◄"</formula>
    </cfRule>
    <cfRule type="cellIs" dxfId="3183" priority="5428" operator="equal">
      <formula>"►"</formula>
    </cfRule>
  </conditionalFormatting>
  <conditionalFormatting sqref="F1221">
    <cfRule type="cellIs" dxfId="3182" priority="5417" operator="equal">
      <formula>"◄"</formula>
    </cfRule>
    <cfRule type="cellIs" dxfId="3181" priority="5418" operator="equal">
      <formula>"•"</formula>
    </cfRule>
    <cfRule type="cellIs" priority="5419" operator="equal">
      <formula>"◄"</formula>
    </cfRule>
    <cfRule type="cellIs" dxfId="3180" priority="5420" operator="equal">
      <formula>"►"</formula>
    </cfRule>
  </conditionalFormatting>
  <conditionalFormatting sqref="E1223">
    <cfRule type="cellIs" dxfId="3179" priority="5413" operator="equal">
      <formula>"◄"</formula>
    </cfRule>
    <cfRule type="cellIs" dxfId="3178" priority="5414" operator="equal">
      <formula>"•"</formula>
    </cfRule>
    <cfRule type="cellIs" priority="5415" operator="equal">
      <formula>"◄"</formula>
    </cfRule>
    <cfRule type="cellIs" dxfId="3177" priority="5416" operator="equal">
      <formula>"►"</formula>
    </cfRule>
  </conditionalFormatting>
  <conditionalFormatting sqref="F1223">
    <cfRule type="cellIs" dxfId="3176" priority="5405" operator="equal">
      <formula>"◄"</formula>
    </cfRule>
    <cfRule type="cellIs" dxfId="3175" priority="5406" operator="equal">
      <formula>"•"</formula>
    </cfRule>
    <cfRule type="cellIs" priority="5407" operator="equal">
      <formula>"◄"</formula>
    </cfRule>
    <cfRule type="cellIs" dxfId="3174" priority="5408" operator="equal">
      <formula>"►"</formula>
    </cfRule>
  </conditionalFormatting>
  <conditionalFormatting sqref="E1225">
    <cfRule type="cellIs" dxfId="3173" priority="5401" operator="equal">
      <formula>"◄"</formula>
    </cfRule>
    <cfRule type="cellIs" dxfId="3172" priority="5402" operator="equal">
      <formula>"•"</formula>
    </cfRule>
    <cfRule type="cellIs" priority="5403" operator="equal">
      <formula>"◄"</formula>
    </cfRule>
    <cfRule type="cellIs" dxfId="3171" priority="5404" operator="equal">
      <formula>"►"</formula>
    </cfRule>
  </conditionalFormatting>
  <conditionalFormatting sqref="F1225">
    <cfRule type="cellIs" dxfId="3170" priority="5393" operator="equal">
      <formula>"◄"</formula>
    </cfRule>
    <cfRule type="cellIs" dxfId="3169" priority="5394" operator="equal">
      <formula>"•"</formula>
    </cfRule>
    <cfRule type="cellIs" priority="5395" operator="equal">
      <formula>"◄"</formula>
    </cfRule>
    <cfRule type="cellIs" dxfId="3168" priority="5396" operator="equal">
      <formula>"►"</formula>
    </cfRule>
  </conditionalFormatting>
  <conditionalFormatting sqref="E1227">
    <cfRule type="cellIs" dxfId="3167" priority="5389" operator="equal">
      <formula>"◄"</formula>
    </cfRule>
    <cfRule type="cellIs" dxfId="3166" priority="5390" operator="equal">
      <formula>"•"</formula>
    </cfRule>
    <cfRule type="cellIs" priority="5391" operator="equal">
      <formula>"◄"</formula>
    </cfRule>
    <cfRule type="cellIs" dxfId="3165" priority="5392" operator="equal">
      <formula>"►"</formula>
    </cfRule>
  </conditionalFormatting>
  <conditionalFormatting sqref="F1227">
    <cfRule type="cellIs" dxfId="3164" priority="5381" operator="equal">
      <formula>"◄"</formula>
    </cfRule>
    <cfRule type="cellIs" dxfId="3163" priority="5382" operator="equal">
      <formula>"•"</formula>
    </cfRule>
    <cfRule type="cellIs" priority="5383" operator="equal">
      <formula>"◄"</formula>
    </cfRule>
    <cfRule type="cellIs" dxfId="3162" priority="5384" operator="equal">
      <formula>"►"</formula>
    </cfRule>
  </conditionalFormatting>
  <conditionalFormatting sqref="E1229">
    <cfRule type="cellIs" dxfId="3161" priority="5377" operator="equal">
      <formula>"◄"</formula>
    </cfRule>
    <cfRule type="cellIs" dxfId="3160" priority="5378" operator="equal">
      <formula>"•"</formula>
    </cfRule>
    <cfRule type="cellIs" priority="5379" operator="equal">
      <formula>"◄"</formula>
    </cfRule>
    <cfRule type="cellIs" dxfId="3159" priority="5380" operator="equal">
      <formula>"►"</formula>
    </cfRule>
  </conditionalFormatting>
  <conditionalFormatting sqref="F1229">
    <cfRule type="cellIs" dxfId="3158" priority="5369" operator="equal">
      <formula>"◄"</formula>
    </cfRule>
    <cfRule type="cellIs" dxfId="3157" priority="5370" operator="equal">
      <formula>"•"</formula>
    </cfRule>
    <cfRule type="cellIs" priority="5371" operator="equal">
      <formula>"◄"</formula>
    </cfRule>
    <cfRule type="cellIs" dxfId="3156" priority="5372" operator="equal">
      <formula>"►"</formula>
    </cfRule>
  </conditionalFormatting>
  <conditionalFormatting sqref="E1231">
    <cfRule type="cellIs" dxfId="3155" priority="5365" operator="equal">
      <formula>"◄"</formula>
    </cfRule>
    <cfRule type="cellIs" dxfId="3154" priority="5366" operator="equal">
      <formula>"•"</formula>
    </cfRule>
    <cfRule type="cellIs" priority="5367" operator="equal">
      <formula>"◄"</formula>
    </cfRule>
    <cfRule type="cellIs" dxfId="3153" priority="5368" operator="equal">
      <formula>"►"</formula>
    </cfRule>
  </conditionalFormatting>
  <conditionalFormatting sqref="F1231">
    <cfRule type="cellIs" dxfId="3152" priority="5357" operator="equal">
      <formula>"◄"</formula>
    </cfRule>
    <cfRule type="cellIs" dxfId="3151" priority="5358" operator="equal">
      <formula>"•"</formula>
    </cfRule>
    <cfRule type="cellIs" priority="5359" operator="equal">
      <formula>"◄"</formula>
    </cfRule>
    <cfRule type="cellIs" dxfId="3150" priority="5360" operator="equal">
      <formula>"►"</formula>
    </cfRule>
  </conditionalFormatting>
  <conditionalFormatting sqref="E1233">
    <cfRule type="cellIs" dxfId="3149" priority="5353" operator="equal">
      <formula>"◄"</formula>
    </cfRule>
    <cfRule type="cellIs" dxfId="3148" priority="5354" operator="equal">
      <formula>"•"</formula>
    </cfRule>
    <cfRule type="cellIs" priority="5355" operator="equal">
      <formula>"◄"</formula>
    </cfRule>
    <cfRule type="cellIs" dxfId="3147" priority="5356" operator="equal">
      <formula>"►"</formula>
    </cfRule>
  </conditionalFormatting>
  <conditionalFormatting sqref="F1233">
    <cfRule type="cellIs" dxfId="3146" priority="5345" operator="equal">
      <formula>"◄"</formula>
    </cfRule>
    <cfRule type="cellIs" dxfId="3145" priority="5346" operator="equal">
      <formula>"•"</formula>
    </cfRule>
    <cfRule type="cellIs" priority="5347" operator="equal">
      <formula>"◄"</formula>
    </cfRule>
    <cfRule type="cellIs" dxfId="3144" priority="5348" operator="equal">
      <formula>"►"</formula>
    </cfRule>
  </conditionalFormatting>
  <conditionalFormatting sqref="E1235">
    <cfRule type="cellIs" dxfId="3143" priority="5341" operator="equal">
      <formula>"◄"</formula>
    </cfRule>
    <cfRule type="cellIs" dxfId="3142" priority="5342" operator="equal">
      <formula>"•"</formula>
    </cfRule>
    <cfRule type="cellIs" priority="5343" operator="equal">
      <formula>"◄"</formula>
    </cfRule>
    <cfRule type="cellIs" dxfId="3141" priority="5344" operator="equal">
      <formula>"►"</formula>
    </cfRule>
  </conditionalFormatting>
  <conditionalFormatting sqref="F1235">
    <cfRule type="cellIs" dxfId="3140" priority="5333" operator="equal">
      <formula>"◄"</formula>
    </cfRule>
    <cfRule type="cellIs" dxfId="3139" priority="5334" operator="equal">
      <formula>"•"</formula>
    </cfRule>
    <cfRule type="cellIs" priority="5335" operator="equal">
      <formula>"◄"</formula>
    </cfRule>
    <cfRule type="cellIs" dxfId="3138" priority="5336" operator="equal">
      <formula>"►"</formula>
    </cfRule>
  </conditionalFormatting>
  <conditionalFormatting sqref="E1237">
    <cfRule type="cellIs" dxfId="3137" priority="5329" operator="equal">
      <formula>"◄"</formula>
    </cfRule>
    <cfRule type="cellIs" dxfId="3136" priority="5330" operator="equal">
      <formula>"•"</formula>
    </cfRule>
    <cfRule type="cellIs" priority="5331" operator="equal">
      <formula>"◄"</formula>
    </cfRule>
    <cfRule type="cellIs" dxfId="3135" priority="5332" operator="equal">
      <formula>"►"</formula>
    </cfRule>
  </conditionalFormatting>
  <conditionalFormatting sqref="F1237">
    <cfRule type="cellIs" dxfId="3134" priority="5321" operator="equal">
      <formula>"◄"</formula>
    </cfRule>
    <cfRule type="cellIs" dxfId="3133" priority="5322" operator="equal">
      <formula>"•"</formula>
    </cfRule>
    <cfRule type="cellIs" priority="5323" operator="equal">
      <formula>"◄"</formula>
    </cfRule>
    <cfRule type="cellIs" dxfId="3132" priority="5324" operator="equal">
      <formula>"►"</formula>
    </cfRule>
  </conditionalFormatting>
  <conditionalFormatting sqref="E1239">
    <cfRule type="cellIs" dxfId="3131" priority="5317" operator="equal">
      <formula>"◄"</formula>
    </cfRule>
    <cfRule type="cellIs" dxfId="3130" priority="5318" operator="equal">
      <formula>"•"</formula>
    </cfRule>
    <cfRule type="cellIs" priority="5319" operator="equal">
      <formula>"◄"</formula>
    </cfRule>
    <cfRule type="cellIs" dxfId="3129" priority="5320" operator="equal">
      <formula>"►"</formula>
    </cfRule>
  </conditionalFormatting>
  <conditionalFormatting sqref="F1239">
    <cfRule type="cellIs" dxfId="3128" priority="5309" operator="equal">
      <formula>"◄"</formula>
    </cfRule>
    <cfRule type="cellIs" dxfId="3127" priority="5310" operator="equal">
      <formula>"•"</formula>
    </cfRule>
    <cfRule type="cellIs" priority="5311" operator="equal">
      <formula>"◄"</formula>
    </cfRule>
    <cfRule type="cellIs" dxfId="3126" priority="5312" operator="equal">
      <formula>"►"</formula>
    </cfRule>
  </conditionalFormatting>
  <conditionalFormatting sqref="E1241">
    <cfRule type="cellIs" dxfId="3125" priority="5305" operator="equal">
      <formula>"◄"</formula>
    </cfRule>
    <cfRule type="cellIs" dxfId="3124" priority="5306" operator="equal">
      <formula>"•"</formula>
    </cfRule>
    <cfRule type="cellIs" priority="5307" operator="equal">
      <formula>"◄"</formula>
    </cfRule>
    <cfRule type="cellIs" dxfId="3123" priority="5308" operator="equal">
      <formula>"►"</formula>
    </cfRule>
  </conditionalFormatting>
  <conditionalFormatting sqref="F1241">
    <cfRule type="cellIs" dxfId="3122" priority="5297" operator="equal">
      <formula>"◄"</formula>
    </cfRule>
    <cfRule type="cellIs" dxfId="3121" priority="5298" operator="equal">
      <formula>"•"</formula>
    </cfRule>
    <cfRule type="cellIs" priority="5299" operator="equal">
      <formula>"◄"</formula>
    </cfRule>
    <cfRule type="cellIs" dxfId="3120" priority="5300" operator="equal">
      <formula>"►"</formula>
    </cfRule>
  </conditionalFormatting>
  <conditionalFormatting sqref="E1243">
    <cfRule type="cellIs" dxfId="3119" priority="5293" operator="equal">
      <formula>"◄"</formula>
    </cfRule>
    <cfRule type="cellIs" dxfId="3118" priority="5294" operator="equal">
      <formula>"•"</formula>
    </cfRule>
    <cfRule type="cellIs" priority="5295" operator="equal">
      <formula>"◄"</formula>
    </cfRule>
    <cfRule type="cellIs" dxfId="3117" priority="5296" operator="equal">
      <formula>"►"</formula>
    </cfRule>
  </conditionalFormatting>
  <conditionalFormatting sqref="F1243">
    <cfRule type="cellIs" dxfId="3116" priority="5285" operator="equal">
      <formula>"◄"</formula>
    </cfRule>
    <cfRule type="cellIs" dxfId="3115" priority="5286" operator="equal">
      <formula>"•"</formula>
    </cfRule>
    <cfRule type="cellIs" priority="5287" operator="equal">
      <formula>"◄"</formula>
    </cfRule>
    <cfRule type="cellIs" dxfId="3114" priority="5288" operator="equal">
      <formula>"►"</formula>
    </cfRule>
  </conditionalFormatting>
  <conditionalFormatting sqref="E1245">
    <cfRule type="cellIs" dxfId="3113" priority="5281" operator="equal">
      <formula>"◄"</formula>
    </cfRule>
    <cfRule type="cellIs" dxfId="3112" priority="5282" operator="equal">
      <formula>"•"</formula>
    </cfRule>
    <cfRule type="cellIs" priority="5283" operator="equal">
      <formula>"◄"</formula>
    </cfRule>
    <cfRule type="cellIs" dxfId="3111" priority="5284" operator="equal">
      <formula>"►"</formula>
    </cfRule>
  </conditionalFormatting>
  <conditionalFormatting sqref="F1245">
    <cfRule type="cellIs" dxfId="3110" priority="5273" operator="equal">
      <formula>"◄"</formula>
    </cfRule>
    <cfRule type="cellIs" dxfId="3109" priority="5274" operator="equal">
      <formula>"•"</formula>
    </cfRule>
    <cfRule type="cellIs" priority="5275" operator="equal">
      <formula>"◄"</formula>
    </cfRule>
    <cfRule type="cellIs" dxfId="3108" priority="5276" operator="equal">
      <formula>"►"</formula>
    </cfRule>
  </conditionalFormatting>
  <conditionalFormatting sqref="E1247">
    <cfRule type="cellIs" dxfId="3107" priority="5269" operator="equal">
      <formula>"◄"</formula>
    </cfRule>
    <cfRule type="cellIs" dxfId="3106" priority="5270" operator="equal">
      <formula>"•"</formula>
    </cfRule>
    <cfRule type="cellIs" priority="5271" operator="equal">
      <formula>"◄"</formula>
    </cfRule>
    <cfRule type="cellIs" dxfId="3105" priority="5272" operator="equal">
      <formula>"►"</formula>
    </cfRule>
  </conditionalFormatting>
  <conditionalFormatting sqref="F1247">
    <cfRule type="cellIs" dxfId="3104" priority="5261" operator="equal">
      <formula>"◄"</formula>
    </cfRule>
    <cfRule type="cellIs" dxfId="3103" priority="5262" operator="equal">
      <formula>"•"</formula>
    </cfRule>
    <cfRule type="cellIs" priority="5263" operator="equal">
      <formula>"◄"</formula>
    </cfRule>
    <cfRule type="cellIs" dxfId="3102" priority="5264" operator="equal">
      <formula>"►"</formula>
    </cfRule>
  </conditionalFormatting>
  <conditionalFormatting sqref="E1249">
    <cfRule type="cellIs" dxfId="3101" priority="5257" operator="equal">
      <formula>"◄"</formula>
    </cfRule>
    <cfRule type="cellIs" dxfId="3100" priority="5258" operator="equal">
      <formula>"•"</formula>
    </cfRule>
    <cfRule type="cellIs" priority="5259" operator="equal">
      <formula>"◄"</formula>
    </cfRule>
    <cfRule type="cellIs" dxfId="3099" priority="5260" operator="equal">
      <formula>"►"</formula>
    </cfRule>
  </conditionalFormatting>
  <conditionalFormatting sqref="F1249">
    <cfRule type="cellIs" dxfId="3098" priority="5249" operator="equal">
      <formula>"◄"</formula>
    </cfRule>
    <cfRule type="cellIs" dxfId="3097" priority="5250" operator="equal">
      <formula>"•"</formula>
    </cfRule>
    <cfRule type="cellIs" priority="5251" operator="equal">
      <formula>"◄"</formula>
    </cfRule>
    <cfRule type="cellIs" dxfId="3096" priority="5252" operator="equal">
      <formula>"►"</formula>
    </cfRule>
  </conditionalFormatting>
  <conditionalFormatting sqref="E1251">
    <cfRule type="cellIs" dxfId="3095" priority="5245" operator="equal">
      <formula>"◄"</formula>
    </cfRule>
    <cfRule type="cellIs" dxfId="3094" priority="5246" operator="equal">
      <formula>"•"</formula>
    </cfRule>
    <cfRule type="cellIs" priority="5247" operator="equal">
      <formula>"◄"</formula>
    </cfRule>
    <cfRule type="cellIs" dxfId="3093" priority="5248" operator="equal">
      <formula>"►"</formula>
    </cfRule>
  </conditionalFormatting>
  <conditionalFormatting sqref="F1251">
    <cfRule type="cellIs" dxfId="3092" priority="5237" operator="equal">
      <formula>"◄"</formula>
    </cfRule>
    <cfRule type="cellIs" dxfId="3091" priority="5238" operator="equal">
      <formula>"•"</formula>
    </cfRule>
    <cfRule type="cellIs" priority="5239" operator="equal">
      <formula>"◄"</formula>
    </cfRule>
    <cfRule type="cellIs" dxfId="3090" priority="5240" operator="equal">
      <formula>"►"</formula>
    </cfRule>
  </conditionalFormatting>
  <conditionalFormatting sqref="E1253">
    <cfRule type="cellIs" dxfId="3089" priority="5233" operator="equal">
      <formula>"◄"</formula>
    </cfRule>
    <cfRule type="cellIs" dxfId="3088" priority="5234" operator="equal">
      <formula>"•"</formula>
    </cfRule>
    <cfRule type="cellIs" priority="5235" operator="equal">
      <formula>"◄"</formula>
    </cfRule>
    <cfRule type="cellIs" dxfId="3087" priority="5236" operator="equal">
      <formula>"►"</formula>
    </cfRule>
  </conditionalFormatting>
  <conditionalFormatting sqref="F1253">
    <cfRule type="cellIs" dxfId="3086" priority="5225" operator="equal">
      <formula>"◄"</formula>
    </cfRule>
    <cfRule type="cellIs" dxfId="3085" priority="5226" operator="equal">
      <formula>"•"</formula>
    </cfRule>
    <cfRule type="cellIs" priority="5227" operator="equal">
      <formula>"◄"</formula>
    </cfRule>
    <cfRule type="cellIs" dxfId="3084" priority="5228" operator="equal">
      <formula>"►"</formula>
    </cfRule>
  </conditionalFormatting>
  <conditionalFormatting sqref="E1255">
    <cfRule type="cellIs" dxfId="3083" priority="5221" operator="equal">
      <formula>"◄"</formula>
    </cfRule>
    <cfRule type="cellIs" dxfId="3082" priority="5222" operator="equal">
      <formula>"•"</formula>
    </cfRule>
    <cfRule type="cellIs" priority="5223" operator="equal">
      <formula>"◄"</formula>
    </cfRule>
    <cfRule type="cellIs" dxfId="3081" priority="5224" operator="equal">
      <formula>"►"</formula>
    </cfRule>
  </conditionalFormatting>
  <conditionalFormatting sqref="F1255">
    <cfRule type="cellIs" dxfId="3080" priority="5213" operator="equal">
      <formula>"◄"</formula>
    </cfRule>
    <cfRule type="cellIs" dxfId="3079" priority="5214" operator="equal">
      <formula>"•"</formula>
    </cfRule>
    <cfRule type="cellIs" priority="5215" operator="equal">
      <formula>"◄"</formula>
    </cfRule>
    <cfRule type="cellIs" dxfId="3078" priority="5216" operator="equal">
      <formula>"►"</formula>
    </cfRule>
  </conditionalFormatting>
  <conditionalFormatting sqref="E1257">
    <cfRule type="cellIs" dxfId="3077" priority="5209" operator="equal">
      <formula>"◄"</formula>
    </cfRule>
    <cfRule type="cellIs" dxfId="3076" priority="5210" operator="equal">
      <formula>"•"</formula>
    </cfRule>
    <cfRule type="cellIs" priority="5211" operator="equal">
      <formula>"◄"</formula>
    </cfRule>
    <cfRule type="cellIs" dxfId="3075" priority="5212" operator="equal">
      <formula>"►"</formula>
    </cfRule>
  </conditionalFormatting>
  <conditionalFormatting sqref="F1257">
    <cfRule type="cellIs" dxfId="3074" priority="5201" operator="equal">
      <formula>"◄"</formula>
    </cfRule>
    <cfRule type="cellIs" dxfId="3073" priority="5202" operator="equal">
      <formula>"•"</formula>
    </cfRule>
    <cfRule type="cellIs" priority="5203" operator="equal">
      <formula>"◄"</formula>
    </cfRule>
    <cfRule type="cellIs" dxfId="3072" priority="5204" operator="equal">
      <formula>"►"</formula>
    </cfRule>
  </conditionalFormatting>
  <conditionalFormatting sqref="E1259">
    <cfRule type="cellIs" dxfId="3071" priority="5197" operator="equal">
      <formula>"◄"</formula>
    </cfRule>
    <cfRule type="cellIs" dxfId="3070" priority="5198" operator="equal">
      <formula>"•"</formula>
    </cfRule>
    <cfRule type="cellIs" priority="5199" operator="equal">
      <formula>"◄"</formula>
    </cfRule>
    <cfRule type="cellIs" dxfId="3069" priority="5200" operator="equal">
      <formula>"►"</formula>
    </cfRule>
  </conditionalFormatting>
  <conditionalFormatting sqref="F1259">
    <cfRule type="cellIs" dxfId="3068" priority="5189" operator="equal">
      <formula>"◄"</formula>
    </cfRule>
    <cfRule type="cellIs" dxfId="3067" priority="5190" operator="equal">
      <formula>"•"</formula>
    </cfRule>
    <cfRule type="cellIs" priority="5191" operator="equal">
      <formula>"◄"</formula>
    </cfRule>
    <cfRule type="cellIs" dxfId="3066" priority="5192" operator="equal">
      <formula>"►"</formula>
    </cfRule>
  </conditionalFormatting>
  <conditionalFormatting sqref="E1261">
    <cfRule type="cellIs" dxfId="3065" priority="5185" operator="equal">
      <formula>"◄"</formula>
    </cfRule>
    <cfRule type="cellIs" dxfId="3064" priority="5186" operator="equal">
      <formula>"•"</formula>
    </cfRule>
    <cfRule type="cellIs" priority="5187" operator="equal">
      <formula>"◄"</formula>
    </cfRule>
    <cfRule type="cellIs" dxfId="3063" priority="5188" operator="equal">
      <formula>"►"</formula>
    </cfRule>
  </conditionalFormatting>
  <conditionalFormatting sqref="F1261">
    <cfRule type="cellIs" dxfId="3062" priority="5177" operator="equal">
      <formula>"◄"</formula>
    </cfRule>
    <cfRule type="cellIs" dxfId="3061" priority="5178" operator="equal">
      <formula>"•"</formula>
    </cfRule>
    <cfRule type="cellIs" priority="5179" operator="equal">
      <formula>"◄"</formula>
    </cfRule>
    <cfRule type="cellIs" dxfId="3060" priority="5180" operator="equal">
      <formula>"►"</formula>
    </cfRule>
  </conditionalFormatting>
  <conditionalFormatting sqref="E1263">
    <cfRule type="cellIs" dxfId="3059" priority="5173" operator="equal">
      <formula>"◄"</formula>
    </cfRule>
    <cfRule type="cellIs" dxfId="3058" priority="5174" operator="equal">
      <formula>"•"</formula>
    </cfRule>
    <cfRule type="cellIs" priority="5175" operator="equal">
      <formula>"◄"</formula>
    </cfRule>
    <cfRule type="cellIs" dxfId="3057" priority="5176" operator="equal">
      <formula>"►"</formula>
    </cfRule>
  </conditionalFormatting>
  <conditionalFormatting sqref="F1263">
    <cfRule type="cellIs" dxfId="3056" priority="5165" operator="equal">
      <formula>"◄"</formula>
    </cfRule>
    <cfRule type="cellIs" dxfId="3055" priority="5166" operator="equal">
      <formula>"•"</formula>
    </cfRule>
    <cfRule type="cellIs" priority="5167" operator="equal">
      <formula>"◄"</formula>
    </cfRule>
    <cfRule type="cellIs" dxfId="3054" priority="5168" operator="equal">
      <formula>"►"</formula>
    </cfRule>
  </conditionalFormatting>
  <conditionalFormatting sqref="E1265">
    <cfRule type="cellIs" dxfId="3053" priority="5161" operator="equal">
      <formula>"◄"</formula>
    </cfRule>
    <cfRule type="cellIs" dxfId="3052" priority="5162" operator="equal">
      <formula>"•"</formula>
    </cfRule>
    <cfRule type="cellIs" priority="5163" operator="equal">
      <formula>"◄"</formula>
    </cfRule>
    <cfRule type="cellIs" dxfId="3051" priority="5164" operator="equal">
      <formula>"►"</formula>
    </cfRule>
  </conditionalFormatting>
  <conditionalFormatting sqref="F1265">
    <cfRule type="cellIs" dxfId="3050" priority="5153" operator="equal">
      <formula>"◄"</formula>
    </cfRule>
    <cfRule type="cellIs" dxfId="3049" priority="5154" operator="equal">
      <formula>"•"</formula>
    </cfRule>
    <cfRule type="cellIs" priority="5155" operator="equal">
      <formula>"◄"</formula>
    </cfRule>
    <cfRule type="cellIs" dxfId="3048" priority="5156" operator="equal">
      <formula>"►"</formula>
    </cfRule>
  </conditionalFormatting>
  <conditionalFormatting sqref="E1267">
    <cfRule type="cellIs" dxfId="3047" priority="5149" operator="equal">
      <formula>"◄"</formula>
    </cfRule>
    <cfRule type="cellIs" dxfId="3046" priority="5150" operator="equal">
      <formula>"•"</formula>
    </cfRule>
    <cfRule type="cellIs" priority="5151" operator="equal">
      <formula>"◄"</formula>
    </cfRule>
    <cfRule type="cellIs" dxfId="3045" priority="5152" operator="equal">
      <formula>"►"</formula>
    </cfRule>
  </conditionalFormatting>
  <conditionalFormatting sqref="F1267">
    <cfRule type="cellIs" dxfId="3044" priority="5141" operator="equal">
      <formula>"◄"</formula>
    </cfRule>
    <cfRule type="cellIs" dxfId="3043" priority="5142" operator="equal">
      <formula>"•"</formula>
    </cfRule>
    <cfRule type="cellIs" priority="5143" operator="equal">
      <formula>"◄"</formula>
    </cfRule>
    <cfRule type="cellIs" dxfId="3042" priority="5144" operator="equal">
      <formula>"►"</formula>
    </cfRule>
  </conditionalFormatting>
  <conditionalFormatting sqref="E1271">
    <cfRule type="cellIs" dxfId="3041" priority="5125" operator="equal">
      <formula>"◄"</formula>
    </cfRule>
    <cfRule type="cellIs" dxfId="3040" priority="5126" operator="equal">
      <formula>"•"</formula>
    </cfRule>
    <cfRule type="cellIs" priority="5127" operator="equal">
      <formula>"◄"</formula>
    </cfRule>
    <cfRule type="cellIs" dxfId="3039" priority="5128" operator="equal">
      <formula>"►"</formula>
    </cfRule>
  </conditionalFormatting>
  <conditionalFormatting sqref="F1271">
    <cfRule type="cellIs" dxfId="3038" priority="5117" operator="equal">
      <formula>"◄"</formula>
    </cfRule>
    <cfRule type="cellIs" dxfId="3037" priority="5118" operator="equal">
      <formula>"•"</formula>
    </cfRule>
    <cfRule type="cellIs" priority="5119" operator="equal">
      <formula>"◄"</formula>
    </cfRule>
    <cfRule type="cellIs" dxfId="3036" priority="5120" operator="equal">
      <formula>"►"</formula>
    </cfRule>
  </conditionalFormatting>
  <conditionalFormatting sqref="E1277">
    <cfRule type="cellIs" dxfId="3035" priority="5089" operator="equal">
      <formula>"◄"</formula>
    </cfRule>
    <cfRule type="cellIs" dxfId="3034" priority="5090" operator="equal">
      <formula>"•"</formula>
    </cfRule>
    <cfRule type="cellIs" priority="5091" operator="equal">
      <formula>"◄"</formula>
    </cfRule>
    <cfRule type="cellIs" dxfId="3033" priority="5092" operator="equal">
      <formula>"►"</formula>
    </cfRule>
  </conditionalFormatting>
  <conditionalFormatting sqref="F1277">
    <cfRule type="cellIs" dxfId="3032" priority="5081" operator="equal">
      <formula>"◄"</formula>
    </cfRule>
    <cfRule type="cellIs" dxfId="3031" priority="5082" operator="equal">
      <formula>"•"</formula>
    </cfRule>
    <cfRule type="cellIs" priority="5083" operator="equal">
      <formula>"◄"</formula>
    </cfRule>
    <cfRule type="cellIs" dxfId="3030" priority="5084" operator="equal">
      <formula>"►"</formula>
    </cfRule>
  </conditionalFormatting>
  <conditionalFormatting sqref="E1279">
    <cfRule type="cellIs" dxfId="3029" priority="5077" operator="equal">
      <formula>"◄"</formula>
    </cfRule>
    <cfRule type="cellIs" dxfId="3028" priority="5078" operator="equal">
      <formula>"•"</formula>
    </cfRule>
    <cfRule type="cellIs" priority="5079" operator="equal">
      <formula>"◄"</formula>
    </cfRule>
    <cfRule type="cellIs" dxfId="3027" priority="5080" operator="equal">
      <formula>"►"</formula>
    </cfRule>
  </conditionalFormatting>
  <conditionalFormatting sqref="F1279">
    <cfRule type="cellIs" dxfId="3026" priority="5069" operator="equal">
      <formula>"◄"</formula>
    </cfRule>
    <cfRule type="cellIs" dxfId="3025" priority="5070" operator="equal">
      <formula>"•"</formula>
    </cfRule>
    <cfRule type="cellIs" priority="5071" operator="equal">
      <formula>"◄"</formula>
    </cfRule>
    <cfRule type="cellIs" dxfId="3024" priority="5072" operator="equal">
      <formula>"►"</formula>
    </cfRule>
  </conditionalFormatting>
  <conditionalFormatting sqref="E1281">
    <cfRule type="cellIs" dxfId="3023" priority="5065" operator="equal">
      <formula>"◄"</formula>
    </cfRule>
    <cfRule type="cellIs" dxfId="3022" priority="5066" operator="equal">
      <formula>"•"</formula>
    </cfRule>
    <cfRule type="cellIs" priority="5067" operator="equal">
      <formula>"◄"</formula>
    </cfRule>
    <cfRule type="cellIs" dxfId="3021" priority="5068" operator="equal">
      <formula>"►"</formula>
    </cfRule>
  </conditionalFormatting>
  <conditionalFormatting sqref="F1281">
    <cfRule type="cellIs" dxfId="3020" priority="5057" operator="equal">
      <formula>"◄"</formula>
    </cfRule>
    <cfRule type="cellIs" dxfId="3019" priority="5058" operator="equal">
      <formula>"•"</formula>
    </cfRule>
    <cfRule type="cellIs" priority="5059" operator="equal">
      <formula>"◄"</formula>
    </cfRule>
    <cfRule type="cellIs" dxfId="3018" priority="5060" operator="equal">
      <formula>"►"</formula>
    </cfRule>
  </conditionalFormatting>
  <conditionalFormatting sqref="E1283">
    <cfRule type="cellIs" dxfId="3017" priority="5053" operator="equal">
      <formula>"◄"</formula>
    </cfRule>
    <cfRule type="cellIs" dxfId="3016" priority="5054" operator="equal">
      <formula>"•"</formula>
    </cfRule>
    <cfRule type="cellIs" priority="5055" operator="equal">
      <formula>"◄"</formula>
    </cfRule>
    <cfRule type="cellIs" dxfId="3015" priority="5056" operator="equal">
      <formula>"►"</formula>
    </cfRule>
  </conditionalFormatting>
  <conditionalFormatting sqref="F1283">
    <cfRule type="cellIs" dxfId="3014" priority="5045" operator="equal">
      <formula>"◄"</formula>
    </cfRule>
    <cfRule type="cellIs" dxfId="3013" priority="5046" operator="equal">
      <formula>"•"</formula>
    </cfRule>
    <cfRule type="cellIs" priority="5047" operator="equal">
      <formula>"◄"</formula>
    </cfRule>
    <cfRule type="cellIs" dxfId="3012" priority="5048" operator="equal">
      <formula>"►"</formula>
    </cfRule>
  </conditionalFormatting>
  <conditionalFormatting sqref="E1285">
    <cfRule type="cellIs" dxfId="3011" priority="5041" operator="equal">
      <formula>"◄"</formula>
    </cfRule>
    <cfRule type="cellIs" dxfId="3010" priority="5042" operator="equal">
      <formula>"•"</formula>
    </cfRule>
    <cfRule type="cellIs" priority="5043" operator="equal">
      <formula>"◄"</formula>
    </cfRule>
    <cfRule type="cellIs" dxfId="3009" priority="5044" operator="equal">
      <formula>"►"</formula>
    </cfRule>
  </conditionalFormatting>
  <conditionalFormatting sqref="F1285">
    <cfRule type="cellIs" dxfId="3008" priority="5033" operator="equal">
      <formula>"◄"</formula>
    </cfRule>
    <cfRule type="cellIs" dxfId="3007" priority="5034" operator="equal">
      <formula>"•"</formula>
    </cfRule>
    <cfRule type="cellIs" priority="5035" operator="equal">
      <formula>"◄"</formula>
    </cfRule>
    <cfRule type="cellIs" dxfId="3006" priority="5036" operator="equal">
      <formula>"►"</formula>
    </cfRule>
  </conditionalFormatting>
  <conditionalFormatting sqref="E1287">
    <cfRule type="cellIs" dxfId="3005" priority="5029" operator="equal">
      <formula>"◄"</formula>
    </cfRule>
    <cfRule type="cellIs" dxfId="3004" priority="5030" operator="equal">
      <formula>"•"</formula>
    </cfRule>
    <cfRule type="cellIs" priority="5031" operator="equal">
      <formula>"◄"</formula>
    </cfRule>
    <cfRule type="cellIs" dxfId="3003" priority="5032" operator="equal">
      <formula>"►"</formula>
    </cfRule>
  </conditionalFormatting>
  <conditionalFormatting sqref="F1287">
    <cfRule type="cellIs" dxfId="3002" priority="5021" operator="equal">
      <formula>"◄"</formula>
    </cfRule>
    <cfRule type="cellIs" dxfId="3001" priority="5022" operator="equal">
      <formula>"•"</formula>
    </cfRule>
    <cfRule type="cellIs" priority="5023" operator="equal">
      <formula>"◄"</formula>
    </cfRule>
    <cfRule type="cellIs" dxfId="3000" priority="5024" operator="equal">
      <formula>"►"</formula>
    </cfRule>
  </conditionalFormatting>
  <conditionalFormatting sqref="E1291">
    <cfRule type="cellIs" dxfId="2999" priority="5005" operator="equal">
      <formula>"◄"</formula>
    </cfRule>
    <cfRule type="cellIs" dxfId="2998" priority="5006" operator="equal">
      <formula>"•"</formula>
    </cfRule>
    <cfRule type="cellIs" priority="5007" operator="equal">
      <formula>"◄"</formula>
    </cfRule>
    <cfRule type="cellIs" dxfId="2997" priority="5008" operator="equal">
      <formula>"►"</formula>
    </cfRule>
  </conditionalFormatting>
  <conditionalFormatting sqref="F1291">
    <cfRule type="cellIs" dxfId="2996" priority="4997" operator="equal">
      <formula>"◄"</formula>
    </cfRule>
    <cfRule type="cellIs" dxfId="2995" priority="4998" operator="equal">
      <formula>"•"</formula>
    </cfRule>
    <cfRule type="cellIs" priority="4999" operator="equal">
      <formula>"◄"</formula>
    </cfRule>
    <cfRule type="cellIs" dxfId="2994" priority="5000" operator="equal">
      <formula>"►"</formula>
    </cfRule>
  </conditionalFormatting>
  <conditionalFormatting sqref="E1293">
    <cfRule type="cellIs" dxfId="2993" priority="4993" operator="equal">
      <formula>"◄"</formula>
    </cfRule>
    <cfRule type="cellIs" dxfId="2992" priority="4994" operator="equal">
      <formula>"•"</formula>
    </cfRule>
    <cfRule type="cellIs" priority="4995" operator="equal">
      <formula>"◄"</formula>
    </cfRule>
    <cfRule type="cellIs" dxfId="2991" priority="4996" operator="equal">
      <formula>"►"</formula>
    </cfRule>
  </conditionalFormatting>
  <conditionalFormatting sqref="F1293">
    <cfRule type="cellIs" dxfId="2990" priority="4985" operator="equal">
      <formula>"◄"</formula>
    </cfRule>
    <cfRule type="cellIs" dxfId="2989" priority="4986" operator="equal">
      <formula>"•"</formula>
    </cfRule>
    <cfRule type="cellIs" priority="4987" operator="equal">
      <formula>"◄"</formula>
    </cfRule>
    <cfRule type="cellIs" dxfId="2988" priority="4988" operator="equal">
      <formula>"►"</formula>
    </cfRule>
  </conditionalFormatting>
  <conditionalFormatting sqref="E1295">
    <cfRule type="cellIs" dxfId="2987" priority="4981" operator="equal">
      <formula>"◄"</formula>
    </cfRule>
    <cfRule type="cellIs" dxfId="2986" priority="4982" operator="equal">
      <formula>"•"</formula>
    </cfRule>
    <cfRule type="cellIs" priority="4983" operator="equal">
      <formula>"◄"</formula>
    </cfRule>
    <cfRule type="cellIs" dxfId="2985" priority="4984" operator="equal">
      <formula>"►"</formula>
    </cfRule>
  </conditionalFormatting>
  <conditionalFormatting sqref="F1295">
    <cfRule type="cellIs" dxfId="2984" priority="4973" operator="equal">
      <formula>"◄"</formula>
    </cfRule>
    <cfRule type="cellIs" dxfId="2983" priority="4974" operator="equal">
      <formula>"•"</formula>
    </cfRule>
    <cfRule type="cellIs" priority="4975" operator="equal">
      <formula>"◄"</formula>
    </cfRule>
    <cfRule type="cellIs" dxfId="2982" priority="4976" operator="equal">
      <formula>"►"</formula>
    </cfRule>
  </conditionalFormatting>
  <conditionalFormatting sqref="E1297">
    <cfRule type="cellIs" dxfId="2981" priority="4969" operator="equal">
      <formula>"◄"</formula>
    </cfRule>
    <cfRule type="cellIs" dxfId="2980" priority="4970" operator="equal">
      <formula>"•"</formula>
    </cfRule>
    <cfRule type="cellIs" priority="4971" operator="equal">
      <formula>"◄"</formula>
    </cfRule>
    <cfRule type="cellIs" dxfId="2979" priority="4972" operator="equal">
      <formula>"►"</formula>
    </cfRule>
  </conditionalFormatting>
  <conditionalFormatting sqref="F1297">
    <cfRule type="cellIs" dxfId="2978" priority="4961" operator="equal">
      <formula>"◄"</formula>
    </cfRule>
    <cfRule type="cellIs" dxfId="2977" priority="4962" operator="equal">
      <formula>"•"</formula>
    </cfRule>
    <cfRule type="cellIs" priority="4963" operator="equal">
      <formula>"◄"</formula>
    </cfRule>
    <cfRule type="cellIs" dxfId="2976" priority="4964" operator="equal">
      <formula>"►"</formula>
    </cfRule>
  </conditionalFormatting>
  <conditionalFormatting sqref="E1299">
    <cfRule type="cellIs" dxfId="2975" priority="4957" operator="equal">
      <formula>"◄"</formula>
    </cfRule>
    <cfRule type="cellIs" dxfId="2974" priority="4958" operator="equal">
      <formula>"•"</formula>
    </cfRule>
    <cfRule type="cellIs" priority="4959" operator="equal">
      <formula>"◄"</formula>
    </cfRule>
    <cfRule type="cellIs" dxfId="2973" priority="4960" operator="equal">
      <formula>"►"</formula>
    </cfRule>
  </conditionalFormatting>
  <conditionalFormatting sqref="F1299">
    <cfRule type="cellIs" dxfId="2972" priority="4949" operator="equal">
      <formula>"◄"</formula>
    </cfRule>
    <cfRule type="cellIs" dxfId="2971" priority="4950" operator="equal">
      <formula>"•"</formula>
    </cfRule>
    <cfRule type="cellIs" priority="4951" operator="equal">
      <formula>"◄"</formula>
    </cfRule>
    <cfRule type="cellIs" dxfId="2970" priority="4952" operator="equal">
      <formula>"►"</formula>
    </cfRule>
  </conditionalFormatting>
  <conditionalFormatting sqref="E1301">
    <cfRule type="cellIs" dxfId="2969" priority="4945" operator="equal">
      <formula>"◄"</formula>
    </cfRule>
    <cfRule type="cellIs" dxfId="2968" priority="4946" operator="equal">
      <formula>"•"</formula>
    </cfRule>
    <cfRule type="cellIs" priority="4947" operator="equal">
      <formula>"◄"</formula>
    </cfRule>
    <cfRule type="cellIs" dxfId="2967" priority="4948" operator="equal">
      <formula>"►"</formula>
    </cfRule>
  </conditionalFormatting>
  <conditionalFormatting sqref="F1301">
    <cfRule type="cellIs" dxfId="2966" priority="4937" operator="equal">
      <formula>"◄"</formula>
    </cfRule>
    <cfRule type="cellIs" dxfId="2965" priority="4938" operator="equal">
      <formula>"•"</formula>
    </cfRule>
    <cfRule type="cellIs" priority="4939" operator="equal">
      <formula>"◄"</formula>
    </cfRule>
    <cfRule type="cellIs" dxfId="2964" priority="4940" operator="equal">
      <formula>"►"</formula>
    </cfRule>
  </conditionalFormatting>
  <conditionalFormatting sqref="E1303">
    <cfRule type="cellIs" dxfId="2963" priority="4933" operator="equal">
      <formula>"◄"</formula>
    </cfRule>
    <cfRule type="cellIs" dxfId="2962" priority="4934" operator="equal">
      <formula>"•"</formula>
    </cfRule>
    <cfRule type="cellIs" priority="4935" operator="equal">
      <formula>"◄"</formula>
    </cfRule>
    <cfRule type="cellIs" dxfId="2961" priority="4936" operator="equal">
      <formula>"►"</formula>
    </cfRule>
  </conditionalFormatting>
  <conditionalFormatting sqref="F1303">
    <cfRule type="cellIs" dxfId="2960" priority="4925" operator="equal">
      <formula>"◄"</formula>
    </cfRule>
    <cfRule type="cellIs" dxfId="2959" priority="4926" operator="equal">
      <formula>"•"</formula>
    </cfRule>
    <cfRule type="cellIs" priority="4927" operator="equal">
      <formula>"◄"</formula>
    </cfRule>
    <cfRule type="cellIs" dxfId="2958" priority="4928" operator="equal">
      <formula>"►"</formula>
    </cfRule>
  </conditionalFormatting>
  <conditionalFormatting sqref="E1305">
    <cfRule type="cellIs" dxfId="2957" priority="4921" operator="equal">
      <formula>"◄"</formula>
    </cfRule>
    <cfRule type="cellIs" dxfId="2956" priority="4922" operator="equal">
      <formula>"•"</formula>
    </cfRule>
    <cfRule type="cellIs" priority="4923" operator="equal">
      <formula>"◄"</formula>
    </cfRule>
    <cfRule type="cellIs" dxfId="2955" priority="4924" operator="equal">
      <formula>"►"</formula>
    </cfRule>
  </conditionalFormatting>
  <conditionalFormatting sqref="F1305">
    <cfRule type="cellIs" dxfId="2954" priority="4913" operator="equal">
      <formula>"◄"</formula>
    </cfRule>
    <cfRule type="cellIs" dxfId="2953" priority="4914" operator="equal">
      <formula>"•"</formula>
    </cfRule>
    <cfRule type="cellIs" priority="4915" operator="equal">
      <formula>"◄"</formula>
    </cfRule>
    <cfRule type="cellIs" dxfId="2952" priority="4916" operator="equal">
      <formula>"►"</formula>
    </cfRule>
  </conditionalFormatting>
  <conditionalFormatting sqref="E1309">
    <cfRule type="cellIs" dxfId="2951" priority="4897" operator="equal">
      <formula>"◄"</formula>
    </cfRule>
    <cfRule type="cellIs" dxfId="2950" priority="4898" operator="equal">
      <formula>"•"</formula>
    </cfRule>
    <cfRule type="cellIs" priority="4899" operator="equal">
      <formula>"◄"</formula>
    </cfRule>
    <cfRule type="cellIs" dxfId="2949" priority="4900" operator="equal">
      <formula>"►"</formula>
    </cfRule>
  </conditionalFormatting>
  <conditionalFormatting sqref="F1309">
    <cfRule type="cellIs" dxfId="2948" priority="4889" operator="equal">
      <formula>"◄"</formula>
    </cfRule>
    <cfRule type="cellIs" dxfId="2947" priority="4890" operator="equal">
      <formula>"•"</formula>
    </cfRule>
    <cfRule type="cellIs" priority="4891" operator="equal">
      <formula>"◄"</formula>
    </cfRule>
    <cfRule type="cellIs" dxfId="2946" priority="4892" operator="equal">
      <formula>"►"</formula>
    </cfRule>
  </conditionalFormatting>
  <conditionalFormatting sqref="E1311">
    <cfRule type="cellIs" dxfId="2945" priority="4885" operator="equal">
      <formula>"◄"</formula>
    </cfRule>
    <cfRule type="cellIs" dxfId="2944" priority="4886" operator="equal">
      <formula>"•"</formula>
    </cfRule>
    <cfRule type="cellIs" priority="4887" operator="equal">
      <formula>"◄"</formula>
    </cfRule>
    <cfRule type="cellIs" dxfId="2943" priority="4888" operator="equal">
      <formula>"►"</formula>
    </cfRule>
  </conditionalFormatting>
  <conditionalFormatting sqref="F1311">
    <cfRule type="cellIs" dxfId="2942" priority="4877" operator="equal">
      <formula>"◄"</formula>
    </cfRule>
    <cfRule type="cellIs" dxfId="2941" priority="4878" operator="equal">
      <formula>"•"</formula>
    </cfRule>
    <cfRule type="cellIs" priority="4879" operator="equal">
      <formula>"◄"</formula>
    </cfRule>
    <cfRule type="cellIs" dxfId="2940" priority="4880" operator="equal">
      <formula>"►"</formula>
    </cfRule>
  </conditionalFormatting>
  <conditionalFormatting sqref="E1313">
    <cfRule type="cellIs" dxfId="2939" priority="4873" operator="equal">
      <formula>"◄"</formula>
    </cfRule>
    <cfRule type="cellIs" dxfId="2938" priority="4874" operator="equal">
      <formula>"•"</formula>
    </cfRule>
    <cfRule type="cellIs" priority="4875" operator="equal">
      <formula>"◄"</formula>
    </cfRule>
    <cfRule type="cellIs" dxfId="2937" priority="4876" operator="equal">
      <formula>"►"</formula>
    </cfRule>
  </conditionalFormatting>
  <conditionalFormatting sqref="F1313">
    <cfRule type="cellIs" dxfId="2936" priority="4865" operator="equal">
      <formula>"◄"</formula>
    </cfRule>
    <cfRule type="cellIs" dxfId="2935" priority="4866" operator="equal">
      <formula>"•"</formula>
    </cfRule>
    <cfRule type="cellIs" priority="4867" operator="equal">
      <formula>"◄"</formula>
    </cfRule>
    <cfRule type="cellIs" dxfId="2934" priority="4868" operator="equal">
      <formula>"►"</formula>
    </cfRule>
  </conditionalFormatting>
  <conditionalFormatting sqref="E1315">
    <cfRule type="cellIs" dxfId="2933" priority="4861" operator="equal">
      <formula>"◄"</formula>
    </cfRule>
    <cfRule type="cellIs" dxfId="2932" priority="4862" operator="equal">
      <formula>"•"</formula>
    </cfRule>
    <cfRule type="cellIs" priority="4863" operator="equal">
      <formula>"◄"</formula>
    </cfRule>
    <cfRule type="cellIs" dxfId="2931" priority="4864" operator="equal">
      <formula>"►"</formula>
    </cfRule>
  </conditionalFormatting>
  <conditionalFormatting sqref="F1315">
    <cfRule type="cellIs" dxfId="2930" priority="4853" operator="equal">
      <formula>"◄"</formula>
    </cfRule>
    <cfRule type="cellIs" dxfId="2929" priority="4854" operator="equal">
      <formula>"•"</formula>
    </cfRule>
    <cfRule type="cellIs" priority="4855" operator="equal">
      <formula>"◄"</formula>
    </cfRule>
    <cfRule type="cellIs" dxfId="2928" priority="4856" operator="equal">
      <formula>"►"</formula>
    </cfRule>
  </conditionalFormatting>
  <conditionalFormatting sqref="E1317">
    <cfRule type="cellIs" dxfId="2927" priority="4849" operator="equal">
      <formula>"◄"</formula>
    </cfRule>
    <cfRule type="cellIs" dxfId="2926" priority="4850" operator="equal">
      <formula>"•"</formula>
    </cfRule>
    <cfRule type="cellIs" priority="4851" operator="equal">
      <formula>"◄"</formula>
    </cfRule>
    <cfRule type="cellIs" dxfId="2925" priority="4852" operator="equal">
      <formula>"►"</formula>
    </cfRule>
  </conditionalFormatting>
  <conditionalFormatting sqref="F1317">
    <cfRule type="cellIs" dxfId="2924" priority="4841" operator="equal">
      <formula>"◄"</formula>
    </cfRule>
    <cfRule type="cellIs" dxfId="2923" priority="4842" operator="equal">
      <formula>"•"</formula>
    </cfRule>
    <cfRule type="cellIs" priority="4843" operator="equal">
      <formula>"◄"</formula>
    </cfRule>
    <cfRule type="cellIs" dxfId="2922" priority="4844" operator="equal">
      <formula>"►"</formula>
    </cfRule>
  </conditionalFormatting>
  <conditionalFormatting sqref="E1323">
    <cfRule type="cellIs" dxfId="2921" priority="4825" operator="equal">
      <formula>"◄"</formula>
    </cfRule>
    <cfRule type="cellIs" dxfId="2920" priority="4826" operator="equal">
      <formula>"•"</formula>
    </cfRule>
    <cfRule type="cellIs" priority="4827" operator="equal">
      <formula>"◄"</formula>
    </cfRule>
    <cfRule type="cellIs" dxfId="2919" priority="4828" operator="equal">
      <formula>"►"</formula>
    </cfRule>
  </conditionalFormatting>
  <conditionalFormatting sqref="F1323">
    <cfRule type="cellIs" dxfId="2918" priority="4817" operator="equal">
      <formula>"◄"</formula>
    </cfRule>
    <cfRule type="cellIs" dxfId="2917" priority="4818" operator="equal">
      <formula>"•"</formula>
    </cfRule>
    <cfRule type="cellIs" priority="4819" operator="equal">
      <formula>"◄"</formula>
    </cfRule>
    <cfRule type="cellIs" dxfId="2916" priority="4820" operator="equal">
      <formula>"►"</formula>
    </cfRule>
  </conditionalFormatting>
  <conditionalFormatting sqref="E1325">
    <cfRule type="cellIs" dxfId="2915" priority="4813" operator="equal">
      <formula>"◄"</formula>
    </cfRule>
    <cfRule type="cellIs" dxfId="2914" priority="4814" operator="equal">
      <formula>"•"</formula>
    </cfRule>
    <cfRule type="cellIs" priority="4815" operator="equal">
      <formula>"◄"</formula>
    </cfRule>
    <cfRule type="cellIs" dxfId="2913" priority="4816" operator="equal">
      <formula>"►"</formula>
    </cfRule>
  </conditionalFormatting>
  <conditionalFormatting sqref="F1325">
    <cfRule type="cellIs" dxfId="2912" priority="4805" operator="equal">
      <formula>"◄"</formula>
    </cfRule>
    <cfRule type="cellIs" dxfId="2911" priority="4806" operator="equal">
      <formula>"•"</formula>
    </cfRule>
    <cfRule type="cellIs" priority="4807" operator="equal">
      <formula>"◄"</formula>
    </cfRule>
    <cfRule type="cellIs" dxfId="2910" priority="4808" operator="equal">
      <formula>"►"</formula>
    </cfRule>
  </conditionalFormatting>
  <conditionalFormatting sqref="E1327">
    <cfRule type="cellIs" dxfId="2909" priority="4801" operator="equal">
      <formula>"◄"</formula>
    </cfRule>
    <cfRule type="cellIs" dxfId="2908" priority="4802" operator="equal">
      <formula>"•"</formula>
    </cfRule>
    <cfRule type="cellIs" priority="4803" operator="equal">
      <formula>"◄"</formula>
    </cfRule>
    <cfRule type="cellIs" dxfId="2907" priority="4804" operator="equal">
      <formula>"►"</formula>
    </cfRule>
  </conditionalFormatting>
  <conditionalFormatting sqref="F1327">
    <cfRule type="cellIs" dxfId="2906" priority="4793" operator="equal">
      <formula>"◄"</formula>
    </cfRule>
    <cfRule type="cellIs" dxfId="2905" priority="4794" operator="equal">
      <formula>"•"</formula>
    </cfRule>
    <cfRule type="cellIs" priority="4795" operator="equal">
      <formula>"◄"</formula>
    </cfRule>
    <cfRule type="cellIs" dxfId="2904" priority="4796" operator="equal">
      <formula>"►"</formula>
    </cfRule>
  </conditionalFormatting>
  <conditionalFormatting sqref="E1329">
    <cfRule type="cellIs" dxfId="2903" priority="4789" operator="equal">
      <formula>"◄"</formula>
    </cfRule>
    <cfRule type="cellIs" dxfId="2902" priority="4790" operator="equal">
      <formula>"•"</formula>
    </cfRule>
    <cfRule type="cellIs" priority="4791" operator="equal">
      <formula>"◄"</formula>
    </cfRule>
    <cfRule type="cellIs" dxfId="2901" priority="4792" operator="equal">
      <formula>"►"</formula>
    </cfRule>
  </conditionalFormatting>
  <conditionalFormatting sqref="F1329">
    <cfRule type="cellIs" dxfId="2900" priority="4781" operator="equal">
      <formula>"◄"</formula>
    </cfRule>
    <cfRule type="cellIs" dxfId="2899" priority="4782" operator="equal">
      <formula>"•"</formula>
    </cfRule>
    <cfRule type="cellIs" priority="4783" operator="equal">
      <formula>"◄"</formula>
    </cfRule>
    <cfRule type="cellIs" dxfId="2898" priority="4784" operator="equal">
      <formula>"►"</formula>
    </cfRule>
  </conditionalFormatting>
  <conditionalFormatting sqref="E1331">
    <cfRule type="cellIs" dxfId="2897" priority="4777" operator="equal">
      <formula>"◄"</formula>
    </cfRule>
    <cfRule type="cellIs" dxfId="2896" priority="4778" operator="equal">
      <formula>"•"</formula>
    </cfRule>
    <cfRule type="cellIs" priority="4779" operator="equal">
      <formula>"◄"</formula>
    </cfRule>
    <cfRule type="cellIs" dxfId="2895" priority="4780" operator="equal">
      <formula>"►"</formula>
    </cfRule>
  </conditionalFormatting>
  <conditionalFormatting sqref="F1331">
    <cfRule type="cellIs" dxfId="2894" priority="4769" operator="equal">
      <formula>"◄"</formula>
    </cfRule>
    <cfRule type="cellIs" dxfId="2893" priority="4770" operator="equal">
      <formula>"•"</formula>
    </cfRule>
    <cfRule type="cellIs" priority="4771" operator="equal">
      <formula>"◄"</formula>
    </cfRule>
    <cfRule type="cellIs" dxfId="2892" priority="4772" operator="equal">
      <formula>"►"</formula>
    </cfRule>
  </conditionalFormatting>
  <conditionalFormatting sqref="E1333">
    <cfRule type="cellIs" dxfId="2891" priority="4765" operator="equal">
      <formula>"◄"</formula>
    </cfRule>
    <cfRule type="cellIs" dxfId="2890" priority="4766" operator="equal">
      <formula>"•"</formula>
    </cfRule>
    <cfRule type="cellIs" priority="4767" operator="equal">
      <formula>"◄"</formula>
    </cfRule>
    <cfRule type="cellIs" dxfId="2889" priority="4768" operator="equal">
      <formula>"►"</formula>
    </cfRule>
  </conditionalFormatting>
  <conditionalFormatting sqref="F1333">
    <cfRule type="cellIs" dxfId="2888" priority="4757" operator="equal">
      <formula>"◄"</formula>
    </cfRule>
    <cfRule type="cellIs" dxfId="2887" priority="4758" operator="equal">
      <formula>"•"</formula>
    </cfRule>
    <cfRule type="cellIs" priority="4759" operator="equal">
      <formula>"◄"</formula>
    </cfRule>
    <cfRule type="cellIs" dxfId="2886" priority="4760" operator="equal">
      <formula>"►"</formula>
    </cfRule>
  </conditionalFormatting>
  <conditionalFormatting sqref="E1335">
    <cfRule type="cellIs" dxfId="2885" priority="4753" operator="equal">
      <formula>"◄"</formula>
    </cfRule>
    <cfRule type="cellIs" dxfId="2884" priority="4754" operator="equal">
      <formula>"•"</formula>
    </cfRule>
    <cfRule type="cellIs" priority="4755" operator="equal">
      <formula>"◄"</formula>
    </cfRule>
    <cfRule type="cellIs" dxfId="2883" priority="4756" operator="equal">
      <formula>"►"</formula>
    </cfRule>
  </conditionalFormatting>
  <conditionalFormatting sqref="F1335">
    <cfRule type="cellIs" dxfId="2882" priority="4745" operator="equal">
      <formula>"◄"</formula>
    </cfRule>
    <cfRule type="cellIs" dxfId="2881" priority="4746" operator="equal">
      <formula>"•"</formula>
    </cfRule>
    <cfRule type="cellIs" priority="4747" operator="equal">
      <formula>"◄"</formula>
    </cfRule>
    <cfRule type="cellIs" dxfId="2880" priority="4748" operator="equal">
      <formula>"►"</formula>
    </cfRule>
  </conditionalFormatting>
  <conditionalFormatting sqref="E1337">
    <cfRule type="cellIs" dxfId="2879" priority="4741" operator="equal">
      <formula>"◄"</formula>
    </cfRule>
    <cfRule type="cellIs" dxfId="2878" priority="4742" operator="equal">
      <formula>"•"</formula>
    </cfRule>
    <cfRule type="cellIs" priority="4743" operator="equal">
      <formula>"◄"</formula>
    </cfRule>
    <cfRule type="cellIs" dxfId="2877" priority="4744" operator="equal">
      <formula>"►"</formula>
    </cfRule>
  </conditionalFormatting>
  <conditionalFormatting sqref="F1337">
    <cfRule type="cellIs" dxfId="2876" priority="4733" operator="equal">
      <formula>"◄"</formula>
    </cfRule>
    <cfRule type="cellIs" dxfId="2875" priority="4734" operator="equal">
      <formula>"•"</formula>
    </cfRule>
    <cfRule type="cellIs" priority="4735" operator="equal">
      <formula>"◄"</formula>
    </cfRule>
    <cfRule type="cellIs" dxfId="2874" priority="4736" operator="equal">
      <formula>"►"</formula>
    </cfRule>
  </conditionalFormatting>
  <conditionalFormatting sqref="E1339">
    <cfRule type="cellIs" dxfId="2873" priority="4729" operator="equal">
      <formula>"◄"</formula>
    </cfRule>
    <cfRule type="cellIs" dxfId="2872" priority="4730" operator="equal">
      <formula>"•"</formula>
    </cfRule>
    <cfRule type="cellIs" priority="4731" operator="equal">
      <formula>"◄"</formula>
    </cfRule>
    <cfRule type="cellIs" dxfId="2871" priority="4732" operator="equal">
      <formula>"►"</formula>
    </cfRule>
  </conditionalFormatting>
  <conditionalFormatting sqref="F1339">
    <cfRule type="cellIs" dxfId="2870" priority="4721" operator="equal">
      <formula>"◄"</formula>
    </cfRule>
    <cfRule type="cellIs" dxfId="2869" priority="4722" operator="equal">
      <formula>"•"</formula>
    </cfRule>
    <cfRule type="cellIs" priority="4723" operator="equal">
      <formula>"◄"</formula>
    </cfRule>
    <cfRule type="cellIs" dxfId="2868" priority="4724" operator="equal">
      <formula>"►"</formula>
    </cfRule>
  </conditionalFormatting>
  <conditionalFormatting sqref="E1341">
    <cfRule type="cellIs" dxfId="2867" priority="4717" operator="equal">
      <formula>"◄"</formula>
    </cfRule>
    <cfRule type="cellIs" dxfId="2866" priority="4718" operator="equal">
      <formula>"•"</formula>
    </cfRule>
    <cfRule type="cellIs" priority="4719" operator="equal">
      <formula>"◄"</formula>
    </cfRule>
    <cfRule type="cellIs" dxfId="2865" priority="4720" operator="equal">
      <formula>"►"</formula>
    </cfRule>
  </conditionalFormatting>
  <conditionalFormatting sqref="F1341">
    <cfRule type="cellIs" dxfId="2864" priority="4709" operator="equal">
      <formula>"◄"</formula>
    </cfRule>
    <cfRule type="cellIs" dxfId="2863" priority="4710" operator="equal">
      <formula>"•"</formula>
    </cfRule>
    <cfRule type="cellIs" priority="4711" operator="equal">
      <formula>"◄"</formula>
    </cfRule>
    <cfRule type="cellIs" dxfId="2862" priority="4712" operator="equal">
      <formula>"►"</formula>
    </cfRule>
  </conditionalFormatting>
  <conditionalFormatting sqref="E1345">
    <cfRule type="cellIs" dxfId="2861" priority="4693" operator="equal">
      <formula>"◄"</formula>
    </cfRule>
    <cfRule type="cellIs" dxfId="2860" priority="4694" operator="equal">
      <formula>"•"</formula>
    </cfRule>
    <cfRule type="cellIs" priority="4695" operator="equal">
      <formula>"◄"</formula>
    </cfRule>
    <cfRule type="cellIs" dxfId="2859" priority="4696" operator="equal">
      <formula>"►"</formula>
    </cfRule>
  </conditionalFormatting>
  <conditionalFormatting sqref="F1345">
    <cfRule type="cellIs" dxfId="2858" priority="4685" operator="equal">
      <formula>"◄"</formula>
    </cfRule>
    <cfRule type="cellIs" dxfId="2857" priority="4686" operator="equal">
      <formula>"•"</formula>
    </cfRule>
    <cfRule type="cellIs" priority="4687" operator="equal">
      <formula>"◄"</formula>
    </cfRule>
    <cfRule type="cellIs" dxfId="2856" priority="4688" operator="equal">
      <formula>"►"</formula>
    </cfRule>
  </conditionalFormatting>
  <conditionalFormatting sqref="E1347">
    <cfRule type="cellIs" dxfId="2855" priority="4681" operator="equal">
      <formula>"◄"</formula>
    </cfRule>
    <cfRule type="cellIs" dxfId="2854" priority="4682" operator="equal">
      <formula>"•"</formula>
    </cfRule>
    <cfRule type="cellIs" priority="4683" operator="equal">
      <formula>"◄"</formula>
    </cfRule>
    <cfRule type="cellIs" dxfId="2853" priority="4684" operator="equal">
      <formula>"►"</formula>
    </cfRule>
  </conditionalFormatting>
  <conditionalFormatting sqref="F1347">
    <cfRule type="cellIs" dxfId="2852" priority="4673" operator="equal">
      <formula>"◄"</formula>
    </cfRule>
    <cfRule type="cellIs" dxfId="2851" priority="4674" operator="equal">
      <formula>"•"</formula>
    </cfRule>
    <cfRule type="cellIs" priority="4675" operator="equal">
      <formula>"◄"</formula>
    </cfRule>
    <cfRule type="cellIs" dxfId="2850" priority="4676" operator="equal">
      <formula>"►"</formula>
    </cfRule>
  </conditionalFormatting>
  <conditionalFormatting sqref="E1349">
    <cfRule type="cellIs" dxfId="2849" priority="4669" operator="equal">
      <formula>"◄"</formula>
    </cfRule>
    <cfRule type="cellIs" dxfId="2848" priority="4670" operator="equal">
      <formula>"•"</formula>
    </cfRule>
    <cfRule type="cellIs" priority="4671" operator="equal">
      <formula>"◄"</formula>
    </cfRule>
    <cfRule type="cellIs" dxfId="2847" priority="4672" operator="equal">
      <formula>"►"</formula>
    </cfRule>
  </conditionalFormatting>
  <conditionalFormatting sqref="F1349">
    <cfRule type="cellIs" dxfId="2846" priority="4661" operator="equal">
      <formula>"◄"</formula>
    </cfRule>
    <cfRule type="cellIs" dxfId="2845" priority="4662" operator="equal">
      <formula>"•"</formula>
    </cfRule>
    <cfRule type="cellIs" priority="4663" operator="equal">
      <formula>"◄"</formula>
    </cfRule>
    <cfRule type="cellIs" dxfId="2844" priority="4664" operator="equal">
      <formula>"►"</formula>
    </cfRule>
  </conditionalFormatting>
  <conditionalFormatting sqref="E1351">
    <cfRule type="cellIs" dxfId="2843" priority="4657" operator="equal">
      <formula>"◄"</formula>
    </cfRule>
    <cfRule type="cellIs" dxfId="2842" priority="4658" operator="equal">
      <formula>"•"</formula>
    </cfRule>
    <cfRule type="cellIs" priority="4659" operator="equal">
      <formula>"◄"</formula>
    </cfRule>
    <cfRule type="cellIs" dxfId="2841" priority="4660" operator="equal">
      <formula>"►"</formula>
    </cfRule>
  </conditionalFormatting>
  <conditionalFormatting sqref="F1351">
    <cfRule type="cellIs" dxfId="2840" priority="4649" operator="equal">
      <formula>"◄"</formula>
    </cfRule>
    <cfRule type="cellIs" dxfId="2839" priority="4650" operator="equal">
      <formula>"•"</formula>
    </cfRule>
    <cfRule type="cellIs" priority="4651" operator="equal">
      <formula>"◄"</formula>
    </cfRule>
    <cfRule type="cellIs" dxfId="2838" priority="4652" operator="equal">
      <formula>"►"</formula>
    </cfRule>
  </conditionalFormatting>
  <conditionalFormatting sqref="E1353">
    <cfRule type="cellIs" dxfId="2837" priority="4645" operator="equal">
      <formula>"◄"</formula>
    </cfRule>
    <cfRule type="cellIs" dxfId="2836" priority="4646" operator="equal">
      <formula>"•"</formula>
    </cfRule>
    <cfRule type="cellIs" priority="4647" operator="equal">
      <formula>"◄"</formula>
    </cfRule>
    <cfRule type="cellIs" dxfId="2835" priority="4648" operator="equal">
      <formula>"►"</formula>
    </cfRule>
  </conditionalFormatting>
  <conditionalFormatting sqref="F1353">
    <cfRule type="cellIs" dxfId="2834" priority="4637" operator="equal">
      <formula>"◄"</formula>
    </cfRule>
    <cfRule type="cellIs" dxfId="2833" priority="4638" operator="equal">
      <formula>"•"</formula>
    </cfRule>
    <cfRule type="cellIs" priority="4639" operator="equal">
      <formula>"◄"</formula>
    </cfRule>
    <cfRule type="cellIs" dxfId="2832" priority="4640" operator="equal">
      <formula>"►"</formula>
    </cfRule>
  </conditionalFormatting>
  <conditionalFormatting sqref="E1355">
    <cfRule type="cellIs" dxfId="2831" priority="4633" operator="equal">
      <formula>"◄"</formula>
    </cfRule>
    <cfRule type="cellIs" dxfId="2830" priority="4634" operator="equal">
      <formula>"•"</formula>
    </cfRule>
    <cfRule type="cellIs" priority="4635" operator="equal">
      <formula>"◄"</formula>
    </cfRule>
    <cfRule type="cellIs" dxfId="2829" priority="4636" operator="equal">
      <formula>"►"</formula>
    </cfRule>
  </conditionalFormatting>
  <conditionalFormatting sqref="F1355">
    <cfRule type="cellIs" dxfId="2828" priority="4625" operator="equal">
      <formula>"◄"</formula>
    </cfRule>
    <cfRule type="cellIs" dxfId="2827" priority="4626" operator="equal">
      <formula>"•"</formula>
    </cfRule>
    <cfRule type="cellIs" priority="4627" operator="equal">
      <formula>"◄"</formula>
    </cfRule>
    <cfRule type="cellIs" dxfId="2826" priority="4628" operator="equal">
      <formula>"►"</formula>
    </cfRule>
  </conditionalFormatting>
  <conditionalFormatting sqref="E1357">
    <cfRule type="cellIs" dxfId="2825" priority="4621" operator="equal">
      <formula>"◄"</formula>
    </cfRule>
    <cfRule type="cellIs" dxfId="2824" priority="4622" operator="equal">
      <formula>"•"</formula>
    </cfRule>
    <cfRule type="cellIs" priority="4623" operator="equal">
      <formula>"◄"</formula>
    </cfRule>
    <cfRule type="cellIs" dxfId="2823" priority="4624" operator="equal">
      <formula>"►"</formula>
    </cfRule>
  </conditionalFormatting>
  <conditionalFormatting sqref="F1357">
    <cfRule type="cellIs" dxfId="2822" priority="4613" operator="equal">
      <formula>"◄"</formula>
    </cfRule>
    <cfRule type="cellIs" dxfId="2821" priority="4614" operator="equal">
      <formula>"•"</formula>
    </cfRule>
    <cfRule type="cellIs" priority="4615" operator="equal">
      <formula>"◄"</formula>
    </cfRule>
    <cfRule type="cellIs" dxfId="2820" priority="4616" operator="equal">
      <formula>"►"</formula>
    </cfRule>
  </conditionalFormatting>
  <conditionalFormatting sqref="E1361">
    <cfRule type="cellIs" dxfId="2819" priority="4609" operator="equal">
      <formula>"◄"</formula>
    </cfRule>
    <cfRule type="cellIs" dxfId="2818" priority="4610" operator="equal">
      <formula>"•"</formula>
    </cfRule>
    <cfRule type="cellIs" priority="4611" operator="equal">
      <formula>"◄"</formula>
    </cfRule>
    <cfRule type="cellIs" dxfId="2817" priority="4612" operator="equal">
      <formula>"►"</formula>
    </cfRule>
  </conditionalFormatting>
  <conditionalFormatting sqref="F1361">
    <cfRule type="cellIs" dxfId="2816" priority="4601" operator="equal">
      <formula>"◄"</formula>
    </cfRule>
    <cfRule type="cellIs" dxfId="2815" priority="4602" operator="equal">
      <formula>"•"</formula>
    </cfRule>
    <cfRule type="cellIs" priority="4603" operator="equal">
      <formula>"◄"</formula>
    </cfRule>
    <cfRule type="cellIs" dxfId="2814" priority="4604" operator="equal">
      <formula>"►"</formula>
    </cfRule>
  </conditionalFormatting>
  <conditionalFormatting sqref="E1363">
    <cfRule type="cellIs" dxfId="2813" priority="4597" operator="equal">
      <formula>"◄"</formula>
    </cfRule>
    <cfRule type="cellIs" dxfId="2812" priority="4598" operator="equal">
      <formula>"•"</formula>
    </cfRule>
    <cfRule type="cellIs" priority="4599" operator="equal">
      <formula>"◄"</formula>
    </cfRule>
    <cfRule type="cellIs" dxfId="2811" priority="4600" operator="equal">
      <formula>"►"</formula>
    </cfRule>
  </conditionalFormatting>
  <conditionalFormatting sqref="F1363">
    <cfRule type="cellIs" dxfId="2810" priority="4589" operator="equal">
      <formula>"◄"</formula>
    </cfRule>
    <cfRule type="cellIs" dxfId="2809" priority="4590" operator="equal">
      <formula>"•"</formula>
    </cfRule>
    <cfRule type="cellIs" priority="4591" operator="equal">
      <formula>"◄"</formula>
    </cfRule>
    <cfRule type="cellIs" dxfId="2808" priority="4592" operator="equal">
      <formula>"►"</formula>
    </cfRule>
  </conditionalFormatting>
  <conditionalFormatting sqref="E1365">
    <cfRule type="cellIs" dxfId="2807" priority="4585" operator="equal">
      <formula>"◄"</formula>
    </cfRule>
    <cfRule type="cellIs" dxfId="2806" priority="4586" operator="equal">
      <formula>"•"</formula>
    </cfRule>
    <cfRule type="cellIs" priority="4587" operator="equal">
      <formula>"◄"</formula>
    </cfRule>
    <cfRule type="cellIs" dxfId="2805" priority="4588" operator="equal">
      <formula>"►"</formula>
    </cfRule>
  </conditionalFormatting>
  <conditionalFormatting sqref="F1365">
    <cfRule type="cellIs" dxfId="2804" priority="4577" operator="equal">
      <formula>"◄"</formula>
    </cfRule>
    <cfRule type="cellIs" dxfId="2803" priority="4578" operator="equal">
      <formula>"•"</formula>
    </cfRule>
    <cfRule type="cellIs" priority="4579" operator="equal">
      <formula>"◄"</formula>
    </cfRule>
    <cfRule type="cellIs" dxfId="2802" priority="4580" operator="equal">
      <formula>"►"</formula>
    </cfRule>
  </conditionalFormatting>
  <conditionalFormatting sqref="E1367">
    <cfRule type="cellIs" dxfId="2801" priority="4573" operator="equal">
      <formula>"◄"</formula>
    </cfRule>
    <cfRule type="cellIs" dxfId="2800" priority="4574" operator="equal">
      <formula>"•"</formula>
    </cfRule>
    <cfRule type="cellIs" priority="4575" operator="equal">
      <formula>"◄"</formula>
    </cfRule>
    <cfRule type="cellIs" dxfId="2799" priority="4576" operator="equal">
      <formula>"►"</formula>
    </cfRule>
  </conditionalFormatting>
  <conditionalFormatting sqref="F1367">
    <cfRule type="cellIs" dxfId="2798" priority="4565" operator="equal">
      <formula>"◄"</formula>
    </cfRule>
    <cfRule type="cellIs" dxfId="2797" priority="4566" operator="equal">
      <formula>"•"</formula>
    </cfRule>
    <cfRule type="cellIs" priority="4567" operator="equal">
      <formula>"◄"</formula>
    </cfRule>
    <cfRule type="cellIs" dxfId="2796" priority="4568" operator="equal">
      <formula>"►"</formula>
    </cfRule>
  </conditionalFormatting>
  <conditionalFormatting sqref="E1371">
    <cfRule type="cellIs" dxfId="2795" priority="4549" operator="equal">
      <formula>"◄"</formula>
    </cfRule>
    <cfRule type="cellIs" dxfId="2794" priority="4550" operator="equal">
      <formula>"•"</formula>
    </cfRule>
    <cfRule type="cellIs" priority="4551" operator="equal">
      <formula>"◄"</formula>
    </cfRule>
    <cfRule type="cellIs" dxfId="2793" priority="4552" operator="equal">
      <formula>"►"</formula>
    </cfRule>
  </conditionalFormatting>
  <conditionalFormatting sqref="F1371">
    <cfRule type="cellIs" dxfId="2792" priority="4541" operator="equal">
      <formula>"◄"</formula>
    </cfRule>
    <cfRule type="cellIs" dxfId="2791" priority="4542" operator="equal">
      <formula>"•"</formula>
    </cfRule>
    <cfRule type="cellIs" priority="4543" operator="equal">
      <formula>"◄"</formula>
    </cfRule>
    <cfRule type="cellIs" dxfId="2790" priority="4544" operator="equal">
      <formula>"►"</formula>
    </cfRule>
  </conditionalFormatting>
  <conditionalFormatting sqref="E1373">
    <cfRule type="cellIs" dxfId="2789" priority="4537" operator="equal">
      <formula>"◄"</formula>
    </cfRule>
    <cfRule type="cellIs" dxfId="2788" priority="4538" operator="equal">
      <formula>"•"</formula>
    </cfRule>
    <cfRule type="cellIs" priority="4539" operator="equal">
      <formula>"◄"</formula>
    </cfRule>
    <cfRule type="cellIs" dxfId="2787" priority="4540" operator="equal">
      <formula>"►"</formula>
    </cfRule>
  </conditionalFormatting>
  <conditionalFormatting sqref="F1373">
    <cfRule type="cellIs" dxfId="2786" priority="4529" operator="equal">
      <formula>"◄"</formula>
    </cfRule>
    <cfRule type="cellIs" dxfId="2785" priority="4530" operator="equal">
      <formula>"•"</formula>
    </cfRule>
    <cfRule type="cellIs" priority="4531" operator="equal">
      <formula>"◄"</formula>
    </cfRule>
    <cfRule type="cellIs" dxfId="2784" priority="4532" operator="equal">
      <formula>"►"</formula>
    </cfRule>
  </conditionalFormatting>
  <conditionalFormatting sqref="E1379">
    <cfRule type="cellIs" dxfId="2783" priority="4501" operator="equal">
      <formula>"◄"</formula>
    </cfRule>
    <cfRule type="cellIs" dxfId="2782" priority="4502" operator="equal">
      <formula>"•"</formula>
    </cfRule>
    <cfRule type="cellIs" priority="4503" operator="equal">
      <formula>"◄"</formula>
    </cfRule>
    <cfRule type="cellIs" dxfId="2781" priority="4504" operator="equal">
      <formula>"►"</formula>
    </cfRule>
  </conditionalFormatting>
  <conditionalFormatting sqref="F1379">
    <cfRule type="cellIs" dxfId="2780" priority="4493" operator="equal">
      <formula>"◄"</formula>
    </cfRule>
    <cfRule type="cellIs" dxfId="2779" priority="4494" operator="equal">
      <formula>"•"</formula>
    </cfRule>
    <cfRule type="cellIs" priority="4495" operator="equal">
      <formula>"◄"</formula>
    </cfRule>
    <cfRule type="cellIs" dxfId="2778" priority="4496" operator="equal">
      <formula>"►"</formula>
    </cfRule>
  </conditionalFormatting>
  <conditionalFormatting sqref="E1381">
    <cfRule type="cellIs" dxfId="2777" priority="4489" operator="equal">
      <formula>"◄"</formula>
    </cfRule>
    <cfRule type="cellIs" dxfId="2776" priority="4490" operator="equal">
      <formula>"•"</formula>
    </cfRule>
    <cfRule type="cellIs" priority="4491" operator="equal">
      <formula>"◄"</formula>
    </cfRule>
    <cfRule type="cellIs" dxfId="2775" priority="4492" operator="equal">
      <formula>"►"</formula>
    </cfRule>
  </conditionalFormatting>
  <conditionalFormatting sqref="F1381">
    <cfRule type="cellIs" dxfId="2774" priority="4481" operator="equal">
      <formula>"◄"</formula>
    </cfRule>
    <cfRule type="cellIs" dxfId="2773" priority="4482" operator="equal">
      <formula>"•"</formula>
    </cfRule>
    <cfRule type="cellIs" priority="4483" operator="equal">
      <formula>"◄"</formula>
    </cfRule>
    <cfRule type="cellIs" dxfId="2772" priority="4484" operator="equal">
      <formula>"►"</formula>
    </cfRule>
  </conditionalFormatting>
  <conditionalFormatting sqref="E1387">
    <cfRule type="cellIs" dxfId="2771" priority="4453" operator="equal">
      <formula>"◄"</formula>
    </cfRule>
    <cfRule type="cellIs" dxfId="2770" priority="4454" operator="equal">
      <formula>"•"</formula>
    </cfRule>
    <cfRule type="cellIs" priority="4455" operator="equal">
      <formula>"◄"</formula>
    </cfRule>
    <cfRule type="cellIs" dxfId="2769" priority="4456" operator="equal">
      <formula>"►"</formula>
    </cfRule>
  </conditionalFormatting>
  <conditionalFormatting sqref="F1387">
    <cfRule type="cellIs" dxfId="2768" priority="4445" operator="equal">
      <formula>"◄"</formula>
    </cfRule>
    <cfRule type="cellIs" dxfId="2767" priority="4446" operator="equal">
      <formula>"•"</formula>
    </cfRule>
    <cfRule type="cellIs" priority="4447" operator="equal">
      <formula>"◄"</formula>
    </cfRule>
    <cfRule type="cellIs" dxfId="2766" priority="4448" operator="equal">
      <formula>"►"</formula>
    </cfRule>
  </conditionalFormatting>
  <conditionalFormatting sqref="E1389">
    <cfRule type="cellIs" dxfId="2765" priority="4441" operator="equal">
      <formula>"◄"</formula>
    </cfRule>
    <cfRule type="cellIs" dxfId="2764" priority="4442" operator="equal">
      <formula>"•"</formula>
    </cfRule>
    <cfRule type="cellIs" priority="4443" operator="equal">
      <formula>"◄"</formula>
    </cfRule>
    <cfRule type="cellIs" dxfId="2763" priority="4444" operator="equal">
      <formula>"►"</formula>
    </cfRule>
  </conditionalFormatting>
  <conditionalFormatting sqref="F1389">
    <cfRule type="cellIs" dxfId="2762" priority="4433" operator="equal">
      <formula>"◄"</formula>
    </cfRule>
    <cfRule type="cellIs" dxfId="2761" priority="4434" operator="equal">
      <formula>"•"</formula>
    </cfRule>
    <cfRule type="cellIs" priority="4435" operator="equal">
      <formula>"◄"</formula>
    </cfRule>
    <cfRule type="cellIs" dxfId="2760" priority="4436" operator="equal">
      <formula>"►"</formula>
    </cfRule>
  </conditionalFormatting>
  <conditionalFormatting sqref="E1391">
    <cfRule type="cellIs" dxfId="2759" priority="4429" operator="equal">
      <formula>"◄"</formula>
    </cfRule>
    <cfRule type="cellIs" dxfId="2758" priority="4430" operator="equal">
      <formula>"•"</formula>
    </cfRule>
    <cfRule type="cellIs" priority="4431" operator="equal">
      <formula>"◄"</formula>
    </cfRule>
    <cfRule type="cellIs" dxfId="2757" priority="4432" operator="equal">
      <formula>"►"</formula>
    </cfRule>
  </conditionalFormatting>
  <conditionalFormatting sqref="F1391">
    <cfRule type="cellIs" dxfId="2756" priority="4421" operator="equal">
      <formula>"◄"</formula>
    </cfRule>
    <cfRule type="cellIs" dxfId="2755" priority="4422" operator="equal">
      <formula>"•"</formula>
    </cfRule>
    <cfRule type="cellIs" priority="4423" operator="equal">
      <formula>"◄"</formula>
    </cfRule>
    <cfRule type="cellIs" dxfId="2754" priority="4424" operator="equal">
      <formula>"►"</formula>
    </cfRule>
  </conditionalFormatting>
  <conditionalFormatting sqref="E1393">
    <cfRule type="cellIs" dxfId="2753" priority="4417" operator="equal">
      <formula>"◄"</formula>
    </cfRule>
    <cfRule type="cellIs" dxfId="2752" priority="4418" operator="equal">
      <formula>"•"</formula>
    </cfRule>
    <cfRule type="cellIs" priority="4419" operator="equal">
      <formula>"◄"</formula>
    </cfRule>
    <cfRule type="cellIs" dxfId="2751" priority="4420" operator="equal">
      <formula>"►"</formula>
    </cfRule>
  </conditionalFormatting>
  <conditionalFormatting sqref="F1393">
    <cfRule type="cellIs" dxfId="2750" priority="4409" operator="equal">
      <formula>"◄"</formula>
    </cfRule>
    <cfRule type="cellIs" dxfId="2749" priority="4410" operator="equal">
      <formula>"•"</formula>
    </cfRule>
    <cfRule type="cellIs" priority="4411" operator="equal">
      <formula>"◄"</formula>
    </cfRule>
    <cfRule type="cellIs" dxfId="2748" priority="4412" operator="equal">
      <formula>"►"</formula>
    </cfRule>
  </conditionalFormatting>
  <conditionalFormatting sqref="E1395">
    <cfRule type="cellIs" dxfId="2747" priority="4405" operator="equal">
      <formula>"◄"</formula>
    </cfRule>
    <cfRule type="cellIs" dxfId="2746" priority="4406" operator="equal">
      <formula>"•"</formula>
    </cfRule>
    <cfRule type="cellIs" priority="4407" operator="equal">
      <formula>"◄"</formula>
    </cfRule>
    <cfRule type="cellIs" dxfId="2745" priority="4408" operator="equal">
      <formula>"►"</formula>
    </cfRule>
  </conditionalFormatting>
  <conditionalFormatting sqref="F1395">
    <cfRule type="cellIs" dxfId="2744" priority="4397" operator="equal">
      <formula>"◄"</formula>
    </cfRule>
    <cfRule type="cellIs" dxfId="2743" priority="4398" operator="equal">
      <formula>"•"</formula>
    </cfRule>
    <cfRule type="cellIs" priority="4399" operator="equal">
      <formula>"◄"</formula>
    </cfRule>
    <cfRule type="cellIs" dxfId="2742" priority="4400" operator="equal">
      <formula>"►"</formula>
    </cfRule>
  </conditionalFormatting>
  <conditionalFormatting sqref="E1397">
    <cfRule type="cellIs" dxfId="2741" priority="4393" operator="equal">
      <formula>"◄"</formula>
    </cfRule>
    <cfRule type="cellIs" dxfId="2740" priority="4394" operator="equal">
      <formula>"•"</formula>
    </cfRule>
    <cfRule type="cellIs" priority="4395" operator="equal">
      <formula>"◄"</formula>
    </cfRule>
    <cfRule type="cellIs" dxfId="2739" priority="4396" operator="equal">
      <formula>"►"</formula>
    </cfRule>
  </conditionalFormatting>
  <conditionalFormatting sqref="F1397">
    <cfRule type="cellIs" dxfId="2738" priority="4385" operator="equal">
      <formula>"◄"</formula>
    </cfRule>
    <cfRule type="cellIs" dxfId="2737" priority="4386" operator="equal">
      <formula>"•"</formula>
    </cfRule>
    <cfRule type="cellIs" priority="4387" operator="equal">
      <formula>"◄"</formula>
    </cfRule>
    <cfRule type="cellIs" dxfId="2736" priority="4388" operator="equal">
      <formula>"►"</formula>
    </cfRule>
  </conditionalFormatting>
  <conditionalFormatting sqref="E1399">
    <cfRule type="cellIs" dxfId="2735" priority="4381" operator="equal">
      <formula>"◄"</formula>
    </cfRule>
    <cfRule type="cellIs" dxfId="2734" priority="4382" operator="equal">
      <formula>"•"</formula>
    </cfRule>
    <cfRule type="cellIs" priority="4383" operator="equal">
      <formula>"◄"</formula>
    </cfRule>
    <cfRule type="cellIs" dxfId="2733" priority="4384" operator="equal">
      <formula>"►"</formula>
    </cfRule>
  </conditionalFormatting>
  <conditionalFormatting sqref="F1399">
    <cfRule type="cellIs" dxfId="2732" priority="4373" operator="equal">
      <formula>"◄"</formula>
    </cfRule>
    <cfRule type="cellIs" dxfId="2731" priority="4374" operator="equal">
      <formula>"•"</formula>
    </cfRule>
    <cfRule type="cellIs" priority="4375" operator="equal">
      <formula>"◄"</formula>
    </cfRule>
    <cfRule type="cellIs" dxfId="2730" priority="4376" operator="equal">
      <formula>"►"</formula>
    </cfRule>
  </conditionalFormatting>
  <conditionalFormatting sqref="E1401">
    <cfRule type="cellIs" dxfId="2729" priority="4369" operator="equal">
      <formula>"◄"</formula>
    </cfRule>
    <cfRule type="cellIs" dxfId="2728" priority="4370" operator="equal">
      <formula>"•"</formula>
    </cfRule>
    <cfRule type="cellIs" priority="4371" operator="equal">
      <formula>"◄"</formula>
    </cfRule>
    <cfRule type="cellIs" dxfId="2727" priority="4372" operator="equal">
      <formula>"►"</formula>
    </cfRule>
  </conditionalFormatting>
  <conditionalFormatting sqref="F1401">
    <cfRule type="cellIs" dxfId="2726" priority="4361" operator="equal">
      <formula>"◄"</formula>
    </cfRule>
    <cfRule type="cellIs" dxfId="2725" priority="4362" operator="equal">
      <formula>"•"</formula>
    </cfRule>
    <cfRule type="cellIs" priority="4363" operator="equal">
      <formula>"◄"</formula>
    </cfRule>
    <cfRule type="cellIs" dxfId="2724" priority="4364" operator="equal">
      <formula>"►"</formula>
    </cfRule>
  </conditionalFormatting>
  <conditionalFormatting sqref="E1405">
    <cfRule type="cellIs" dxfId="2723" priority="4357" operator="equal">
      <formula>"◄"</formula>
    </cfRule>
    <cfRule type="cellIs" dxfId="2722" priority="4358" operator="equal">
      <formula>"•"</formula>
    </cfRule>
    <cfRule type="cellIs" priority="4359" operator="equal">
      <formula>"◄"</formula>
    </cfRule>
    <cfRule type="cellIs" dxfId="2721" priority="4360" operator="equal">
      <formula>"►"</formula>
    </cfRule>
  </conditionalFormatting>
  <conditionalFormatting sqref="F1405">
    <cfRule type="cellIs" dxfId="2720" priority="4349" operator="equal">
      <formula>"◄"</formula>
    </cfRule>
    <cfRule type="cellIs" dxfId="2719" priority="4350" operator="equal">
      <formula>"•"</formula>
    </cfRule>
    <cfRule type="cellIs" priority="4351" operator="equal">
      <formula>"◄"</formula>
    </cfRule>
    <cfRule type="cellIs" dxfId="2718" priority="4352" operator="equal">
      <formula>"►"</formula>
    </cfRule>
  </conditionalFormatting>
  <conditionalFormatting sqref="E1407">
    <cfRule type="cellIs" dxfId="2717" priority="4345" operator="equal">
      <formula>"◄"</formula>
    </cfRule>
    <cfRule type="cellIs" dxfId="2716" priority="4346" operator="equal">
      <formula>"•"</formula>
    </cfRule>
    <cfRule type="cellIs" priority="4347" operator="equal">
      <formula>"◄"</formula>
    </cfRule>
    <cfRule type="cellIs" dxfId="2715" priority="4348" operator="equal">
      <formula>"►"</formula>
    </cfRule>
  </conditionalFormatting>
  <conditionalFormatting sqref="F1407">
    <cfRule type="cellIs" dxfId="2714" priority="4337" operator="equal">
      <formula>"◄"</formula>
    </cfRule>
    <cfRule type="cellIs" dxfId="2713" priority="4338" operator="equal">
      <formula>"•"</formula>
    </cfRule>
    <cfRule type="cellIs" priority="4339" operator="equal">
      <formula>"◄"</formula>
    </cfRule>
    <cfRule type="cellIs" dxfId="2712" priority="4340" operator="equal">
      <formula>"►"</formula>
    </cfRule>
  </conditionalFormatting>
  <conditionalFormatting sqref="E1409">
    <cfRule type="cellIs" dxfId="2711" priority="4333" operator="equal">
      <formula>"◄"</formula>
    </cfRule>
    <cfRule type="cellIs" dxfId="2710" priority="4334" operator="equal">
      <formula>"•"</formula>
    </cfRule>
    <cfRule type="cellIs" priority="4335" operator="equal">
      <formula>"◄"</formula>
    </cfRule>
    <cfRule type="cellIs" dxfId="2709" priority="4336" operator="equal">
      <formula>"►"</formula>
    </cfRule>
  </conditionalFormatting>
  <conditionalFormatting sqref="F1409">
    <cfRule type="cellIs" dxfId="2708" priority="4325" operator="equal">
      <formula>"◄"</formula>
    </cfRule>
    <cfRule type="cellIs" dxfId="2707" priority="4326" operator="equal">
      <formula>"•"</formula>
    </cfRule>
    <cfRule type="cellIs" priority="4327" operator="equal">
      <formula>"◄"</formula>
    </cfRule>
    <cfRule type="cellIs" dxfId="2706" priority="4328" operator="equal">
      <formula>"►"</formula>
    </cfRule>
  </conditionalFormatting>
  <conditionalFormatting sqref="E1413">
    <cfRule type="cellIs" dxfId="2705" priority="4309" operator="equal">
      <formula>"◄"</formula>
    </cfRule>
    <cfRule type="cellIs" dxfId="2704" priority="4310" operator="equal">
      <formula>"•"</formula>
    </cfRule>
    <cfRule type="cellIs" priority="4311" operator="equal">
      <formula>"◄"</formula>
    </cfRule>
    <cfRule type="cellIs" dxfId="2703" priority="4312" operator="equal">
      <formula>"►"</formula>
    </cfRule>
  </conditionalFormatting>
  <conditionalFormatting sqref="F1413">
    <cfRule type="cellIs" dxfId="2702" priority="4301" operator="equal">
      <formula>"◄"</formula>
    </cfRule>
    <cfRule type="cellIs" dxfId="2701" priority="4302" operator="equal">
      <formula>"•"</formula>
    </cfRule>
    <cfRule type="cellIs" priority="4303" operator="equal">
      <formula>"◄"</formula>
    </cfRule>
    <cfRule type="cellIs" dxfId="2700" priority="4304" operator="equal">
      <formula>"►"</formula>
    </cfRule>
  </conditionalFormatting>
  <conditionalFormatting sqref="E1417">
    <cfRule type="cellIs" dxfId="2699" priority="4285" operator="equal">
      <formula>"◄"</formula>
    </cfRule>
    <cfRule type="cellIs" dxfId="2698" priority="4286" operator="equal">
      <formula>"•"</formula>
    </cfRule>
    <cfRule type="cellIs" priority="4287" operator="equal">
      <formula>"◄"</formula>
    </cfRule>
    <cfRule type="cellIs" dxfId="2697" priority="4288" operator="equal">
      <formula>"►"</formula>
    </cfRule>
  </conditionalFormatting>
  <conditionalFormatting sqref="F1417">
    <cfRule type="cellIs" dxfId="2696" priority="4277" operator="equal">
      <formula>"◄"</formula>
    </cfRule>
    <cfRule type="cellIs" dxfId="2695" priority="4278" operator="equal">
      <formula>"•"</formula>
    </cfRule>
    <cfRule type="cellIs" priority="4279" operator="equal">
      <formula>"◄"</formula>
    </cfRule>
    <cfRule type="cellIs" dxfId="2694" priority="4280" operator="equal">
      <formula>"►"</formula>
    </cfRule>
  </conditionalFormatting>
  <conditionalFormatting sqref="E1419">
    <cfRule type="cellIs" dxfId="2693" priority="4273" operator="equal">
      <formula>"◄"</formula>
    </cfRule>
    <cfRule type="cellIs" dxfId="2692" priority="4274" operator="equal">
      <formula>"•"</formula>
    </cfRule>
    <cfRule type="cellIs" priority="4275" operator="equal">
      <formula>"◄"</formula>
    </cfRule>
    <cfRule type="cellIs" dxfId="2691" priority="4276" operator="equal">
      <formula>"►"</formula>
    </cfRule>
  </conditionalFormatting>
  <conditionalFormatting sqref="F1419">
    <cfRule type="cellIs" dxfId="2690" priority="4265" operator="equal">
      <formula>"◄"</formula>
    </cfRule>
    <cfRule type="cellIs" dxfId="2689" priority="4266" operator="equal">
      <formula>"•"</formula>
    </cfRule>
    <cfRule type="cellIs" priority="4267" operator="equal">
      <formula>"◄"</formula>
    </cfRule>
    <cfRule type="cellIs" dxfId="2688" priority="4268" operator="equal">
      <formula>"►"</formula>
    </cfRule>
  </conditionalFormatting>
  <conditionalFormatting sqref="E1421">
    <cfRule type="cellIs" dxfId="2687" priority="4261" operator="equal">
      <formula>"◄"</formula>
    </cfRule>
    <cfRule type="cellIs" dxfId="2686" priority="4262" operator="equal">
      <formula>"•"</formula>
    </cfRule>
    <cfRule type="cellIs" priority="4263" operator="equal">
      <formula>"◄"</formula>
    </cfRule>
    <cfRule type="cellIs" dxfId="2685" priority="4264" operator="equal">
      <formula>"►"</formula>
    </cfRule>
  </conditionalFormatting>
  <conditionalFormatting sqref="F1421">
    <cfRule type="cellIs" dxfId="2684" priority="4253" operator="equal">
      <formula>"◄"</formula>
    </cfRule>
    <cfRule type="cellIs" dxfId="2683" priority="4254" operator="equal">
      <formula>"•"</formula>
    </cfRule>
    <cfRule type="cellIs" priority="4255" operator="equal">
      <formula>"◄"</formula>
    </cfRule>
    <cfRule type="cellIs" dxfId="2682" priority="4256" operator="equal">
      <formula>"►"</formula>
    </cfRule>
  </conditionalFormatting>
  <conditionalFormatting sqref="E1423">
    <cfRule type="cellIs" dxfId="2681" priority="4249" operator="equal">
      <formula>"◄"</formula>
    </cfRule>
    <cfRule type="cellIs" dxfId="2680" priority="4250" operator="equal">
      <formula>"•"</formula>
    </cfRule>
    <cfRule type="cellIs" priority="4251" operator="equal">
      <formula>"◄"</formula>
    </cfRule>
    <cfRule type="cellIs" dxfId="2679" priority="4252" operator="equal">
      <formula>"►"</formula>
    </cfRule>
  </conditionalFormatting>
  <conditionalFormatting sqref="F1423">
    <cfRule type="cellIs" dxfId="2678" priority="4241" operator="equal">
      <formula>"◄"</formula>
    </cfRule>
    <cfRule type="cellIs" dxfId="2677" priority="4242" operator="equal">
      <formula>"•"</formula>
    </cfRule>
    <cfRule type="cellIs" priority="4243" operator="equal">
      <formula>"◄"</formula>
    </cfRule>
    <cfRule type="cellIs" dxfId="2676" priority="4244" operator="equal">
      <formula>"►"</formula>
    </cfRule>
  </conditionalFormatting>
  <conditionalFormatting sqref="E1425">
    <cfRule type="cellIs" dxfId="2675" priority="4237" operator="equal">
      <formula>"◄"</formula>
    </cfRule>
    <cfRule type="cellIs" dxfId="2674" priority="4238" operator="equal">
      <formula>"•"</formula>
    </cfRule>
    <cfRule type="cellIs" priority="4239" operator="equal">
      <formula>"◄"</formula>
    </cfRule>
    <cfRule type="cellIs" dxfId="2673" priority="4240" operator="equal">
      <formula>"►"</formula>
    </cfRule>
  </conditionalFormatting>
  <conditionalFormatting sqref="F1425">
    <cfRule type="cellIs" dxfId="2672" priority="4229" operator="equal">
      <formula>"◄"</formula>
    </cfRule>
    <cfRule type="cellIs" dxfId="2671" priority="4230" operator="equal">
      <formula>"•"</formula>
    </cfRule>
    <cfRule type="cellIs" priority="4231" operator="equal">
      <formula>"◄"</formula>
    </cfRule>
    <cfRule type="cellIs" dxfId="2670" priority="4232" operator="equal">
      <formula>"►"</formula>
    </cfRule>
  </conditionalFormatting>
  <conditionalFormatting sqref="E1427">
    <cfRule type="cellIs" dxfId="2669" priority="4225" operator="equal">
      <formula>"◄"</formula>
    </cfRule>
    <cfRule type="cellIs" dxfId="2668" priority="4226" operator="equal">
      <formula>"•"</formula>
    </cfRule>
    <cfRule type="cellIs" priority="4227" operator="equal">
      <formula>"◄"</formula>
    </cfRule>
    <cfRule type="cellIs" dxfId="2667" priority="4228" operator="equal">
      <formula>"►"</formula>
    </cfRule>
  </conditionalFormatting>
  <conditionalFormatting sqref="F1427">
    <cfRule type="cellIs" dxfId="2666" priority="4217" operator="equal">
      <formula>"◄"</formula>
    </cfRule>
    <cfRule type="cellIs" dxfId="2665" priority="4218" operator="equal">
      <formula>"•"</formula>
    </cfRule>
    <cfRule type="cellIs" priority="4219" operator="equal">
      <formula>"◄"</formula>
    </cfRule>
    <cfRule type="cellIs" dxfId="2664" priority="4220" operator="equal">
      <formula>"►"</formula>
    </cfRule>
  </conditionalFormatting>
  <conditionalFormatting sqref="E1431">
    <cfRule type="cellIs" dxfId="2663" priority="4201" operator="equal">
      <formula>"◄"</formula>
    </cfRule>
    <cfRule type="cellIs" dxfId="2662" priority="4202" operator="equal">
      <formula>"•"</formula>
    </cfRule>
    <cfRule type="cellIs" priority="4203" operator="equal">
      <formula>"◄"</formula>
    </cfRule>
    <cfRule type="cellIs" dxfId="2661" priority="4204" operator="equal">
      <formula>"►"</formula>
    </cfRule>
  </conditionalFormatting>
  <conditionalFormatting sqref="F1431">
    <cfRule type="cellIs" dxfId="2660" priority="4193" operator="equal">
      <formula>"◄"</formula>
    </cfRule>
    <cfRule type="cellIs" dxfId="2659" priority="4194" operator="equal">
      <formula>"•"</formula>
    </cfRule>
    <cfRule type="cellIs" priority="4195" operator="equal">
      <formula>"◄"</formula>
    </cfRule>
    <cfRule type="cellIs" dxfId="2658" priority="4196" operator="equal">
      <formula>"►"</formula>
    </cfRule>
  </conditionalFormatting>
  <conditionalFormatting sqref="E1433">
    <cfRule type="cellIs" dxfId="2657" priority="4189" operator="equal">
      <formula>"◄"</formula>
    </cfRule>
    <cfRule type="cellIs" dxfId="2656" priority="4190" operator="equal">
      <formula>"•"</formula>
    </cfRule>
    <cfRule type="cellIs" priority="4191" operator="equal">
      <formula>"◄"</formula>
    </cfRule>
    <cfRule type="cellIs" dxfId="2655" priority="4192" operator="equal">
      <formula>"►"</formula>
    </cfRule>
  </conditionalFormatting>
  <conditionalFormatting sqref="F1433">
    <cfRule type="cellIs" dxfId="2654" priority="4181" operator="equal">
      <formula>"◄"</formula>
    </cfRule>
    <cfRule type="cellIs" dxfId="2653" priority="4182" operator="equal">
      <formula>"•"</formula>
    </cfRule>
    <cfRule type="cellIs" priority="4183" operator="equal">
      <formula>"◄"</formula>
    </cfRule>
    <cfRule type="cellIs" dxfId="2652" priority="4184" operator="equal">
      <formula>"►"</formula>
    </cfRule>
  </conditionalFormatting>
  <conditionalFormatting sqref="E1435">
    <cfRule type="cellIs" dxfId="2651" priority="4177" operator="equal">
      <formula>"◄"</formula>
    </cfRule>
    <cfRule type="cellIs" dxfId="2650" priority="4178" operator="equal">
      <formula>"•"</formula>
    </cfRule>
    <cfRule type="cellIs" priority="4179" operator="equal">
      <formula>"◄"</formula>
    </cfRule>
    <cfRule type="cellIs" dxfId="2649" priority="4180" operator="equal">
      <formula>"►"</formula>
    </cfRule>
  </conditionalFormatting>
  <conditionalFormatting sqref="F1435">
    <cfRule type="cellIs" dxfId="2648" priority="4169" operator="equal">
      <formula>"◄"</formula>
    </cfRule>
    <cfRule type="cellIs" dxfId="2647" priority="4170" operator="equal">
      <formula>"•"</formula>
    </cfRule>
    <cfRule type="cellIs" priority="4171" operator="equal">
      <formula>"◄"</formula>
    </cfRule>
    <cfRule type="cellIs" dxfId="2646" priority="4172" operator="equal">
      <formula>"►"</formula>
    </cfRule>
  </conditionalFormatting>
  <conditionalFormatting sqref="E1437">
    <cfRule type="cellIs" dxfId="2645" priority="4165" operator="equal">
      <formula>"◄"</formula>
    </cfRule>
    <cfRule type="cellIs" dxfId="2644" priority="4166" operator="equal">
      <formula>"•"</formula>
    </cfRule>
    <cfRule type="cellIs" priority="4167" operator="equal">
      <formula>"◄"</formula>
    </cfRule>
    <cfRule type="cellIs" dxfId="2643" priority="4168" operator="equal">
      <formula>"►"</formula>
    </cfRule>
  </conditionalFormatting>
  <conditionalFormatting sqref="F1437">
    <cfRule type="cellIs" dxfId="2642" priority="4157" operator="equal">
      <formula>"◄"</formula>
    </cfRule>
    <cfRule type="cellIs" dxfId="2641" priority="4158" operator="equal">
      <formula>"•"</formula>
    </cfRule>
    <cfRule type="cellIs" priority="4159" operator="equal">
      <formula>"◄"</formula>
    </cfRule>
    <cfRule type="cellIs" dxfId="2640" priority="4160" operator="equal">
      <formula>"►"</formula>
    </cfRule>
  </conditionalFormatting>
  <conditionalFormatting sqref="E1439">
    <cfRule type="cellIs" dxfId="2639" priority="4153" operator="equal">
      <formula>"◄"</formula>
    </cfRule>
    <cfRule type="cellIs" dxfId="2638" priority="4154" operator="equal">
      <formula>"•"</formula>
    </cfRule>
    <cfRule type="cellIs" priority="4155" operator="equal">
      <formula>"◄"</formula>
    </cfRule>
    <cfRule type="cellIs" dxfId="2637" priority="4156" operator="equal">
      <formula>"►"</formula>
    </cfRule>
  </conditionalFormatting>
  <conditionalFormatting sqref="F1439">
    <cfRule type="cellIs" dxfId="2636" priority="4145" operator="equal">
      <formula>"◄"</formula>
    </cfRule>
    <cfRule type="cellIs" dxfId="2635" priority="4146" operator="equal">
      <formula>"•"</formula>
    </cfRule>
    <cfRule type="cellIs" priority="4147" operator="equal">
      <formula>"◄"</formula>
    </cfRule>
    <cfRule type="cellIs" dxfId="2634" priority="4148" operator="equal">
      <formula>"►"</formula>
    </cfRule>
  </conditionalFormatting>
  <conditionalFormatting sqref="E1441">
    <cfRule type="cellIs" dxfId="2633" priority="4141" operator="equal">
      <formula>"◄"</formula>
    </cfRule>
    <cfRule type="cellIs" dxfId="2632" priority="4142" operator="equal">
      <formula>"•"</formula>
    </cfRule>
    <cfRule type="cellIs" priority="4143" operator="equal">
      <formula>"◄"</formula>
    </cfRule>
    <cfRule type="cellIs" dxfId="2631" priority="4144" operator="equal">
      <formula>"►"</formula>
    </cfRule>
  </conditionalFormatting>
  <conditionalFormatting sqref="F1441">
    <cfRule type="cellIs" dxfId="2630" priority="4133" operator="equal">
      <formula>"◄"</formula>
    </cfRule>
    <cfRule type="cellIs" dxfId="2629" priority="4134" operator="equal">
      <formula>"•"</formula>
    </cfRule>
    <cfRule type="cellIs" priority="4135" operator="equal">
      <formula>"◄"</formula>
    </cfRule>
    <cfRule type="cellIs" dxfId="2628" priority="4136" operator="equal">
      <formula>"►"</formula>
    </cfRule>
  </conditionalFormatting>
  <conditionalFormatting sqref="E1445">
    <cfRule type="cellIs" dxfId="2627" priority="4117" operator="equal">
      <formula>"◄"</formula>
    </cfRule>
    <cfRule type="cellIs" dxfId="2626" priority="4118" operator="equal">
      <formula>"•"</formula>
    </cfRule>
    <cfRule type="cellIs" priority="4119" operator="equal">
      <formula>"◄"</formula>
    </cfRule>
    <cfRule type="cellIs" dxfId="2625" priority="4120" operator="equal">
      <formula>"►"</formula>
    </cfRule>
  </conditionalFormatting>
  <conditionalFormatting sqref="F1445">
    <cfRule type="cellIs" dxfId="2624" priority="4109" operator="equal">
      <formula>"◄"</formula>
    </cfRule>
    <cfRule type="cellIs" dxfId="2623" priority="4110" operator="equal">
      <formula>"•"</formula>
    </cfRule>
    <cfRule type="cellIs" priority="4111" operator="equal">
      <formula>"◄"</formula>
    </cfRule>
    <cfRule type="cellIs" dxfId="2622" priority="4112" operator="equal">
      <formula>"►"</formula>
    </cfRule>
  </conditionalFormatting>
  <conditionalFormatting sqref="E1449">
    <cfRule type="cellIs" dxfId="2621" priority="4093" operator="equal">
      <formula>"◄"</formula>
    </cfRule>
    <cfRule type="cellIs" dxfId="2620" priority="4094" operator="equal">
      <formula>"•"</formula>
    </cfRule>
    <cfRule type="cellIs" priority="4095" operator="equal">
      <formula>"◄"</formula>
    </cfRule>
    <cfRule type="cellIs" dxfId="2619" priority="4096" operator="equal">
      <formula>"►"</formula>
    </cfRule>
  </conditionalFormatting>
  <conditionalFormatting sqref="F1449">
    <cfRule type="cellIs" dxfId="2618" priority="4085" operator="equal">
      <formula>"◄"</formula>
    </cfRule>
    <cfRule type="cellIs" dxfId="2617" priority="4086" operator="equal">
      <formula>"•"</formula>
    </cfRule>
    <cfRule type="cellIs" priority="4087" operator="equal">
      <formula>"◄"</formula>
    </cfRule>
    <cfRule type="cellIs" dxfId="2616" priority="4088" operator="equal">
      <formula>"►"</formula>
    </cfRule>
  </conditionalFormatting>
  <conditionalFormatting sqref="E1453">
    <cfRule type="cellIs" dxfId="2615" priority="4081" operator="equal">
      <formula>"◄"</formula>
    </cfRule>
    <cfRule type="cellIs" dxfId="2614" priority="4082" operator="equal">
      <formula>"•"</formula>
    </cfRule>
    <cfRule type="cellIs" priority="4083" operator="equal">
      <formula>"◄"</formula>
    </cfRule>
    <cfRule type="cellIs" dxfId="2613" priority="4084" operator="equal">
      <formula>"►"</formula>
    </cfRule>
  </conditionalFormatting>
  <conditionalFormatting sqref="F1453">
    <cfRule type="cellIs" dxfId="2612" priority="4073" operator="equal">
      <formula>"◄"</formula>
    </cfRule>
    <cfRule type="cellIs" dxfId="2611" priority="4074" operator="equal">
      <formula>"•"</formula>
    </cfRule>
    <cfRule type="cellIs" priority="4075" operator="equal">
      <formula>"◄"</formula>
    </cfRule>
    <cfRule type="cellIs" dxfId="2610" priority="4076" operator="equal">
      <formula>"►"</formula>
    </cfRule>
  </conditionalFormatting>
  <conditionalFormatting sqref="E1457">
    <cfRule type="cellIs" dxfId="2609" priority="4057" operator="equal">
      <formula>"◄"</formula>
    </cfRule>
    <cfRule type="cellIs" dxfId="2608" priority="4058" operator="equal">
      <formula>"•"</formula>
    </cfRule>
    <cfRule type="cellIs" priority="4059" operator="equal">
      <formula>"◄"</formula>
    </cfRule>
    <cfRule type="cellIs" dxfId="2607" priority="4060" operator="equal">
      <formula>"►"</formula>
    </cfRule>
  </conditionalFormatting>
  <conditionalFormatting sqref="F1457">
    <cfRule type="cellIs" dxfId="2606" priority="4049" operator="equal">
      <formula>"◄"</formula>
    </cfRule>
    <cfRule type="cellIs" dxfId="2605" priority="4050" operator="equal">
      <formula>"•"</formula>
    </cfRule>
    <cfRule type="cellIs" priority="4051" operator="equal">
      <formula>"◄"</formula>
    </cfRule>
    <cfRule type="cellIs" dxfId="2604" priority="4052" operator="equal">
      <formula>"►"</formula>
    </cfRule>
  </conditionalFormatting>
  <conditionalFormatting sqref="E1459">
    <cfRule type="cellIs" dxfId="2603" priority="4045" operator="equal">
      <formula>"◄"</formula>
    </cfRule>
    <cfRule type="cellIs" dxfId="2602" priority="4046" operator="equal">
      <formula>"•"</formula>
    </cfRule>
    <cfRule type="cellIs" priority="4047" operator="equal">
      <formula>"◄"</formula>
    </cfRule>
    <cfRule type="cellIs" dxfId="2601" priority="4048" operator="equal">
      <formula>"►"</formula>
    </cfRule>
  </conditionalFormatting>
  <conditionalFormatting sqref="F1459">
    <cfRule type="cellIs" dxfId="2600" priority="4037" operator="equal">
      <formula>"◄"</formula>
    </cfRule>
    <cfRule type="cellIs" dxfId="2599" priority="4038" operator="equal">
      <formula>"•"</formula>
    </cfRule>
    <cfRule type="cellIs" priority="4039" operator="equal">
      <formula>"◄"</formula>
    </cfRule>
    <cfRule type="cellIs" dxfId="2598" priority="4040" operator="equal">
      <formula>"►"</formula>
    </cfRule>
  </conditionalFormatting>
  <conditionalFormatting sqref="E1463">
    <cfRule type="cellIs" dxfId="2597" priority="4021" operator="equal">
      <formula>"◄"</formula>
    </cfRule>
    <cfRule type="cellIs" dxfId="2596" priority="4022" operator="equal">
      <formula>"•"</formula>
    </cfRule>
    <cfRule type="cellIs" priority="4023" operator="equal">
      <formula>"◄"</formula>
    </cfRule>
    <cfRule type="cellIs" dxfId="2595" priority="4024" operator="equal">
      <formula>"►"</formula>
    </cfRule>
  </conditionalFormatting>
  <conditionalFormatting sqref="F1463">
    <cfRule type="cellIs" dxfId="2594" priority="4013" operator="equal">
      <formula>"◄"</formula>
    </cfRule>
    <cfRule type="cellIs" dxfId="2593" priority="4014" operator="equal">
      <formula>"•"</formula>
    </cfRule>
    <cfRule type="cellIs" priority="4015" operator="equal">
      <formula>"◄"</formula>
    </cfRule>
    <cfRule type="cellIs" dxfId="2592" priority="4016" operator="equal">
      <formula>"►"</formula>
    </cfRule>
  </conditionalFormatting>
  <conditionalFormatting sqref="E1467">
    <cfRule type="cellIs" dxfId="2591" priority="3997" operator="equal">
      <formula>"◄"</formula>
    </cfRule>
    <cfRule type="cellIs" dxfId="2590" priority="3998" operator="equal">
      <formula>"•"</formula>
    </cfRule>
    <cfRule type="cellIs" priority="3999" operator="equal">
      <formula>"◄"</formula>
    </cfRule>
    <cfRule type="cellIs" dxfId="2589" priority="4000" operator="equal">
      <formula>"►"</formula>
    </cfRule>
  </conditionalFormatting>
  <conditionalFormatting sqref="F1467">
    <cfRule type="cellIs" dxfId="2588" priority="3989" operator="equal">
      <formula>"◄"</formula>
    </cfRule>
    <cfRule type="cellIs" dxfId="2587" priority="3990" operator="equal">
      <formula>"•"</formula>
    </cfRule>
    <cfRule type="cellIs" priority="3991" operator="equal">
      <formula>"◄"</formula>
    </cfRule>
    <cfRule type="cellIs" dxfId="2586" priority="3992" operator="equal">
      <formula>"►"</formula>
    </cfRule>
  </conditionalFormatting>
  <conditionalFormatting sqref="E1469">
    <cfRule type="cellIs" dxfId="2585" priority="3985" operator="equal">
      <formula>"◄"</formula>
    </cfRule>
    <cfRule type="cellIs" dxfId="2584" priority="3986" operator="equal">
      <formula>"•"</formula>
    </cfRule>
    <cfRule type="cellIs" priority="3987" operator="equal">
      <formula>"◄"</formula>
    </cfRule>
    <cfRule type="cellIs" dxfId="2583" priority="3988" operator="equal">
      <formula>"►"</formula>
    </cfRule>
  </conditionalFormatting>
  <conditionalFormatting sqref="F1469">
    <cfRule type="cellIs" dxfId="2582" priority="3977" operator="equal">
      <formula>"◄"</formula>
    </cfRule>
    <cfRule type="cellIs" dxfId="2581" priority="3978" operator="equal">
      <formula>"•"</formula>
    </cfRule>
    <cfRule type="cellIs" priority="3979" operator="equal">
      <formula>"◄"</formula>
    </cfRule>
    <cfRule type="cellIs" dxfId="2580" priority="3980" operator="equal">
      <formula>"►"</formula>
    </cfRule>
  </conditionalFormatting>
  <conditionalFormatting sqref="E1471">
    <cfRule type="cellIs" dxfId="2579" priority="3973" operator="equal">
      <formula>"◄"</formula>
    </cfRule>
    <cfRule type="cellIs" dxfId="2578" priority="3974" operator="equal">
      <formula>"•"</formula>
    </cfRule>
    <cfRule type="cellIs" priority="3975" operator="equal">
      <formula>"◄"</formula>
    </cfRule>
    <cfRule type="cellIs" dxfId="2577" priority="3976" operator="equal">
      <formula>"►"</formula>
    </cfRule>
  </conditionalFormatting>
  <conditionalFormatting sqref="F1471">
    <cfRule type="cellIs" dxfId="2576" priority="3965" operator="equal">
      <formula>"◄"</formula>
    </cfRule>
    <cfRule type="cellIs" dxfId="2575" priority="3966" operator="equal">
      <formula>"•"</formula>
    </cfRule>
    <cfRule type="cellIs" priority="3967" operator="equal">
      <formula>"◄"</formula>
    </cfRule>
    <cfRule type="cellIs" dxfId="2574" priority="3968" operator="equal">
      <formula>"►"</formula>
    </cfRule>
  </conditionalFormatting>
  <conditionalFormatting sqref="E1473">
    <cfRule type="cellIs" dxfId="2573" priority="3961" operator="equal">
      <formula>"◄"</formula>
    </cfRule>
    <cfRule type="cellIs" dxfId="2572" priority="3962" operator="equal">
      <formula>"•"</formula>
    </cfRule>
    <cfRule type="cellIs" priority="3963" operator="equal">
      <formula>"◄"</formula>
    </cfRule>
    <cfRule type="cellIs" dxfId="2571" priority="3964" operator="equal">
      <formula>"►"</formula>
    </cfRule>
  </conditionalFormatting>
  <conditionalFormatting sqref="F1473">
    <cfRule type="cellIs" dxfId="2570" priority="3953" operator="equal">
      <formula>"◄"</formula>
    </cfRule>
    <cfRule type="cellIs" dxfId="2569" priority="3954" operator="equal">
      <formula>"•"</formula>
    </cfRule>
    <cfRule type="cellIs" priority="3955" operator="equal">
      <formula>"◄"</formula>
    </cfRule>
    <cfRule type="cellIs" dxfId="2568" priority="3956" operator="equal">
      <formula>"►"</formula>
    </cfRule>
  </conditionalFormatting>
  <conditionalFormatting sqref="E1475">
    <cfRule type="cellIs" dxfId="2567" priority="3949" operator="equal">
      <formula>"◄"</formula>
    </cfRule>
    <cfRule type="cellIs" dxfId="2566" priority="3950" operator="equal">
      <formula>"•"</formula>
    </cfRule>
    <cfRule type="cellIs" priority="3951" operator="equal">
      <formula>"◄"</formula>
    </cfRule>
    <cfRule type="cellIs" dxfId="2565" priority="3952" operator="equal">
      <formula>"►"</formula>
    </cfRule>
  </conditionalFormatting>
  <conditionalFormatting sqref="F1475">
    <cfRule type="cellIs" dxfId="2564" priority="3941" operator="equal">
      <formula>"◄"</formula>
    </cfRule>
    <cfRule type="cellIs" dxfId="2563" priority="3942" operator="equal">
      <formula>"•"</formula>
    </cfRule>
    <cfRule type="cellIs" priority="3943" operator="equal">
      <formula>"◄"</formula>
    </cfRule>
    <cfRule type="cellIs" dxfId="2562" priority="3944" operator="equal">
      <formula>"►"</formula>
    </cfRule>
  </conditionalFormatting>
  <conditionalFormatting sqref="E1477">
    <cfRule type="cellIs" dxfId="2561" priority="3937" operator="equal">
      <formula>"◄"</formula>
    </cfRule>
    <cfRule type="cellIs" dxfId="2560" priority="3938" operator="equal">
      <formula>"•"</formula>
    </cfRule>
    <cfRule type="cellIs" priority="3939" operator="equal">
      <formula>"◄"</formula>
    </cfRule>
    <cfRule type="cellIs" dxfId="2559" priority="3940" operator="equal">
      <formula>"►"</formula>
    </cfRule>
  </conditionalFormatting>
  <conditionalFormatting sqref="F1477">
    <cfRule type="cellIs" dxfId="2558" priority="3929" operator="equal">
      <formula>"◄"</formula>
    </cfRule>
    <cfRule type="cellIs" dxfId="2557" priority="3930" operator="equal">
      <formula>"•"</formula>
    </cfRule>
    <cfRule type="cellIs" priority="3931" operator="equal">
      <formula>"◄"</formula>
    </cfRule>
    <cfRule type="cellIs" dxfId="2556" priority="3932" operator="equal">
      <formula>"►"</formula>
    </cfRule>
  </conditionalFormatting>
  <conditionalFormatting sqref="E1479">
    <cfRule type="cellIs" dxfId="2555" priority="3925" operator="equal">
      <formula>"◄"</formula>
    </cfRule>
    <cfRule type="cellIs" dxfId="2554" priority="3926" operator="equal">
      <formula>"•"</formula>
    </cfRule>
    <cfRule type="cellIs" priority="3927" operator="equal">
      <formula>"◄"</formula>
    </cfRule>
    <cfRule type="cellIs" dxfId="2553" priority="3928" operator="equal">
      <formula>"►"</formula>
    </cfRule>
  </conditionalFormatting>
  <conditionalFormatting sqref="F1479">
    <cfRule type="cellIs" dxfId="2552" priority="3917" operator="equal">
      <formula>"◄"</formula>
    </cfRule>
    <cfRule type="cellIs" dxfId="2551" priority="3918" operator="equal">
      <formula>"•"</formula>
    </cfRule>
    <cfRule type="cellIs" priority="3919" operator="equal">
      <formula>"◄"</formula>
    </cfRule>
    <cfRule type="cellIs" dxfId="2550" priority="3920" operator="equal">
      <formula>"►"</formula>
    </cfRule>
  </conditionalFormatting>
  <conditionalFormatting sqref="E1481">
    <cfRule type="cellIs" dxfId="2549" priority="3913" operator="equal">
      <formula>"◄"</formula>
    </cfRule>
    <cfRule type="cellIs" dxfId="2548" priority="3914" operator="equal">
      <formula>"•"</formula>
    </cfRule>
    <cfRule type="cellIs" priority="3915" operator="equal">
      <formula>"◄"</formula>
    </cfRule>
    <cfRule type="cellIs" dxfId="2547" priority="3916" operator="equal">
      <formula>"►"</formula>
    </cfRule>
  </conditionalFormatting>
  <conditionalFormatting sqref="F1481">
    <cfRule type="cellIs" dxfId="2546" priority="3905" operator="equal">
      <formula>"◄"</formula>
    </cfRule>
    <cfRule type="cellIs" dxfId="2545" priority="3906" operator="equal">
      <formula>"•"</formula>
    </cfRule>
    <cfRule type="cellIs" priority="3907" operator="equal">
      <formula>"◄"</formula>
    </cfRule>
    <cfRule type="cellIs" dxfId="2544" priority="3908" operator="equal">
      <formula>"►"</formula>
    </cfRule>
  </conditionalFormatting>
  <conditionalFormatting sqref="E1483">
    <cfRule type="cellIs" dxfId="2543" priority="3901" operator="equal">
      <formula>"◄"</formula>
    </cfRule>
    <cfRule type="cellIs" dxfId="2542" priority="3902" operator="equal">
      <formula>"•"</formula>
    </cfRule>
    <cfRule type="cellIs" priority="3903" operator="equal">
      <formula>"◄"</formula>
    </cfRule>
    <cfRule type="cellIs" dxfId="2541" priority="3904" operator="equal">
      <formula>"►"</formula>
    </cfRule>
  </conditionalFormatting>
  <conditionalFormatting sqref="F1483">
    <cfRule type="cellIs" dxfId="2540" priority="3893" operator="equal">
      <formula>"◄"</formula>
    </cfRule>
    <cfRule type="cellIs" dxfId="2539" priority="3894" operator="equal">
      <formula>"•"</formula>
    </cfRule>
    <cfRule type="cellIs" priority="3895" operator="equal">
      <formula>"◄"</formula>
    </cfRule>
    <cfRule type="cellIs" dxfId="2538" priority="3896" operator="equal">
      <formula>"►"</formula>
    </cfRule>
  </conditionalFormatting>
  <conditionalFormatting sqref="E1485">
    <cfRule type="cellIs" dxfId="2537" priority="3889" operator="equal">
      <formula>"◄"</formula>
    </cfRule>
    <cfRule type="cellIs" dxfId="2536" priority="3890" operator="equal">
      <formula>"•"</formula>
    </cfRule>
    <cfRule type="cellIs" priority="3891" operator="equal">
      <formula>"◄"</formula>
    </cfRule>
    <cfRule type="cellIs" dxfId="2535" priority="3892" operator="equal">
      <formula>"►"</formula>
    </cfRule>
  </conditionalFormatting>
  <conditionalFormatting sqref="F1485">
    <cfRule type="cellIs" dxfId="2534" priority="3881" operator="equal">
      <formula>"◄"</formula>
    </cfRule>
    <cfRule type="cellIs" dxfId="2533" priority="3882" operator="equal">
      <formula>"•"</formula>
    </cfRule>
    <cfRule type="cellIs" priority="3883" operator="equal">
      <formula>"◄"</formula>
    </cfRule>
    <cfRule type="cellIs" dxfId="2532" priority="3884" operator="equal">
      <formula>"►"</formula>
    </cfRule>
  </conditionalFormatting>
  <conditionalFormatting sqref="E1487">
    <cfRule type="cellIs" dxfId="2531" priority="3877" operator="equal">
      <formula>"◄"</formula>
    </cfRule>
    <cfRule type="cellIs" dxfId="2530" priority="3878" operator="equal">
      <formula>"•"</formula>
    </cfRule>
    <cfRule type="cellIs" priority="3879" operator="equal">
      <formula>"◄"</formula>
    </cfRule>
    <cfRule type="cellIs" dxfId="2529" priority="3880" operator="equal">
      <formula>"►"</formula>
    </cfRule>
  </conditionalFormatting>
  <conditionalFormatting sqref="F1487">
    <cfRule type="cellIs" dxfId="2528" priority="3869" operator="equal">
      <formula>"◄"</formula>
    </cfRule>
    <cfRule type="cellIs" dxfId="2527" priority="3870" operator="equal">
      <formula>"•"</formula>
    </cfRule>
    <cfRule type="cellIs" priority="3871" operator="equal">
      <formula>"◄"</formula>
    </cfRule>
    <cfRule type="cellIs" dxfId="2526" priority="3872" operator="equal">
      <formula>"►"</formula>
    </cfRule>
  </conditionalFormatting>
  <conditionalFormatting sqref="E1489">
    <cfRule type="cellIs" dxfId="2525" priority="3865" operator="equal">
      <formula>"◄"</formula>
    </cfRule>
    <cfRule type="cellIs" dxfId="2524" priority="3866" operator="equal">
      <formula>"•"</formula>
    </cfRule>
    <cfRule type="cellIs" priority="3867" operator="equal">
      <formula>"◄"</formula>
    </cfRule>
    <cfRule type="cellIs" dxfId="2523" priority="3868" operator="equal">
      <formula>"►"</formula>
    </cfRule>
  </conditionalFormatting>
  <conditionalFormatting sqref="F1489">
    <cfRule type="cellIs" dxfId="2522" priority="3857" operator="equal">
      <formula>"◄"</formula>
    </cfRule>
    <cfRule type="cellIs" dxfId="2521" priority="3858" operator="equal">
      <formula>"•"</formula>
    </cfRule>
    <cfRule type="cellIs" priority="3859" operator="equal">
      <formula>"◄"</formula>
    </cfRule>
    <cfRule type="cellIs" dxfId="2520" priority="3860" operator="equal">
      <formula>"►"</formula>
    </cfRule>
  </conditionalFormatting>
  <conditionalFormatting sqref="E1491">
    <cfRule type="cellIs" dxfId="2519" priority="3853" operator="equal">
      <formula>"◄"</formula>
    </cfRule>
    <cfRule type="cellIs" dxfId="2518" priority="3854" operator="equal">
      <formula>"•"</formula>
    </cfRule>
    <cfRule type="cellIs" priority="3855" operator="equal">
      <formula>"◄"</formula>
    </cfRule>
    <cfRule type="cellIs" dxfId="2517" priority="3856" operator="equal">
      <formula>"►"</formula>
    </cfRule>
  </conditionalFormatting>
  <conditionalFormatting sqref="F1491">
    <cfRule type="cellIs" dxfId="2516" priority="3845" operator="equal">
      <formula>"◄"</formula>
    </cfRule>
    <cfRule type="cellIs" dxfId="2515" priority="3846" operator="equal">
      <formula>"•"</formula>
    </cfRule>
    <cfRule type="cellIs" priority="3847" operator="equal">
      <formula>"◄"</formula>
    </cfRule>
    <cfRule type="cellIs" dxfId="2514" priority="3848" operator="equal">
      <formula>"►"</formula>
    </cfRule>
  </conditionalFormatting>
  <conditionalFormatting sqref="E1493">
    <cfRule type="cellIs" dxfId="2513" priority="3841" operator="equal">
      <formula>"◄"</formula>
    </cfRule>
    <cfRule type="cellIs" dxfId="2512" priority="3842" operator="equal">
      <formula>"•"</formula>
    </cfRule>
    <cfRule type="cellIs" priority="3843" operator="equal">
      <formula>"◄"</formula>
    </cfRule>
    <cfRule type="cellIs" dxfId="2511" priority="3844" operator="equal">
      <formula>"►"</formula>
    </cfRule>
  </conditionalFormatting>
  <conditionalFormatting sqref="F1493">
    <cfRule type="cellIs" dxfId="2510" priority="3833" operator="equal">
      <formula>"◄"</formula>
    </cfRule>
    <cfRule type="cellIs" dxfId="2509" priority="3834" operator="equal">
      <formula>"•"</formula>
    </cfRule>
    <cfRule type="cellIs" priority="3835" operator="equal">
      <formula>"◄"</formula>
    </cfRule>
    <cfRule type="cellIs" dxfId="2508" priority="3836" operator="equal">
      <formula>"►"</formula>
    </cfRule>
  </conditionalFormatting>
  <conditionalFormatting sqref="E1497">
    <cfRule type="cellIs" dxfId="2507" priority="3817" operator="equal">
      <formula>"◄"</formula>
    </cfRule>
    <cfRule type="cellIs" dxfId="2506" priority="3818" operator="equal">
      <formula>"•"</formula>
    </cfRule>
    <cfRule type="cellIs" priority="3819" operator="equal">
      <formula>"◄"</formula>
    </cfRule>
    <cfRule type="cellIs" dxfId="2505" priority="3820" operator="equal">
      <formula>"►"</formula>
    </cfRule>
  </conditionalFormatting>
  <conditionalFormatting sqref="F1497">
    <cfRule type="cellIs" dxfId="2504" priority="3809" operator="equal">
      <formula>"◄"</formula>
    </cfRule>
    <cfRule type="cellIs" dxfId="2503" priority="3810" operator="equal">
      <formula>"•"</formula>
    </cfRule>
    <cfRule type="cellIs" priority="3811" operator="equal">
      <formula>"◄"</formula>
    </cfRule>
    <cfRule type="cellIs" dxfId="2502" priority="3812" operator="equal">
      <formula>"►"</formula>
    </cfRule>
  </conditionalFormatting>
  <conditionalFormatting sqref="E1499">
    <cfRule type="cellIs" dxfId="2501" priority="3805" operator="equal">
      <formula>"◄"</formula>
    </cfRule>
    <cfRule type="cellIs" dxfId="2500" priority="3806" operator="equal">
      <formula>"•"</formula>
    </cfRule>
    <cfRule type="cellIs" priority="3807" operator="equal">
      <formula>"◄"</formula>
    </cfRule>
    <cfRule type="cellIs" dxfId="2499" priority="3808" operator="equal">
      <formula>"►"</formula>
    </cfRule>
  </conditionalFormatting>
  <conditionalFormatting sqref="F1499">
    <cfRule type="cellIs" dxfId="2498" priority="3797" operator="equal">
      <formula>"◄"</formula>
    </cfRule>
    <cfRule type="cellIs" dxfId="2497" priority="3798" operator="equal">
      <formula>"•"</formula>
    </cfRule>
    <cfRule type="cellIs" priority="3799" operator="equal">
      <formula>"◄"</formula>
    </cfRule>
    <cfRule type="cellIs" dxfId="2496" priority="3800" operator="equal">
      <formula>"►"</formula>
    </cfRule>
  </conditionalFormatting>
  <conditionalFormatting sqref="E1501">
    <cfRule type="cellIs" dxfId="2495" priority="3793" operator="equal">
      <formula>"◄"</formula>
    </cfRule>
    <cfRule type="cellIs" dxfId="2494" priority="3794" operator="equal">
      <formula>"•"</formula>
    </cfRule>
    <cfRule type="cellIs" priority="3795" operator="equal">
      <formula>"◄"</formula>
    </cfRule>
    <cfRule type="cellIs" dxfId="2493" priority="3796" operator="equal">
      <formula>"►"</formula>
    </cfRule>
  </conditionalFormatting>
  <conditionalFormatting sqref="F1501">
    <cfRule type="cellIs" dxfId="2492" priority="3785" operator="equal">
      <formula>"◄"</formula>
    </cfRule>
    <cfRule type="cellIs" dxfId="2491" priority="3786" operator="equal">
      <formula>"•"</formula>
    </cfRule>
    <cfRule type="cellIs" priority="3787" operator="equal">
      <formula>"◄"</formula>
    </cfRule>
    <cfRule type="cellIs" dxfId="2490" priority="3788" operator="equal">
      <formula>"►"</formula>
    </cfRule>
  </conditionalFormatting>
  <conditionalFormatting sqref="E1503">
    <cfRule type="cellIs" dxfId="2489" priority="3781" operator="equal">
      <formula>"◄"</formula>
    </cfRule>
    <cfRule type="cellIs" dxfId="2488" priority="3782" operator="equal">
      <formula>"•"</formula>
    </cfRule>
    <cfRule type="cellIs" priority="3783" operator="equal">
      <formula>"◄"</formula>
    </cfRule>
    <cfRule type="cellIs" dxfId="2487" priority="3784" operator="equal">
      <formula>"►"</formula>
    </cfRule>
  </conditionalFormatting>
  <conditionalFormatting sqref="F1503">
    <cfRule type="cellIs" dxfId="2486" priority="3773" operator="equal">
      <formula>"◄"</formula>
    </cfRule>
    <cfRule type="cellIs" dxfId="2485" priority="3774" operator="equal">
      <formula>"•"</formula>
    </cfRule>
    <cfRule type="cellIs" priority="3775" operator="equal">
      <formula>"◄"</formula>
    </cfRule>
    <cfRule type="cellIs" dxfId="2484" priority="3776" operator="equal">
      <formula>"►"</formula>
    </cfRule>
  </conditionalFormatting>
  <conditionalFormatting sqref="E1505">
    <cfRule type="cellIs" dxfId="2483" priority="3769" operator="equal">
      <formula>"◄"</formula>
    </cfRule>
    <cfRule type="cellIs" dxfId="2482" priority="3770" operator="equal">
      <formula>"•"</formula>
    </cfRule>
    <cfRule type="cellIs" priority="3771" operator="equal">
      <formula>"◄"</formula>
    </cfRule>
    <cfRule type="cellIs" dxfId="2481" priority="3772" operator="equal">
      <formula>"►"</formula>
    </cfRule>
  </conditionalFormatting>
  <conditionalFormatting sqref="F1505">
    <cfRule type="cellIs" dxfId="2480" priority="3761" operator="equal">
      <formula>"◄"</formula>
    </cfRule>
    <cfRule type="cellIs" dxfId="2479" priority="3762" operator="equal">
      <formula>"•"</formula>
    </cfRule>
    <cfRule type="cellIs" priority="3763" operator="equal">
      <formula>"◄"</formula>
    </cfRule>
    <cfRule type="cellIs" dxfId="2478" priority="3764" operator="equal">
      <formula>"►"</formula>
    </cfRule>
  </conditionalFormatting>
  <conditionalFormatting sqref="E1507">
    <cfRule type="cellIs" dxfId="2477" priority="3757" operator="equal">
      <formula>"◄"</formula>
    </cfRule>
    <cfRule type="cellIs" dxfId="2476" priority="3758" operator="equal">
      <formula>"•"</formula>
    </cfRule>
    <cfRule type="cellIs" priority="3759" operator="equal">
      <formula>"◄"</formula>
    </cfRule>
    <cfRule type="cellIs" dxfId="2475" priority="3760" operator="equal">
      <formula>"►"</formula>
    </cfRule>
  </conditionalFormatting>
  <conditionalFormatting sqref="F1507">
    <cfRule type="cellIs" dxfId="2474" priority="3749" operator="equal">
      <formula>"◄"</formula>
    </cfRule>
    <cfRule type="cellIs" dxfId="2473" priority="3750" operator="equal">
      <formula>"•"</formula>
    </cfRule>
    <cfRule type="cellIs" priority="3751" operator="equal">
      <formula>"◄"</formula>
    </cfRule>
    <cfRule type="cellIs" dxfId="2472" priority="3752" operator="equal">
      <formula>"►"</formula>
    </cfRule>
  </conditionalFormatting>
  <conditionalFormatting sqref="E1509">
    <cfRule type="cellIs" dxfId="2471" priority="3745" operator="equal">
      <formula>"◄"</formula>
    </cfRule>
    <cfRule type="cellIs" dxfId="2470" priority="3746" operator="equal">
      <formula>"•"</formula>
    </cfRule>
    <cfRule type="cellIs" priority="3747" operator="equal">
      <formula>"◄"</formula>
    </cfRule>
    <cfRule type="cellIs" dxfId="2469" priority="3748" operator="equal">
      <formula>"►"</formula>
    </cfRule>
  </conditionalFormatting>
  <conditionalFormatting sqref="F1509">
    <cfRule type="cellIs" dxfId="2468" priority="3737" operator="equal">
      <formula>"◄"</formula>
    </cfRule>
    <cfRule type="cellIs" dxfId="2467" priority="3738" operator="equal">
      <formula>"•"</formula>
    </cfRule>
    <cfRule type="cellIs" priority="3739" operator="equal">
      <formula>"◄"</formula>
    </cfRule>
    <cfRule type="cellIs" dxfId="2466" priority="3740" operator="equal">
      <formula>"►"</formula>
    </cfRule>
  </conditionalFormatting>
  <conditionalFormatting sqref="E1515">
    <cfRule type="cellIs" dxfId="2465" priority="3733" operator="equal">
      <formula>"◄"</formula>
    </cfRule>
    <cfRule type="cellIs" dxfId="2464" priority="3734" operator="equal">
      <formula>"•"</formula>
    </cfRule>
    <cfRule type="cellIs" priority="3735" operator="equal">
      <formula>"◄"</formula>
    </cfRule>
    <cfRule type="cellIs" dxfId="2463" priority="3736" operator="equal">
      <formula>"►"</formula>
    </cfRule>
  </conditionalFormatting>
  <conditionalFormatting sqref="F1515">
    <cfRule type="cellIs" dxfId="2462" priority="3725" operator="equal">
      <formula>"◄"</formula>
    </cfRule>
    <cfRule type="cellIs" dxfId="2461" priority="3726" operator="equal">
      <formula>"•"</formula>
    </cfRule>
    <cfRule type="cellIs" priority="3727" operator="equal">
      <formula>"◄"</formula>
    </cfRule>
    <cfRule type="cellIs" dxfId="2460" priority="3728" operator="equal">
      <formula>"►"</formula>
    </cfRule>
  </conditionalFormatting>
  <conditionalFormatting sqref="E1517">
    <cfRule type="cellIs" dxfId="2459" priority="3721" operator="equal">
      <formula>"◄"</formula>
    </cfRule>
    <cfRule type="cellIs" dxfId="2458" priority="3722" operator="equal">
      <formula>"•"</formula>
    </cfRule>
    <cfRule type="cellIs" priority="3723" operator="equal">
      <formula>"◄"</formula>
    </cfRule>
    <cfRule type="cellIs" dxfId="2457" priority="3724" operator="equal">
      <formula>"►"</formula>
    </cfRule>
  </conditionalFormatting>
  <conditionalFormatting sqref="F1517">
    <cfRule type="cellIs" dxfId="2456" priority="3713" operator="equal">
      <formula>"◄"</formula>
    </cfRule>
    <cfRule type="cellIs" dxfId="2455" priority="3714" operator="equal">
      <formula>"•"</formula>
    </cfRule>
    <cfRule type="cellIs" priority="3715" operator="equal">
      <formula>"◄"</formula>
    </cfRule>
    <cfRule type="cellIs" dxfId="2454" priority="3716" operator="equal">
      <formula>"►"</formula>
    </cfRule>
  </conditionalFormatting>
  <conditionalFormatting sqref="E1519">
    <cfRule type="cellIs" dxfId="2453" priority="3709" operator="equal">
      <formula>"◄"</formula>
    </cfRule>
    <cfRule type="cellIs" dxfId="2452" priority="3710" operator="equal">
      <formula>"•"</formula>
    </cfRule>
    <cfRule type="cellIs" priority="3711" operator="equal">
      <formula>"◄"</formula>
    </cfRule>
    <cfRule type="cellIs" dxfId="2451" priority="3712" operator="equal">
      <formula>"►"</formula>
    </cfRule>
  </conditionalFormatting>
  <conditionalFormatting sqref="F1519">
    <cfRule type="cellIs" dxfId="2450" priority="3701" operator="equal">
      <formula>"◄"</formula>
    </cfRule>
    <cfRule type="cellIs" dxfId="2449" priority="3702" operator="equal">
      <formula>"•"</formula>
    </cfRule>
    <cfRule type="cellIs" priority="3703" operator="equal">
      <formula>"◄"</formula>
    </cfRule>
    <cfRule type="cellIs" dxfId="2448" priority="3704" operator="equal">
      <formula>"►"</formula>
    </cfRule>
  </conditionalFormatting>
  <conditionalFormatting sqref="E1521">
    <cfRule type="cellIs" dxfId="2447" priority="3697" operator="equal">
      <formula>"◄"</formula>
    </cfRule>
    <cfRule type="cellIs" dxfId="2446" priority="3698" operator="equal">
      <formula>"•"</formula>
    </cfRule>
    <cfRule type="cellIs" priority="3699" operator="equal">
      <formula>"◄"</formula>
    </cfRule>
    <cfRule type="cellIs" dxfId="2445" priority="3700" operator="equal">
      <formula>"►"</formula>
    </cfRule>
  </conditionalFormatting>
  <conditionalFormatting sqref="F1521">
    <cfRule type="cellIs" dxfId="2444" priority="3689" operator="equal">
      <formula>"◄"</formula>
    </cfRule>
    <cfRule type="cellIs" dxfId="2443" priority="3690" operator="equal">
      <formula>"•"</formula>
    </cfRule>
    <cfRule type="cellIs" priority="3691" operator="equal">
      <formula>"◄"</formula>
    </cfRule>
    <cfRule type="cellIs" dxfId="2442" priority="3692" operator="equal">
      <formula>"►"</formula>
    </cfRule>
  </conditionalFormatting>
  <conditionalFormatting sqref="E1523">
    <cfRule type="cellIs" dxfId="2441" priority="3685" operator="equal">
      <formula>"◄"</formula>
    </cfRule>
    <cfRule type="cellIs" dxfId="2440" priority="3686" operator="equal">
      <formula>"•"</formula>
    </cfRule>
    <cfRule type="cellIs" priority="3687" operator="equal">
      <formula>"◄"</formula>
    </cfRule>
    <cfRule type="cellIs" dxfId="2439" priority="3688" operator="equal">
      <formula>"►"</formula>
    </cfRule>
  </conditionalFormatting>
  <conditionalFormatting sqref="F1523">
    <cfRule type="cellIs" dxfId="2438" priority="3677" operator="equal">
      <formula>"◄"</formula>
    </cfRule>
    <cfRule type="cellIs" dxfId="2437" priority="3678" operator="equal">
      <formula>"•"</formula>
    </cfRule>
    <cfRule type="cellIs" priority="3679" operator="equal">
      <formula>"◄"</formula>
    </cfRule>
    <cfRule type="cellIs" dxfId="2436" priority="3680" operator="equal">
      <formula>"►"</formula>
    </cfRule>
  </conditionalFormatting>
  <conditionalFormatting sqref="E1525">
    <cfRule type="cellIs" dxfId="2435" priority="3673" operator="equal">
      <formula>"◄"</formula>
    </cfRule>
    <cfRule type="cellIs" dxfId="2434" priority="3674" operator="equal">
      <formula>"•"</formula>
    </cfRule>
    <cfRule type="cellIs" priority="3675" operator="equal">
      <formula>"◄"</formula>
    </cfRule>
    <cfRule type="cellIs" dxfId="2433" priority="3676" operator="equal">
      <formula>"►"</formula>
    </cfRule>
  </conditionalFormatting>
  <conditionalFormatting sqref="F1525">
    <cfRule type="cellIs" dxfId="2432" priority="3669" operator="equal">
      <formula>"◄"</formula>
    </cfRule>
    <cfRule type="cellIs" dxfId="2431" priority="3670" operator="equal">
      <formula>"•"</formula>
    </cfRule>
    <cfRule type="cellIs" priority="3671" operator="equal">
      <formula>"◄"</formula>
    </cfRule>
    <cfRule type="cellIs" dxfId="2430" priority="3672" operator="equal">
      <formula>"►"</formula>
    </cfRule>
  </conditionalFormatting>
  <conditionalFormatting sqref="E1527">
    <cfRule type="cellIs" dxfId="2429" priority="3665" operator="equal">
      <formula>"◄"</formula>
    </cfRule>
    <cfRule type="cellIs" dxfId="2428" priority="3666" operator="equal">
      <formula>"•"</formula>
    </cfRule>
    <cfRule type="cellIs" priority="3667" operator="equal">
      <formula>"◄"</formula>
    </cfRule>
    <cfRule type="cellIs" dxfId="2427" priority="3668" operator="equal">
      <formula>"►"</formula>
    </cfRule>
  </conditionalFormatting>
  <conditionalFormatting sqref="F1527">
    <cfRule type="cellIs" dxfId="2426" priority="3661" operator="equal">
      <formula>"◄"</formula>
    </cfRule>
    <cfRule type="cellIs" dxfId="2425" priority="3662" operator="equal">
      <formula>"•"</formula>
    </cfRule>
    <cfRule type="cellIs" priority="3663" operator="equal">
      <formula>"◄"</formula>
    </cfRule>
    <cfRule type="cellIs" dxfId="2424" priority="3664" operator="equal">
      <formula>"►"</formula>
    </cfRule>
  </conditionalFormatting>
  <conditionalFormatting sqref="E1529">
    <cfRule type="cellIs" dxfId="2423" priority="3657" operator="equal">
      <formula>"◄"</formula>
    </cfRule>
    <cfRule type="cellIs" dxfId="2422" priority="3658" operator="equal">
      <formula>"•"</formula>
    </cfRule>
    <cfRule type="cellIs" priority="3659" operator="equal">
      <formula>"◄"</formula>
    </cfRule>
    <cfRule type="cellIs" dxfId="2421" priority="3660" operator="equal">
      <formula>"►"</formula>
    </cfRule>
  </conditionalFormatting>
  <conditionalFormatting sqref="F1529">
    <cfRule type="cellIs" dxfId="2420" priority="3653" operator="equal">
      <formula>"◄"</formula>
    </cfRule>
    <cfRule type="cellIs" dxfId="2419" priority="3654" operator="equal">
      <formula>"•"</formula>
    </cfRule>
    <cfRule type="cellIs" priority="3655" operator="equal">
      <formula>"◄"</formula>
    </cfRule>
    <cfRule type="cellIs" dxfId="2418" priority="3656" operator="equal">
      <formula>"►"</formula>
    </cfRule>
  </conditionalFormatting>
  <conditionalFormatting sqref="E1531">
    <cfRule type="cellIs" dxfId="2417" priority="3649" operator="equal">
      <formula>"◄"</formula>
    </cfRule>
    <cfRule type="cellIs" dxfId="2416" priority="3650" operator="equal">
      <formula>"•"</formula>
    </cfRule>
    <cfRule type="cellIs" priority="3651" operator="equal">
      <formula>"◄"</formula>
    </cfRule>
    <cfRule type="cellIs" dxfId="2415" priority="3652" operator="equal">
      <formula>"►"</formula>
    </cfRule>
  </conditionalFormatting>
  <conditionalFormatting sqref="F1531">
    <cfRule type="cellIs" dxfId="2414" priority="3645" operator="equal">
      <formula>"◄"</formula>
    </cfRule>
    <cfRule type="cellIs" dxfId="2413" priority="3646" operator="equal">
      <formula>"•"</formula>
    </cfRule>
    <cfRule type="cellIs" priority="3647" operator="equal">
      <formula>"◄"</formula>
    </cfRule>
    <cfRule type="cellIs" dxfId="2412" priority="3648" operator="equal">
      <formula>"►"</formula>
    </cfRule>
  </conditionalFormatting>
  <conditionalFormatting sqref="E1533">
    <cfRule type="cellIs" dxfId="2411" priority="3641" operator="equal">
      <formula>"◄"</formula>
    </cfRule>
    <cfRule type="cellIs" dxfId="2410" priority="3642" operator="equal">
      <formula>"•"</formula>
    </cfRule>
    <cfRule type="cellIs" priority="3643" operator="equal">
      <formula>"◄"</formula>
    </cfRule>
    <cfRule type="cellIs" dxfId="2409" priority="3644" operator="equal">
      <formula>"►"</formula>
    </cfRule>
  </conditionalFormatting>
  <conditionalFormatting sqref="F1533">
    <cfRule type="cellIs" dxfId="2408" priority="3637" operator="equal">
      <formula>"◄"</formula>
    </cfRule>
    <cfRule type="cellIs" dxfId="2407" priority="3638" operator="equal">
      <formula>"•"</formula>
    </cfRule>
    <cfRule type="cellIs" priority="3639" operator="equal">
      <formula>"◄"</formula>
    </cfRule>
    <cfRule type="cellIs" dxfId="2406" priority="3640" operator="equal">
      <formula>"►"</formula>
    </cfRule>
  </conditionalFormatting>
  <conditionalFormatting sqref="E1535">
    <cfRule type="cellIs" dxfId="2405" priority="3633" operator="equal">
      <formula>"◄"</formula>
    </cfRule>
    <cfRule type="cellIs" dxfId="2404" priority="3634" operator="equal">
      <formula>"•"</formula>
    </cfRule>
    <cfRule type="cellIs" priority="3635" operator="equal">
      <formula>"◄"</formula>
    </cfRule>
    <cfRule type="cellIs" dxfId="2403" priority="3636" operator="equal">
      <formula>"►"</formula>
    </cfRule>
  </conditionalFormatting>
  <conditionalFormatting sqref="F1535">
    <cfRule type="cellIs" dxfId="2402" priority="3629" operator="equal">
      <formula>"◄"</formula>
    </cfRule>
    <cfRule type="cellIs" dxfId="2401" priority="3630" operator="equal">
      <formula>"•"</formula>
    </cfRule>
    <cfRule type="cellIs" priority="3631" operator="equal">
      <formula>"◄"</formula>
    </cfRule>
    <cfRule type="cellIs" dxfId="2400" priority="3632" operator="equal">
      <formula>"►"</formula>
    </cfRule>
  </conditionalFormatting>
  <conditionalFormatting sqref="E1537">
    <cfRule type="cellIs" dxfId="2399" priority="3625" operator="equal">
      <formula>"◄"</formula>
    </cfRule>
    <cfRule type="cellIs" dxfId="2398" priority="3626" operator="equal">
      <formula>"•"</formula>
    </cfRule>
    <cfRule type="cellIs" priority="3627" operator="equal">
      <formula>"◄"</formula>
    </cfRule>
    <cfRule type="cellIs" dxfId="2397" priority="3628" operator="equal">
      <formula>"►"</formula>
    </cfRule>
  </conditionalFormatting>
  <conditionalFormatting sqref="F1537">
    <cfRule type="cellIs" dxfId="2396" priority="3621" operator="equal">
      <formula>"◄"</formula>
    </cfRule>
    <cfRule type="cellIs" dxfId="2395" priority="3622" operator="equal">
      <formula>"•"</formula>
    </cfRule>
    <cfRule type="cellIs" priority="3623" operator="equal">
      <formula>"◄"</formula>
    </cfRule>
    <cfRule type="cellIs" dxfId="2394" priority="3624" operator="equal">
      <formula>"►"</formula>
    </cfRule>
  </conditionalFormatting>
  <conditionalFormatting sqref="E1539">
    <cfRule type="cellIs" dxfId="2393" priority="3617" operator="equal">
      <formula>"◄"</formula>
    </cfRule>
    <cfRule type="cellIs" dxfId="2392" priority="3618" operator="equal">
      <formula>"•"</formula>
    </cfRule>
    <cfRule type="cellIs" priority="3619" operator="equal">
      <formula>"◄"</formula>
    </cfRule>
    <cfRule type="cellIs" dxfId="2391" priority="3620" operator="equal">
      <formula>"►"</formula>
    </cfRule>
  </conditionalFormatting>
  <conditionalFormatting sqref="F1539">
    <cfRule type="cellIs" dxfId="2390" priority="3613" operator="equal">
      <formula>"◄"</formula>
    </cfRule>
    <cfRule type="cellIs" dxfId="2389" priority="3614" operator="equal">
      <formula>"•"</formula>
    </cfRule>
    <cfRule type="cellIs" priority="3615" operator="equal">
      <formula>"◄"</formula>
    </cfRule>
    <cfRule type="cellIs" dxfId="2388" priority="3616" operator="equal">
      <formula>"►"</formula>
    </cfRule>
  </conditionalFormatting>
  <conditionalFormatting sqref="E1543">
    <cfRule type="cellIs" dxfId="2387" priority="3601" operator="equal">
      <formula>"◄"</formula>
    </cfRule>
    <cfRule type="cellIs" dxfId="2386" priority="3602" operator="equal">
      <formula>"•"</formula>
    </cfRule>
    <cfRule type="cellIs" priority="3603" operator="equal">
      <formula>"◄"</formula>
    </cfRule>
    <cfRule type="cellIs" dxfId="2385" priority="3604" operator="equal">
      <formula>"►"</formula>
    </cfRule>
  </conditionalFormatting>
  <conditionalFormatting sqref="F1543">
    <cfRule type="cellIs" dxfId="2384" priority="3597" operator="equal">
      <formula>"◄"</formula>
    </cfRule>
    <cfRule type="cellIs" dxfId="2383" priority="3598" operator="equal">
      <formula>"•"</formula>
    </cfRule>
    <cfRule type="cellIs" priority="3599" operator="equal">
      <formula>"◄"</formula>
    </cfRule>
    <cfRule type="cellIs" dxfId="2382" priority="3600" operator="equal">
      <formula>"►"</formula>
    </cfRule>
  </conditionalFormatting>
  <conditionalFormatting sqref="E1547">
    <cfRule type="cellIs" dxfId="2381" priority="3585" operator="equal">
      <formula>"◄"</formula>
    </cfRule>
    <cfRule type="cellIs" dxfId="2380" priority="3586" operator="equal">
      <formula>"•"</formula>
    </cfRule>
    <cfRule type="cellIs" priority="3587" operator="equal">
      <formula>"◄"</formula>
    </cfRule>
    <cfRule type="cellIs" dxfId="2379" priority="3588" operator="equal">
      <formula>"►"</formula>
    </cfRule>
  </conditionalFormatting>
  <conditionalFormatting sqref="F1547">
    <cfRule type="cellIs" dxfId="2378" priority="3581" operator="equal">
      <formula>"◄"</formula>
    </cfRule>
    <cfRule type="cellIs" dxfId="2377" priority="3582" operator="equal">
      <formula>"•"</formula>
    </cfRule>
    <cfRule type="cellIs" priority="3583" operator="equal">
      <formula>"◄"</formula>
    </cfRule>
    <cfRule type="cellIs" dxfId="2376" priority="3584" operator="equal">
      <formula>"►"</formula>
    </cfRule>
  </conditionalFormatting>
  <conditionalFormatting sqref="E1549">
    <cfRule type="cellIs" dxfId="2375" priority="3577" operator="equal">
      <formula>"◄"</formula>
    </cfRule>
    <cfRule type="cellIs" dxfId="2374" priority="3578" operator="equal">
      <formula>"•"</formula>
    </cfRule>
    <cfRule type="cellIs" priority="3579" operator="equal">
      <formula>"◄"</formula>
    </cfRule>
    <cfRule type="cellIs" dxfId="2373" priority="3580" operator="equal">
      <formula>"►"</formula>
    </cfRule>
  </conditionalFormatting>
  <conditionalFormatting sqref="F1549">
    <cfRule type="cellIs" dxfId="2372" priority="3573" operator="equal">
      <formula>"◄"</formula>
    </cfRule>
    <cfRule type="cellIs" dxfId="2371" priority="3574" operator="equal">
      <formula>"•"</formula>
    </cfRule>
    <cfRule type="cellIs" priority="3575" operator="equal">
      <formula>"◄"</formula>
    </cfRule>
    <cfRule type="cellIs" dxfId="2370" priority="3576" operator="equal">
      <formula>"►"</formula>
    </cfRule>
  </conditionalFormatting>
  <conditionalFormatting sqref="E1551">
    <cfRule type="cellIs" dxfId="2369" priority="3569" operator="equal">
      <formula>"◄"</formula>
    </cfRule>
    <cfRule type="cellIs" dxfId="2368" priority="3570" operator="equal">
      <formula>"•"</formula>
    </cfRule>
    <cfRule type="cellIs" priority="3571" operator="equal">
      <formula>"◄"</formula>
    </cfRule>
    <cfRule type="cellIs" dxfId="2367" priority="3572" operator="equal">
      <formula>"►"</formula>
    </cfRule>
  </conditionalFormatting>
  <conditionalFormatting sqref="F1551">
    <cfRule type="cellIs" dxfId="2366" priority="3565" operator="equal">
      <formula>"◄"</formula>
    </cfRule>
    <cfRule type="cellIs" dxfId="2365" priority="3566" operator="equal">
      <formula>"•"</formula>
    </cfRule>
    <cfRule type="cellIs" priority="3567" operator="equal">
      <formula>"◄"</formula>
    </cfRule>
    <cfRule type="cellIs" dxfId="2364" priority="3568" operator="equal">
      <formula>"►"</formula>
    </cfRule>
  </conditionalFormatting>
  <conditionalFormatting sqref="E1553">
    <cfRule type="cellIs" dxfId="2363" priority="3561" operator="equal">
      <formula>"◄"</formula>
    </cfRule>
    <cfRule type="cellIs" dxfId="2362" priority="3562" operator="equal">
      <formula>"•"</formula>
    </cfRule>
    <cfRule type="cellIs" priority="3563" operator="equal">
      <formula>"◄"</formula>
    </cfRule>
    <cfRule type="cellIs" dxfId="2361" priority="3564" operator="equal">
      <formula>"►"</formula>
    </cfRule>
  </conditionalFormatting>
  <conditionalFormatting sqref="F1553">
    <cfRule type="cellIs" dxfId="2360" priority="3557" operator="equal">
      <formula>"◄"</formula>
    </cfRule>
    <cfRule type="cellIs" dxfId="2359" priority="3558" operator="equal">
      <formula>"•"</formula>
    </cfRule>
    <cfRule type="cellIs" priority="3559" operator="equal">
      <formula>"◄"</formula>
    </cfRule>
    <cfRule type="cellIs" dxfId="2358" priority="3560" operator="equal">
      <formula>"►"</formula>
    </cfRule>
  </conditionalFormatting>
  <conditionalFormatting sqref="E1555">
    <cfRule type="cellIs" dxfId="2357" priority="3553" operator="equal">
      <formula>"◄"</formula>
    </cfRule>
    <cfRule type="cellIs" dxfId="2356" priority="3554" operator="equal">
      <formula>"•"</formula>
    </cfRule>
    <cfRule type="cellIs" priority="3555" operator="equal">
      <formula>"◄"</formula>
    </cfRule>
    <cfRule type="cellIs" dxfId="2355" priority="3556" operator="equal">
      <formula>"►"</formula>
    </cfRule>
  </conditionalFormatting>
  <conditionalFormatting sqref="F1555">
    <cfRule type="cellIs" dxfId="2354" priority="3549" operator="equal">
      <formula>"◄"</formula>
    </cfRule>
    <cfRule type="cellIs" dxfId="2353" priority="3550" operator="equal">
      <formula>"•"</formula>
    </cfRule>
    <cfRule type="cellIs" priority="3551" operator="equal">
      <formula>"◄"</formula>
    </cfRule>
    <cfRule type="cellIs" dxfId="2352" priority="3552" operator="equal">
      <formula>"►"</formula>
    </cfRule>
  </conditionalFormatting>
  <conditionalFormatting sqref="E1557">
    <cfRule type="cellIs" dxfId="2351" priority="3545" operator="equal">
      <formula>"◄"</formula>
    </cfRule>
    <cfRule type="cellIs" dxfId="2350" priority="3546" operator="equal">
      <formula>"•"</formula>
    </cfRule>
    <cfRule type="cellIs" priority="3547" operator="equal">
      <formula>"◄"</formula>
    </cfRule>
    <cfRule type="cellIs" dxfId="2349" priority="3548" operator="equal">
      <formula>"►"</formula>
    </cfRule>
  </conditionalFormatting>
  <conditionalFormatting sqref="F1557">
    <cfRule type="cellIs" dxfId="2348" priority="3541" operator="equal">
      <formula>"◄"</formula>
    </cfRule>
    <cfRule type="cellIs" dxfId="2347" priority="3542" operator="equal">
      <formula>"•"</formula>
    </cfRule>
    <cfRule type="cellIs" priority="3543" operator="equal">
      <formula>"◄"</formula>
    </cfRule>
    <cfRule type="cellIs" dxfId="2346" priority="3544" operator="equal">
      <formula>"►"</formula>
    </cfRule>
  </conditionalFormatting>
  <conditionalFormatting sqref="E1561">
    <cfRule type="cellIs" dxfId="2345" priority="3537" operator="equal">
      <formula>"◄"</formula>
    </cfRule>
    <cfRule type="cellIs" dxfId="2344" priority="3538" operator="equal">
      <formula>"•"</formula>
    </cfRule>
    <cfRule type="cellIs" priority="3539" operator="equal">
      <formula>"◄"</formula>
    </cfRule>
    <cfRule type="cellIs" dxfId="2343" priority="3540" operator="equal">
      <formula>"►"</formula>
    </cfRule>
  </conditionalFormatting>
  <conditionalFormatting sqref="F1561">
    <cfRule type="cellIs" dxfId="2342" priority="3533" operator="equal">
      <formula>"◄"</formula>
    </cfRule>
    <cfRule type="cellIs" dxfId="2341" priority="3534" operator="equal">
      <formula>"•"</formula>
    </cfRule>
    <cfRule type="cellIs" priority="3535" operator="equal">
      <formula>"◄"</formula>
    </cfRule>
    <cfRule type="cellIs" dxfId="2340" priority="3536" operator="equal">
      <formula>"►"</formula>
    </cfRule>
  </conditionalFormatting>
  <conditionalFormatting sqref="E1563">
    <cfRule type="cellIs" dxfId="2339" priority="3529" operator="equal">
      <formula>"◄"</formula>
    </cfRule>
    <cfRule type="cellIs" dxfId="2338" priority="3530" operator="equal">
      <formula>"•"</formula>
    </cfRule>
    <cfRule type="cellIs" priority="3531" operator="equal">
      <formula>"◄"</formula>
    </cfRule>
    <cfRule type="cellIs" dxfId="2337" priority="3532" operator="equal">
      <formula>"►"</formula>
    </cfRule>
  </conditionalFormatting>
  <conditionalFormatting sqref="F1563">
    <cfRule type="cellIs" dxfId="2336" priority="3525" operator="equal">
      <formula>"◄"</formula>
    </cfRule>
    <cfRule type="cellIs" dxfId="2335" priority="3526" operator="equal">
      <formula>"•"</formula>
    </cfRule>
    <cfRule type="cellIs" priority="3527" operator="equal">
      <formula>"◄"</formula>
    </cfRule>
    <cfRule type="cellIs" dxfId="2334" priority="3528" operator="equal">
      <formula>"►"</formula>
    </cfRule>
  </conditionalFormatting>
  <conditionalFormatting sqref="E1565">
    <cfRule type="cellIs" dxfId="2333" priority="3521" operator="equal">
      <formula>"◄"</formula>
    </cfRule>
    <cfRule type="cellIs" dxfId="2332" priority="3522" operator="equal">
      <formula>"•"</formula>
    </cfRule>
    <cfRule type="cellIs" priority="3523" operator="equal">
      <formula>"◄"</formula>
    </cfRule>
    <cfRule type="cellIs" dxfId="2331" priority="3524" operator="equal">
      <formula>"►"</formula>
    </cfRule>
  </conditionalFormatting>
  <conditionalFormatting sqref="F1565">
    <cfRule type="cellIs" dxfId="2330" priority="3517" operator="equal">
      <formula>"◄"</formula>
    </cfRule>
    <cfRule type="cellIs" dxfId="2329" priority="3518" operator="equal">
      <formula>"•"</formula>
    </cfRule>
    <cfRule type="cellIs" priority="3519" operator="equal">
      <formula>"◄"</formula>
    </cfRule>
    <cfRule type="cellIs" dxfId="2328" priority="3520" operator="equal">
      <formula>"►"</formula>
    </cfRule>
  </conditionalFormatting>
  <conditionalFormatting sqref="E1567">
    <cfRule type="cellIs" dxfId="2327" priority="3513" operator="equal">
      <formula>"◄"</formula>
    </cfRule>
    <cfRule type="cellIs" dxfId="2326" priority="3514" operator="equal">
      <formula>"•"</formula>
    </cfRule>
    <cfRule type="cellIs" priority="3515" operator="equal">
      <formula>"◄"</formula>
    </cfRule>
    <cfRule type="cellIs" dxfId="2325" priority="3516" operator="equal">
      <formula>"►"</formula>
    </cfRule>
  </conditionalFormatting>
  <conditionalFormatting sqref="F1567">
    <cfRule type="cellIs" dxfId="2324" priority="3509" operator="equal">
      <formula>"◄"</formula>
    </cfRule>
    <cfRule type="cellIs" dxfId="2323" priority="3510" operator="equal">
      <formula>"•"</formula>
    </cfRule>
    <cfRule type="cellIs" priority="3511" operator="equal">
      <formula>"◄"</formula>
    </cfRule>
    <cfRule type="cellIs" dxfId="2322" priority="3512" operator="equal">
      <formula>"►"</formula>
    </cfRule>
  </conditionalFormatting>
  <conditionalFormatting sqref="E1569">
    <cfRule type="cellIs" dxfId="2321" priority="3505" operator="equal">
      <formula>"◄"</formula>
    </cfRule>
    <cfRule type="cellIs" dxfId="2320" priority="3506" operator="equal">
      <formula>"•"</formula>
    </cfRule>
    <cfRule type="cellIs" priority="3507" operator="equal">
      <formula>"◄"</formula>
    </cfRule>
    <cfRule type="cellIs" dxfId="2319" priority="3508" operator="equal">
      <formula>"►"</formula>
    </cfRule>
  </conditionalFormatting>
  <conditionalFormatting sqref="F1569">
    <cfRule type="cellIs" dxfId="2318" priority="3501" operator="equal">
      <formula>"◄"</formula>
    </cfRule>
    <cfRule type="cellIs" dxfId="2317" priority="3502" operator="equal">
      <formula>"•"</formula>
    </cfRule>
    <cfRule type="cellIs" priority="3503" operator="equal">
      <formula>"◄"</formula>
    </cfRule>
    <cfRule type="cellIs" dxfId="2316" priority="3504" operator="equal">
      <formula>"►"</formula>
    </cfRule>
  </conditionalFormatting>
  <conditionalFormatting sqref="E1571">
    <cfRule type="cellIs" dxfId="2315" priority="3497" operator="equal">
      <formula>"◄"</formula>
    </cfRule>
    <cfRule type="cellIs" dxfId="2314" priority="3498" operator="equal">
      <formula>"•"</formula>
    </cfRule>
    <cfRule type="cellIs" priority="3499" operator="equal">
      <formula>"◄"</formula>
    </cfRule>
    <cfRule type="cellIs" dxfId="2313" priority="3500" operator="equal">
      <formula>"►"</formula>
    </cfRule>
  </conditionalFormatting>
  <conditionalFormatting sqref="F1571">
    <cfRule type="cellIs" dxfId="2312" priority="3493" operator="equal">
      <formula>"◄"</formula>
    </cfRule>
    <cfRule type="cellIs" dxfId="2311" priority="3494" operator="equal">
      <formula>"•"</formula>
    </cfRule>
    <cfRule type="cellIs" priority="3495" operator="equal">
      <formula>"◄"</formula>
    </cfRule>
    <cfRule type="cellIs" dxfId="2310" priority="3496" operator="equal">
      <formula>"►"</formula>
    </cfRule>
  </conditionalFormatting>
  <conditionalFormatting sqref="E1575">
    <cfRule type="cellIs" dxfId="2309" priority="3481" operator="equal">
      <formula>"◄"</formula>
    </cfRule>
    <cfRule type="cellIs" dxfId="2308" priority="3482" operator="equal">
      <formula>"•"</formula>
    </cfRule>
    <cfRule type="cellIs" priority="3483" operator="equal">
      <formula>"◄"</formula>
    </cfRule>
    <cfRule type="cellIs" dxfId="2307" priority="3484" operator="equal">
      <formula>"►"</formula>
    </cfRule>
  </conditionalFormatting>
  <conditionalFormatting sqref="F1575">
    <cfRule type="cellIs" dxfId="2306" priority="3477" operator="equal">
      <formula>"◄"</formula>
    </cfRule>
    <cfRule type="cellIs" dxfId="2305" priority="3478" operator="equal">
      <formula>"•"</formula>
    </cfRule>
    <cfRule type="cellIs" priority="3479" operator="equal">
      <formula>"◄"</formula>
    </cfRule>
    <cfRule type="cellIs" dxfId="2304" priority="3480" operator="equal">
      <formula>"►"</formula>
    </cfRule>
  </conditionalFormatting>
  <conditionalFormatting sqref="E1577">
    <cfRule type="cellIs" dxfId="2303" priority="3473" operator="equal">
      <formula>"◄"</formula>
    </cfRule>
    <cfRule type="cellIs" dxfId="2302" priority="3474" operator="equal">
      <formula>"•"</formula>
    </cfRule>
    <cfRule type="cellIs" priority="3475" operator="equal">
      <formula>"◄"</formula>
    </cfRule>
    <cfRule type="cellIs" dxfId="2301" priority="3476" operator="equal">
      <formula>"►"</formula>
    </cfRule>
  </conditionalFormatting>
  <conditionalFormatting sqref="F1577">
    <cfRule type="cellIs" dxfId="2300" priority="3469" operator="equal">
      <formula>"◄"</formula>
    </cfRule>
    <cfRule type="cellIs" dxfId="2299" priority="3470" operator="equal">
      <formula>"•"</formula>
    </cfRule>
    <cfRule type="cellIs" priority="3471" operator="equal">
      <formula>"◄"</formula>
    </cfRule>
    <cfRule type="cellIs" dxfId="2298" priority="3472" operator="equal">
      <formula>"►"</formula>
    </cfRule>
  </conditionalFormatting>
  <conditionalFormatting sqref="E1579">
    <cfRule type="cellIs" dxfId="2297" priority="3465" operator="equal">
      <formula>"◄"</formula>
    </cfRule>
    <cfRule type="cellIs" dxfId="2296" priority="3466" operator="equal">
      <formula>"•"</formula>
    </cfRule>
    <cfRule type="cellIs" priority="3467" operator="equal">
      <formula>"◄"</formula>
    </cfRule>
    <cfRule type="cellIs" dxfId="2295" priority="3468" operator="equal">
      <formula>"►"</formula>
    </cfRule>
  </conditionalFormatting>
  <conditionalFormatting sqref="F1579">
    <cfRule type="cellIs" dxfId="2294" priority="3461" operator="equal">
      <formula>"◄"</formula>
    </cfRule>
    <cfRule type="cellIs" dxfId="2293" priority="3462" operator="equal">
      <formula>"•"</formula>
    </cfRule>
    <cfRule type="cellIs" priority="3463" operator="equal">
      <formula>"◄"</formula>
    </cfRule>
    <cfRule type="cellIs" dxfId="2292" priority="3464" operator="equal">
      <formula>"►"</formula>
    </cfRule>
  </conditionalFormatting>
  <conditionalFormatting sqref="E1583">
    <cfRule type="cellIs" dxfId="2291" priority="3449" operator="equal">
      <formula>"◄"</formula>
    </cfRule>
    <cfRule type="cellIs" dxfId="2290" priority="3450" operator="equal">
      <formula>"•"</formula>
    </cfRule>
    <cfRule type="cellIs" priority="3451" operator="equal">
      <formula>"◄"</formula>
    </cfRule>
    <cfRule type="cellIs" dxfId="2289" priority="3452" operator="equal">
      <formula>"►"</formula>
    </cfRule>
  </conditionalFormatting>
  <conditionalFormatting sqref="F1583">
    <cfRule type="cellIs" dxfId="2288" priority="3445" operator="equal">
      <formula>"◄"</formula>
    </cfRule>
    <cfRule type="cellIs" dxfId="2287" priority="3446" operator="equal">
      <formula>"•"</formula>
    </cfRule>
    <cfRule type="cellIs" priority="3447" operator="equal">
      <formula>"◄"</formula>
    </cfRule>
    <cfRule type="cellIs" dxfId="2286" priority="3448" operator="equal">
      <formula>"►"</formula>
    </cfRule>
  </conditionalFormatting>
  <conditionalFormatting sqref="E1587">
    <cfRule type="cellIs" dxfId="2285" priority="3433" operator="equal">
      <formula>"◄"</formula>
    </cfRule>
    <cfRule type="cellIs" dxfId="2284" priority="3434" operator="equal">
      <formula>"•"</formula>
    </cfRule>
    <cfRule type="cellIs" priority="3435" operator="equal">
      <formula>"◄"</formula>
    </cfRule>
    <cfRule type="cellIs" dxfId="2283" priority="3436" operator="equal">
      <formula>"►"</formula>
    </cfRule>
  </conditionalFormatting>
  <conditionalFormatting sqref="F1587">
    <cfRule type="cellIs" dxfId="2282" priority="3429" operator="equal">
      <formula>"◄"</formula>
    </cfRule>
    <cfRule type="cellIs" dxfId="2281" priority="3430" operator="equal">
      <formula>"•"</formula>
    </cfRule>
    <cfRule type="cellIs" priority="3431" operator="equal">
      <formula>"◄"</formula>
    </cfRule>
    <cfRule type="cellIs" dxfId="2280" priority="3432" operator="equal">
      <formula>"►"</formula>
    </cfRule>
  </conditionalFormatting>
  <conditionalFormatting sqref="E1589">
    <cfRule type="cellIs" dxfId="2279" priority="3425" operator="equal">
      <formula>"◄"</formula>
    </cfRule>
    <cfRule type="cellIs" dxfId="2278" priority="3426" operator="equal">
      <formula>"•"</formula>
    </cfRule>
    <cfRule type="cellIs" priority="3427" operator="equal">
      <formula>"◄"</formula>
    </cfRule>
    <cfRule type="cellIs" dxfId="2277" priority="3428" operator="equal">
      <formula>"►"</formula>
    </cfRule>
  </conditionalFormatting>
  <conditionalFormatting sqref="F1589">
    <cfRule type="cellIs" dxfId="2276" priority="3421" operator="equal">
      <formula>"◄"</formula>
    </cfRule>
    <cfRule type="cellIs" dxfId="2275" priority="3422" operator="equal">
      <formula>"•"</formula>
    </cfRule>
    <cfRule type="cellIs" priority="3423" operator="equal">
      <formula>"◄"</formula>
    </cfRule>
    <cfRule type="cellIs" dxfId="2274" priority="3424" operator="equal">
      <formula>"►"</formula>
    </cfRule>
  </conditionalFormatting>
  <conditionalFormatting sqref="E1591">
    <cfRule type="cellIs" dxfId="2273" priority="3417" operator="equal">
      <formula>"◄"</formula>
    </cfRule>
    <cfRule type="cellIs" dxfId="2272" priority="3418" operator="equal">
      <formula>"•"</formula>
    </cfRule>
    <cfRule type="cellIs" priority="3419" operator="equal">
      <formula>"◄"</formula>
    </cfRule>
    <cfRule type="cellIs" dxfId="2271" priority="3420" operator="equal">
      <formula>"►"</formula>
    </cfRule>
  </conditionalFormatting>
  <conditionalFormatting sqref="F1591">
    <cfRule type="cellIs" dxfId="2270" priority="3413" operator="equal">
      <formula>"◄"</formula>
    </cfRule>
    <cfRule type="cellIs" dxfId="2269" priority="3414" operator="equal">
      <formula>"•"</formula>
    </cfRule>
    <cfRule type="cellIs" priority="3415" operator="equal">
      <formula>"◄"</formula>
    </cfRule>
    <cfRule type="cellIs" dxfId="2268" priority="3416" operator="equal">
      <formula>"►"</formula>
    </cfRule>
  </conditionalFormatting>
  <conditionalFormatting sqref="E1593">
    <cfRule type="cellIs" dxfId="2267" priority="3409" operator="equal">
      <formula>"◄"</formula>
    </cfRule>
    <cfRule type="cellIs" dxfId="2266" priority="3410" operator="equal">
      <formula>"•"</formula>
    </cfRule>
    <cfRule type="cellIs" priority="3411" operator="equal">
      <formula>"◄"</formula>
    </cfRule>
    <cfRule type="cellIs" dxfId="2265" priority="3412" operator="equal">
      <formula>"►"</formula>
    </cfRule>
  </conditionalFormatting>
  <conditionalFormatting sqref="F1593">
    <cfRule type="cellIs" dxfId="2264" priority="3405" operator="equal">
      <formula>"◄"</formula>
    </cfRule>
    <cfRule type="cellIs" dxfId="2263" priority="3406" operator="equal">
      <formula>"•"</formula>
    </cfRule>
    <cfRule type="cellIs" priority="3407" operator="equal">
      <formula>"◄"</formula>
    </cfRule>
    <cfRule type="cellIs" dxfId="2262" priority="3408" operator="equal">
      <formula>"►"</formula>
    </cfRule>
  </conditionalFormatting>
  <conditionalFormatting sqref="E1601">
    <cfRule type="cellIs" dxfId="2261" priority="3377" operator="equal">
      <formula>"◄"</formula>
    </cfRule>
    <cfRule type="cellIs" dxfId="2260" priority="3378" operator="equal">
      <formula>"•"</formula>
    </cfRule>
    <cfRule type="cellIs" priority="3379" operator="equal">
      <formula>"◄"</formula>
    </cfRule>
    <cfRule type="cellIs" dxfId="2259" priority="3380" operator="equal">
      <formula>"►"</formula>
    </cfRule>
  </conditionalFormatting>
  <conditionalFormatting sqref="F1601">
    <cfRule type="cellIs" dxfId="2258" priority="3373" operator="equal">
      <formula>"◄"</formula>
    </cfRule>
    <cfRule type="cellIs" dxfId="2257" priority="3374" operator="equal">
      <formula>"•"</formula>
    </cfRule>
    <cfRule type="cellIs" priority="3375" operator="equal">
      <formula>"◄"</formula>
    </cfRule>
    <cfRule type="cellIs" dxfId="2256" priority="3376" operator="equal">
      <formula>"►"</formula>
    </cfRule>
  </conditionalFormatting>
  <conditionalFormatting sqref="E1603">
    <cfRule type="cellIs" dxfId="2255" priority="3369" operator="equal">
      <formula>"◄"</formula>
    </cfRule>
    <cfRule type="cellIs" dxfId="2254" priority="3370" operator="equal">
      <formula>"•"</formula>
    </cfRule>
    <cfRule type="cellIs" priority="3371" operator="equal">
      <formula>"◄"</formula>
    </cfRule>
    <cfRule type="cellIs" dxfId="2253" priority="3372" operator="equal">
      <formula>"►"</formula>
    </cfRule>
  </conditionalFormatting>
  <conditionalFormatting sqref="F1603">
    <cfRule type="cellIs" dxfId="2252" priority="3365" operator="equal">
      <formula>"◄"</formula>
    </cfRule>
    <cfRule type="cellIs" dxfId="2251" priority="3366" operator="equal">
      <formula>"•"</formula>
    </cfRule>
    <cfRule type="cellIs" priority="3367" operator="equal">
      <formula>"◄"</formula>
    </cfRule>
    <cfRule type="cellIs" dxfId="2250" priority="3368" operator="equal">
      <formula>"►"</formula>
    </cfRule>
  </conditionalFormatting>
  <conditionalFormatting sqref="E1613">
    <cfRule type="cellIs" dxfId="2249" priority="3361" operator="equal">
      <formula>"◄"</formula>
    </cfRule>
    <cfRule type="cellIs" dxfId="2248" priority="3362" operator="equal">
      <formula>"•"</formula>
    </cfRule>
    <cfRule type="cellIs" priority="3363" operator="equal">
      <formula>"◄"</formula>
    </cfRule>
    <cfRule type="cellIs" dxfId="2247" priority="3364" operator="equal">
      <formula>"►"</formula>
    </cfRule>
  </conditionalFormatting>
  <conditionalFormatting sqref="F1613">
    <cfRule type="cellIs" dxfId="2246" priority="3357" operator="equal">
      <formula>"◄"</formula>
    </cfRule>
    <cfRule type="cellIs" dxfId="2245" priority="3358" operator="equal">
      <formula>"•"</formula>
    </cfRule>
    <cfRule type="cellIs" priority="3359" operator="equal">
      <formula>"◄"</formula>
    </cfRule>
    <cfRule type="cellIs" dxfId="2244" priority="3360" operator="equal">
      <formula>"►"</formula>
    </cfRule>
  </conditionalFormatting>
  <conditionalFormatting sqref="E1615">
    <cfRule type="cellIs" dxfId="2243" priority="3353" operator="equal">
      <formula>"◄"</formula>
    </cfRule>
    <cfRule type="cellIs" dxfId="2242" priority="3354" operator="equal">
      <formula>"•"</formula>
    </cfRule>
    <cfRule type="cellIs" priority="3355" operator="equal">
      <formula>"◄"</formula>
    </cfRule>
    <cfRule type="cellIs" dxfId="2241" priority="3356" operator="equal">
      <formula>"►"</formula>
    </cfRule>
  </conditionalFormatting>
  <conditionalFormatting sqref="F1615">
    <cfRule type="cellIs" dxfId="2240" priority="3349" operator="equal">
      <formula>"◄"</formula>
    </cfRule>
    <cfRule type="cellIs" dxfId="2239" priority="3350" operator="equal">
      <formula>"•"</formula>
    </cfRule>
    <cfRule type="cellIs" priority="3351" operator="equal">
      <formula>"◄"</formula>
    </cfRule>
    <cfRule type="cellIs" dxfId="2238" priority="3352" operator="equal">
      <formula>"►"</formula>
    </cfRule>
  </conditionalFormatting>
  <conditionalFormatting sqref="E1617">
    <cfRule type="cellIs" dxfId="2237" priority="3345" operator="equal">
      <formula>"◄"</formula>
    </cfRule>
    <cfRule type="cellIs" dxfId="2236" priority="3346" operator="equal">
      <formula>"•"</formula>
    </cfRule>
    <cfRule type="cellIs" priority="3347" operator="equal">
      <formula>"◄"</formula>
    </cfRule>
    <cfRule type="cellIs" dxfId="2235" priority="3348" operator="equal">
      <formula>"►"</formula>
    </cfRule>
  </conditionalFormatting>
  <conditionalFormatting sqref="F1617">
    <cfRule type="cellIs" dxfId="2234" priority="3341" operator="equal">
      <formula>"◄"</formula>
    </cfRule>
    <cfRule type="cellIs" dxfId="2233" priority="3342" operator="equal">
      <formula>"•"</formula>
    </cfRule>
    <cfRule type="cellIs" priority="3343" operator="equal">
      <formula>"◄"</formula>
    </cfRule>
    <cfRule type="cellIs" dxfId="2232" priority="3344" operator="equal">
      <formula>"►"</formula>
    </cfRule>
  </conditionalFormatting>
  <conditionalFormatting sqref="E1619">
    <cfRule type="cellIs" dxfId="2231" priority="3337" operator="equal">
      <formula>"◄"</formula>
    </cfRule>
    <cfRule type="cellIs" dxfId="2230" priority="3338" operator="equal">
      <formula>"•"</formula>
    </cfRule>
    <cfRule type="cellIs" priority="3339" operator="equal">
      <formula>"◄"</formula>
    </cfRule>
    <cfRule type="cellIs" dxfId="2229" priority="3340" operator="equal">
      <formula>"►"</formula>
    </cfRule>
  </conditionalFormatting>
  <conditionalFormatting sqref="F1619">
    <cfRule type="cellIs" dxfId="2228" priority="3333" operator="equal">
      <formula>"◄"</formula>
    </cfRule>
    <cfRule type="cellIs" dxfId="2227" priority="3334" operator="equal">
      <formula>"•"</formula>
    </cfRule>
    <cfRule type="cellIs" priority="3335" operator="equal">
      <formula>"◄"</formula>
    </cfRule>
    <cfRule type="cellIs" dxfId="2226" priority="3336" operator="equal">
      <formula>"►"</formula>
    </cfRule>
  </conditionalFormatting>
  <conditionalFormatting sqref="E1621">
    <cfRule type="cellIs" dxfId="2225" priority="3329" operator="equal">
      <formula>"◄"</formula>
    </cfRule>
    <cfRule type="cellIs" dxfId="2224" priority="3330" operator="equal">
      <formula>"•"</formula>
    </cfRule>
    <cfRule type="cellIs" priority="3331" operator="equal">
      <formula>"◄"</formula>
    </cfRule>
    <cfRule type="cellIs" dxfId="2223" priority="3332" operator="equal">
      <formula>"►"</formula>
    </cfRule>
  </conditionalFormatting>
  <conditionalFormatting sqref="F1621">
    <cfRule type="cellIs" dxfId="2222" priority="3325" operator="equal">
      <formula>"◄"</formula>
    </cfRule>
    <cfRule type="cellIs" dxfId="2221" priority="3326" operator="equal">
      <formula>"•"</formula>
    </cfRule>
    <cfRule type="cellIs" priority="3327" operator="equal">
      <formula>"◄"</formula>
    </cfRule>
    <cfRule type="cellIs" dxfId="2220" priority="3328" operator="equal">
      <formula>"►"</formula>
    </cfRule>
  </conditionalFormatting>
  <conditionalFormatting sqref="E1623">
    <cfRule type="cellIs" dxfId="2219" priority="3321" operator="equal">
      <formula>"◄"</formula>
    </cfRule>
    <cfRule type="cellIs" dxfId="2218" priority="3322" operator="equal">
      <formula>"•"</formula>
    </cfRule>
    <cfRule type="cellIs" priority="3323" operator="equal">
      <formula>"◄"</formula>
    </cfRule>
    <cfRule type="cellIs" dxfId="2217" priority="3324" operator="equal">
      <formula>"►"</formula>
    </cfRule>
  </conditionalFormatting>
  <conditionalFormatting sqref="F1623">
    <cfRule type="cellIs" dxfId="2216" priority="3317" operator="equal">
      <formula>"◄"</formula>
    </cfRule>
    <cfRule type="cellIs" dxfId="2215" priority="3318" operator="equal">
      <formula>"•"</formula>
    </cfRule>
    <cfRule type="cellIs" priority="3319" operator="equal">
      <formula>"◄"</formula>
    </cfRule>
    <cfRule type="cellIs" dxfId="2214" priority="3320" operator="equal">
      <formula>"►"</formula>
    </cfRule>
  </conditionalFormatting>
  <conditionalFormatting sqref="E1625">
    <cfRule type="cellIs" dxfId="2213" priority="3313" operator="equal">
      <formula>"◄"</formula>
    </cfRule>
    <cfRule type="cellIs" dxfId="2212" priority="3314" operator="equal">
      <formula>"•"</formula>
    </cfRule>
    <cfRule type="cellIs" priority="3315" operator="equal">
      <formula>"◄"</formula>
    </cfRule>
    <cfRule type="cellIs" dxfId="2211" priority="3316" operator="equal">
      <formula>"►"</formula>
    </cfRule>
  </conditionalFormatting>
  <conditionalFormatting sqref="F1625">
    <cfRule type="cellIs" dxfId="2210" priority="3309" operator="equal">
      <formula>"◄"</formula>
    </cfRule>
    <cfRule type="cellIs" dxfId="2209" priority="3310" operator="equal">
      <formula>"•"</formula>
    </cfRule>
    <cfRule type="cellIs" priority="3311" operator="equal">
      <formula>"◄"</formula>
    </cfRule>
    <cfRule type="cellIs" dxfId="2208" priority="3312" operator="equal">
      <formula>"►"</formula>
    </cfRule>
  </conditionalFormatting>
  <conditionalFormatting sqref="E1627">
    <cfRule type="cellIs" dxfId="2207" priority="3305" operator="equal">
      <formula>"◄"</formula>
    </cfRule>
    <cfRule type="cellIs" dxfId="2206" priority="3306" operator="equal">
      <formula>"•"</formula>
    </cfRule>
    <cfRule type="cellIs" priority="3307" operator="equal">
      <formula>"◄"</formula>
    </cfRule>
    <cfRule type="cellIs" dxfId="2205" priority="3308" operator="equal">
      <formula>"►"</formula>
    </cfRule>
  </conditionalFormatting>
  <conditionalFormatting sqref="F1627">
    <cfRule type="cellIs" dxfId="2204" priority="3301" operator="equal">
      <formula>"◄"</formula>
    </cfRule>
    <cfRule type="cellIs" dxfId="2203" priority="3302" operator="equal">
      <formula>"•"</formula>
    </cfRule>
    <cfRule type="cellIs" priority="3303" operator="equal">
      <formula>"◄"</formula>
    </cfRule>
    <cfRule type="cellIs" dxfId="2202" priority="3304" operator="equal">
      <formula>"►"</formula>
    </cfRule>
  </conditionalFormatting>
  <conditionalFormatting sqref="E1629">
    <cfRule type="cellIs" dxfId="2201" priority="3297" operator="equal">
      <formula>"◄"</formula>
    </cfRule>
    <cfRule type="cellIs" dxfId="2200" priority="3298" operator="equal">
      <formula>"•"</formula>
    </cfRule>
    <cfRule type="cellIs" priority="3299" operator="equal">
      <formula>"◄"</formula>
    </cfRule>
    <cfRule type="cellIs" dxfId="2199" priority="3300" operator="equal">
      <formula>"►"</formula>
    </cfRule>
  </conditionalFormatting>
  <conditionalFormatting sqref="F1629">
    <cfRule type="cellIs" dxfId="2198" priority="3293" operator="equal">
      <formula>"◄"</formula>
    </cfRule>
    <cfRule type="cellIs" dxfId="2197" priority="3294" operator="equal">
      <formula>"•"</formula>
    </cfRule>
    <cfRule type="cellIs" priority="3295" operator="equal">
      <formula>"◄"</formula>
    </cfRule>
    <cfRule type="cellIs" dxfId="2196" priority="3296" operator="equal">
      <formula>"►"</formula>
    </cfRule>
  </conditionalFormatting>
  <conditionalFormatting sqref="E1631">
    <cfRule type="cellIs" dxfId="2195" priority="3289" operator="equal">
      <formula>"◄"</formula>
    </cfRule>
    <cfRule type="cellIs" dxfId="2194" priority="3290" operator="equal">
      <formula>"•"</formula>
    </cfRule>
    <cfRule type="cellIs" priority="3291" operator="equal">
      <formula>"◄"</formula>
    </cfRule>
    <cfRule type="cellIs" dxfId="2193" priority="3292" operator="equal">
      <formula>"►"</formula>
    </cfRule>
  </conditionalFormatting>
  <conditionalFormatting sqref="F1631">
    <cfRule type="cellIs" dxfId="2192" priority="3285" operator="equal">
      <formula>"◄"</formula>
    </cfRule>
    <cfRule type="cellIs" dxfId="2191" priority="3286" operator="equal">
      <formula>"•"</formula>
    </cfRule>
    <cfRule type="cellIs" priority="3287" operator="equal">
      <formula>"◄"</formula>
    </cfRule>
    <cfRule type="cellIs" dxfId="2190" priority="3288" operator="equal">
      <formula>"►"</formula>
    </cfRule>
  </conditionalFormatting>
  <conditionalFormatting sqref="E1633">
    <cfRule type="cellIs" dxfId="2189" priority="3281" operator="equal">
      <formula>"◄"</formula>
    </cfRule>
    <cfRule type="cellIs" dxfId="2188" priority="3282" operator="equal">
      <formula>"•"</formula>
    </cfRule>
    <cfRule type="cellIs" priority="3283" operator="equal">
      <formula>"◄"</formula>
    </cfRule>
    <cfRule type="cellIs" dxfId="2187" priority="3284" operator="equal">
      <formula>"►"</formula>
    </cfRule>
  </conditionalFormatting>
  <conditionalFormatting sqref="F1633">
    <cfRule type="cellIs" dxfId="2186" priority="3277" operator="equal">
      <formula>"◄"</formula>
    </cfRule>
    <cfRule type="cellIs" dxfId="2185" priority="3278" operator="equal">
      <formula>"•"</formula>
    </cfRule>
    <cfRule type="cellIs" priority="3279" operator="equal">
      <formula>"◄"</formula>
    </cfRule>
    <cfRule type="cellIs" dxfId="2184" priority="3280" operator="equal">
      <formula>"►"</formula>
    </cfRule>
  </conditionalFormatting>
  <conditionalFormatting sqref="E1635">
    <cfRule type="cellIs" dxfId="2183" priority="3273" operator="equal">
      <formula>"◄"</formula>
    </cfRule>
    <cfRule type="cellIs" dxfId="2182" priority="3274" operator="equal">
      <formula>"•"</formula>
    </cfRule>
    <cfRule type="cellIs" priority="3275" operator="equal">
      <formula>"◄"</formula>
    </cfRule>
    <cfRule type="cellIs" dxfId="2181" priority="3276" operator="equal">
      <formula>"►"</formula>
    </cfRule>
  </conditionalFormatting>
  <conditionalFormatting sqref="F1635">
    <cfRule type="cellIs" dxfId="2180" priority="3269" operator="equal">
      <formula>"◄"</formula>
    </cfRule>
    <cfRule type="cellIs" dxfId="2179" priority="3270" operator="equal">
      <formula>"•"</formula>
    </cfRule>
    <cfRule type="cellIs" priority="3271" operator="equal">
      <formula>"◄"</formula>
    </cfRule>
    <cfRule type="cellIs" dxfId="2178" priority="3272" operator="equal">
      <formula>"►"</formula>
    </cfRule>
  </conditionalFormatting>
  <conditionalFormatting sqref="E1637">
    <cfRule type="cellIs" dxfId="2177" priority="3265" operator="equal">
      <formula>"◄"</formula>
    </cfRule>
    <cfRule type="cellIs" dxfId="2176" priority="3266" operator="equal">
      <formula>"•"</formula>
    </cfRule>
    <cfRule type="cellIs" priority="3267" operator="equal">
      <formula>"◄"</formula>
    </cfRule>
    <cfRule type="cellIs" dxfId="2175" priority="3268" operator="equal">
      <formula>"►"</formula>
    </cfRule>
  </conditionalFormatting>
  <conditionalFormatting sqref="F1637">
    <cfRule type="cellIs" dxfId="2174" priority="3261" operator="equal">
      <formula>"◄"</formula>
    </cfRule>
    <cfRule type="cellIs" dxfId="2173" priority="3262" operator="equal">
      <formula>"•"</formula>
    </cfRule>
    <cfRule type="cellIs" priority="3263" operator="equal">
      <formula>"◄"</formula>
    </cfRule>
    <cfRule type="cellIs" dxfId="2172" priority="3264" operator="equal">
      <formula>"►"</formula>
    </cfRule>
  </conditionalFormatting>
  <conditionalFormatting sqref="E1639">
    <cfRule type="cellIs" dxfId="2171" priority="3257" operator="equal">
      <formula>"◄"</formula>
    </cfRule>
    <cfRule type="cellIs" dxfId="2170" priority="3258" operator="equal">
      <formula>"•"</formula>
    </cfRule>
    <cfRule type="cellIs" priority="3259" operator="equal">
      <formula>"◄"</formula>
    </cfRule>
    <cfRule type="cellIs" dxfId="2169" priority="3260" operator="equal">
      <formula>"►"</formula>
    </cfRule>
  </conditionalFormatting>
  <conditionalFormatting sqref="F1639">
    <cfRule type="cellIs" dxfId="2168" priority="3253" operator="equal">
      <formula>"◄"</formula>
    </cfRule>
    <cfRule type="cellIs" dxfId="2167" priority="3254" operator="equal">
      <formula>"•"</formula>
    </cfRule>
    <cfRule type="cellIs" priority="3255" operator="equal">
      <formula>"◄"</formula>
    </cfRule>
    <cfRule type="cellIs" dxfId="2166" priority="3256" operator="equal">
      <formula>"►"</formula>
    </cfRule>
  </conditionalFormatting>
  <conditionalFormatting sqref="E1641">
    <cfRule type="cellIs" dxfId="2165" priority="3249" operator="equal">
      <formula>"◄"</formula>
    </cfRule>
    <cfRule type="cellIs" dxfId="2164" priority="3250" operator="equal">
      <formula>"•"</formula>
    </cfRule>
    <cfRule type="cellIs" priority="3251" operator="equal">
      <formula>"◄"</formula>
    </cfRule>
    <cfRule type="cellIs" dxfId="2163" priority="3252" operator="equal">
      <formula>"►"</formula>
    </cfRule>
  </conditionalFormatting>
  <conditionalFormatting sqref="F1641">
    <cfRule type="cellIs" dxfId="2162" priority="3245" operator="equal">
      <formula>"◄"</formula>
    </cfRule>
    <cfRule type="cellIs" dxfId="2161" priority="3246" operator="equal">
      <formula>"•"</formula>
    </cfRule>
    <cfRule type="cellIs" priority="3247" operator="equal">
      <formula>"◄"</formula>
    </cfRule>
    <cfRule type="cellIs" dxfId="2160" priority="3248" operator="equal">
      <formula>"►"</formula>
    </cfRule>
  </conditionalFormatting>
  <conditionalFormatting sqref="E1643">
    <cfRule type="cellIs" dxfId="2159" priority="3241" operator="equal">
      <formula>"◄"</formula>
    </cfRule>
    <cfRule type="cellIs" dxfId="2158" priority="3242" operator="equal">
      <formula>"•"</formula>
    </cfRule>
    <cfRule type="cellIs" priority="3243" operator="equal">
      <formula>"◄"</formula>
    </cfRule>
    <cfRule type="cellIs" dxfId="2157" priority="3244" operator="equal">
      <formula>"►"</formula>
    </cfRule>
  </conditionalFormatting>
  <conditionalFormatting sqref="F1643">
    <cfRule type="cellIs" dxfId="2156" priority="3237" operator="equal">
      <formula>"◄"</formula>
    </cfRule>
    <cfRule type="cellIs" dxfId="2155" priority="3238" operator="equal">
      <formula>"•"</formula>
    </cfRule>
    <cfRule type="cellIs" priority="3239" operator="equal">
      <formula>"◄"</formula>
    </cfRule>
    <cfRule type="cellIs" dxfId="2154" priority="3240" operator="equal">
      <formula>"►"</formula>
    </cfRule>
  </conditionalFormatting>
  <conditionalFormatting sqref="E1645">
    <cfRule type="cellIs" dxfId="2153" priority="3233" operator="equal">
      <formula>"◄"</formula>
    </cfRule>
    <cfRule type="cellIs" dxfId="2152" priority="3234" operator="equal">
      <formula>"•"</formula>
    </cfRule>
    <cfRule type="cellIs" priority="3235" operator="equal">
      <formula>"◄"</formula>
    </cfRule>
    <cfRule type="cellIs" dxfId="2151" priority="3236" operator="equal">
      <formula>"►"</formula>
    </cfRule>
  </conditionalFormatting>
  <conditionalFormatting sqref="F1645">
    <cfRule type="cellIs" dxfId="2150" priority="3229" operator="equal">
      <formula>"◄"</formula>
    </cfRule>
    <cfRule type="cellIs" dxfId="2149" priority="3230" operator="equal">
      <formula>"•"</formula>
    </cfRule>
    <cfRule type="cellIs" priority="3231" operator="equal">
      <formula>"◄"</formula>
    </cfRule>
    <cfRule type="cellIs" dxfId="2148" priority="3232" operator="equal">
      <formula>"►"</formula>
    </cfRule>
  </conditionalFormatting>
  <conditionalFormatting sqref="E1649">
    <cfRule type="cellIs" dxfId="2147" priority="3217" operator="equal">
      <formula>"◄"</formula>
    </cfRule>
    <cfRule type="cellIs" dxfId="2146" priority="3218" operator="equal">
      <formula>"•"</formula>
    </cfRule>
    <cfRule type="cellIs" priority="3219" operator="equal">
      <formula>"◄"</formula>
    </cfRule>
    <cfRule type="cellIs" dxfId="2145" priority="3220" operator="equal">
      <formula>"►"</formula>
    </cfRule>
  </conditionalFormatting>
  <conditionalFormatting sqref="F1649">
    <cfRule type="cellIs" dxfId="2144" priority="3213" operator="equal">
      <formula>"◄"</formula>
    </cfRule>
    <cfRule type="cellIs" dxfId="2143" priority="3214" operator="equal">
      <formula>"•"</formula>
    </cfRule>
    <cfRule type="cellIs" priority="3215" operator="equal">
      <formula>"◄"</formula>
    </cfRule>
    <cfRule type="cellIs" dxfId="2142" priority="3216" operator="equal">
      <formula>"►"</formula>
    </cfRule>
  </conditionalFormatting>
  <conditionalFormatting sqref="E1651">
    <cfRule type="cellIs" dxfId="2141" priority="3209" operator="equal">
      <formula>"◄"</formula>
    </cfRule>
    <cfRule type="cellIs" dxfId="2140" priority="3210" operator="equal">
      <formula>"•"</formula>
    </cfRule>
    <cfRule type="cellIs" priority="3211" operator="equal">
      <formula>"◄"</formula>
    </cfRule>
    <cfRule type="cellIs" dxfId="2139" priority="3212" operator="equal">
      <formula>"►"</formula>
    </cfRule>
  </conditionalFormatting>
  <conditionalFormatting sqref="F1651">
    <cfRule type="cellIs" dxfId="2138" priority="3205" operator="equal">
      <formula>"◄"</formula>
    </cfRule>
    <cfRule type="cellIs" dxfId="2137" priority="3206" operator="equal">
      <formula>"•"</formula>
    </cfRule>
    <cfRule type="cellIs" priority="3207" operator="equal">
      <formula>"◄"</formula>
    </cfRule>
    <cfRule type="cellIs" dxfId="2136" priority="3208" operator="equal">
      <formula>"►"</formula>
    </cfRule>
  </conditionalFormatting>
  <conditionalFormatting sqref="E1653">
    <cfRule type="cellIs" dxfId="2135" priority="3201" operator="equal">
      <formula>"◄"</formula>
    </cfRule>
    <cfRule type="cellIs" dxfId="2134" priority="3202" operator="equal">
      <formula>"•"</formula>
    </cfRule>
    <cfRule type="cellIs" priority="3203" operator="equal">
      <formula>"◄"</formula>
    </cfRule>
    <cfRule type="cellIs" dxfId="2133" priority="3204" operator="equal">
      <formula>"►"</formula>
    </cfRule>
  </conditionalFormatting>
  <conditionalFormatting sqref="F1653">
    <cfRule type="cellIs" dxfId="2132" priority="3197" operator="equal">
      <formula>"◄"</formula>
    </cfRule>
    <cfRule type="cellIs" dxfId="2131" priority="3198" operator="equal">
      <formula>"•"</formula>
    </cfRule>
    <cfRule type="cellIs" priority="3199" operator="equal">
      <formula>"◄"</formula>
    </cfRule>
    <cfRule type="cellIs" dxfId="2130" priority="3200" operator="equal">
      <formula>"►"</formula>
    </cfRule>
  </conditionalFormatting>
  <conditionalFormatting sqref="E1655">
    <cfRule type="cellIs" dxfId="2129" priority="3193" operator="equal">
      <formula>"◄"</formula>
    </cfRule>
    <cfRule type="cellIs" dxfId="2128" priority="3194" operator="equal">
      <formula>"•"</formula>
    </cfRule>
    <cfRule type="cellIs" priority="3195" operator="equal">
      <formula>"◄"</formula>
    </cfRule>
    <cfRule type="cellIs" dxfId="2127" priority="3196" operator="equal">
      <formula>"►"</formula>
    </cfRule>
  </conditionalFormatting>
  <conditionalFormatting sqref="F1655">
    <cfRule type="cellIs" dxfId="2126" priority="3189" operator="equal">
      <formula>"◄"</formula>
    </cfRule>
    <cfRule type="cellIs" dxfId="2125" priority="3190" operator="equal">
      <formula>"•"</formula>
    </cfRule>
    <cfRule type="cellIs" priority="3191" operator="equal">
      <formula>"◄"</formula>
    </cfRule>
    <cfRule type="cellIs" dxfId="2124" priority="3192" operator="equal">
      <formula>"►"</formula>
    </cfRule>
  </conditionalFormatting>
  <conditionalFormatting sqref="E1665">
    <cfRule type="cellIs" dxfId="2123" priority="3177" operator="equal">
      <formula>"◄"</formula>
    </cfRule>
    <cfRule type="cellIs" dxfId="2122" priority="3178" operator="equal">
      <formula>"•"</formula>
    </cfRule>
    <cfRule type="cellIs" priority="3179" operator="equal">
      <formula>"◄"</formula>
    </cfRule>
    <cfRule type="cellIs" dxfId="2121" priority="3180" operator="equal">
      <formula>"►"</formula>
    </cfRule>
  </conditionalFormatting>
  <conditionalFormatting sqref="F1665">
    <cfRule type="cellIs" dxfId="2120" priority="3173" operator="equal">
      <formula>"◄"</formula>
    </cfRule>
    <cfRule type="cellIs" dxfId="2119" priority="3174" operator="equal">
      <formula>"•"</formula>
    </cfRule>
    <cfRule type="cellIs" priority="3175" operator="equal">
      <formula>"◄"</formula>
    </cfRule>
    <cfRule type="cellIs" dxfId="2118" priority="3176" operator="equal">
      <formula>"►"</formula>
    </cfRule>
  </conditionalFormatting>
  <conditionalFormatting sqref="E1669">
    <cfRule type="cellIs" dxfId="2117" priority="3161" operator="equal">
      <formula>"◄"</formula>
    </cfRule>
    <cfRule type="cellIs" dxfId="2116" priority="3162" operator="equal">
      <formula>"•"</formula>
    </cfRule>
    <cfRule type="cellIs" priority="3163" operator="equal">
      <formula>"◄"</formula>
    </cfRule>
    <cfRule type="cellIs" dxfId="2115" priority="3164" operator="equal">
      <formula>"►"</formula>
    </cfRule>
  </conditionalFormatting>
  <conditionalFormatting sqref="F1669">
    <cfRule type="cellIs" dxfId="2114" priority="3157" operator="equal">
      <formula>"◄"</formula>
    </cfRule>
    <cfRule type="cellIs" dxfId="2113" priority="3158" operator="equal">
      <formula>"•"</formula>
    </cfRule>
    <cfRule type="cellIs" priority="3159" operator="equal">
      <formula>"◄"</formula>
    </cfRule>
    <cfRule type="cellIs" dxfId="2112" priority="3160" operator="equal">
      <formula>"►"</formula>
    </cfRule>
  </conditionalFormatting>
  <conditionalFormatting sqref="E1671">
    <cfRule type="cellIs" dxfId="2111" priority="3153" operator="equal">
      <formula>"◄"</formula>
    </cfRule>
    <cfRule type="cellIs" dxfId="2110" priority="3154" operator="equal">
      <formula>"•"</formula>
    </cfRule>
    <cfRule type="cellIs" priority="3155" operator="equal">
      <formula>"◄"</formula>
    </cfRule>
    <cfRule type="cellIs" dxfId="2109" priority="3156" operator="equal">
      <formula>"►"</formula>
    </cfRule>
  </conditionalFormatting>
  <conditionalFormatting sqref="F1671">
    <cfRule type="cellIs" dxfId="2108" priority="3149" operator="equal">
      <formula>"◄"</formula>
    </cfRule>
    <cfRule type="cellIs" dxfId="2107" priority="3150" operator="equal">
      <formula>"•"</formula>
    </cfRule>
    <cfRule type="cellIs" priority="3151" operator="equal">
      <formula>"◄"</formula>
    </cfRule>
    <cfRule type="cellIs" dxfId="2106" priority="3152" operator="equal">
      <formula>"►"</formula>
    </cfRule>
  </conditionalFormatting>
  <conditionalFormatting sqref="E1673">
    <cfRule type="cellIs" dxfId="2105" priority="3145" operator="equal">
      <formula>"◄"</formula>
    </cfRule>
    <cfRule type="cellIs" dxfId="2104" priority="3146" operator="equal">
      <formula>"•"</formula>
    </cfRule>
    <cfRule type="cellIs" priority="3147" operator="equal">
      <formula>"◄"</formula>
    </cfRule>
    <cfRule type="cellIs" dxfId="2103" priority="3148" operator="equal">
      <formula>"►"</formula>
    </cfRule>
  </conditionalFormatting>
  <conditionalFormatting sqref="F1673">
    <cfRule type="cellIs" dxfId="2102" priority="3141" operator="equal">
      <formula>"◄"</formula>
    </cfRule>
    <cfRule type="cellIs" dxfId="2101" priority="3142" operator="equal">
      <formula>"•"</formula>
    </cfRule>
    <cfRule type="cellIs" priority="3143" operator="equal">
      <formula>"◄"</formula>
    </cfRule>
    <cfRule type="cellIs" dxfId="2100" priority="3144" operator="equal">
      <formula>"►"</formula>
    </cfRule>
  </conditionalFormatting>
  <conditionalFormatting sqref="E1675">
    <cfRule type="cellIs" dxfId="2099" priority="3137" operator="equal">
      <formula>"◄"</formula>
    </cfRule>
    <cfRule type="cellIs" dxfId="2098" priority="3138" operator="equal">
      <formula>"•"</formula>
    </cfRule>
    <cfRule type="cellIs" priority="3139" operator="equal">
      <formula>"◄"</formula>
    </cfRule>
    <cfRule type="cellIs" dxfId="2097" priority="3140" operator="equal">
      <formula>"►"</formula>
    </cfRule>
  </conditionalFormatting>
  <conditionalFormatting sqref="F1675">
    <cfRule type="cellIs" dxfId="2096" priority="3133" operator="equal">
      <formula>"◄"</formula>
    </cfRule>
    <cfRule type="cellIs" dxfId="2095" priority="3134" operator="equal">
      <formula>"•"</formula>
    </cfRule>
    <cfRule type="cellIs" priority="3135" operator="equal">
      <formula>"◄"</formula>
    </cfRule>
    <cfRule type="cellIs" dxfId="2094" priority="3136" operator="equal">
      <formula>"►"</formula>
    </cfRule>
  </conditionalFormatting>
  <conditionalFormatting sqref="E1677">
    <cfRule type="cellIs" dxfId="2093" priority="3129" operator="equal">
      <formula>"◄"</formula>
    </cfRule>
    <cfRule type="cellIs" dxfId="2092" priority="3130" operator="equal">
      <formula>"•"</formula>
    </cfRule>
    <cfRule type="cellIs" priority="3131" operator="equal">
      <formula>"◄"</formula>
    </cfRule>
    <cfRule type="cellIs" dxfId="2091" priority="3132" operator="equal">
      <formula>"►"</formula>
    </cfRule>
  </conditionalFormatting>
  <conditionalFormatting sqref="F1677">
    <cfRule type="cellIs" dxfId="2090" priority="3125" operator="equal">
      <formula>"◄"</formula>
    </cfRule>
    <cfRule type="cellIs" dxfId="2089" priority="3126" operator="equal">
      <formula>"•"</formula>
    </cfRule>
    <cfRule type="cellIs" priority="3127" operator="equal">
      <formula>"◄"</formula>
    </cfRule>
    <cfRule type="cellIs" dxfId="2088" priority="3128" operator="equal">
      <formula>"►"</formula>
    </cfRule>
  </conditionalFormatting>
  <conditionalFormatting sqref="E1679">
    <cfRule type="cellIs" dxfId="2087" priority="3121" operator="equal">
      <formula>"◄"</formula>
    </cfRule>
    <cfRule type="cellIs" dxfId="2086" priority="3122" operator="equal">
      <formula>"•"</formula>
    </cfRule>
    <cfRule type="cellIs" priority="3123" operator="equal">
      <formula>"◄"</formula>
    </cfRule>
    <cfRule type="cellIs" dxfId="2085" priority="3124" operator="equal">
      <formula>"►"</formula>
    </cfRule>
  </conditionalFormatting>
  <conditionalFormatting sqref="F1679">
    <cfRule type="cellIs" dxfId="2084" priority="3117" operator="equal">
      <formula>"◄"</formula>
    </cfRule>
    <cfRule type="cellIs" dxfId="2083" priority="3118" operator="equal">
      <formula>"•"</formula>
    </cfRule>
    <cfRule type="cellIs" priority="3119" operator="equal">
      <formula>"◄"</formula>
    </cfRule>
    <cfRule type="cellIs" dxfId="2082" priority="3120" operator="equal">
      <formula>"►"</formula>
    </cfRule>
  </conditionalFormatting>
  <conditionalFormatting sqref="E1683">
    <cfRule type="cellIs" dxfId="2081" priority="3105" operator="equal">
      <formula>"◄"</formula>
    </cfRule>
    <cfRule type="cellIs" dxfId="2080" priority="3106" operator="equal">
      <formula>"•"</formula>
    </cfRule>
    <cfRule type="cellIs" priority="3107" operator="equal">
      <formula>"◄"</formula>
    </cfRule>
    <cfRule type="cellIs" dxfId="2079" priority="3108" operator="equal">
      <formula>"►"</formula>
    </cfRule>
  </conditionalFormatting>
  <conditionalFormatting sqref="F1683">
    <cfRule type="cellIs" dxfId="2078" priority="3101" operator="equal">
      <formula>"◄"</formula>
    </cfRule>
    <cfRule type="cellIs" dxfId="2077" priority="3102" operator="equal">
      <formula>"•"</formula>
    </cfRule>
    <cfRule type="cellIs" priority="3103" operator="equal">
      <formula>"◄"</formula>
    </cfRule>
    <cfRule type="cellIs" dxfId="2076" priority="3104" operator="equal">
      <formula>"►"</formula>
    </cfRule>
  </conditionalFormatting>
  <conditionalFormatting sqref="E1685">
    <cfRule type="cellIs" dxfId="2075" priority="3097" operator="equal">
      <formula>"◄"</formula>
    </cfRule>
    <cfRule type="cellIs" dxfId="2074" priority="3098" operator="equal">
      <formula>"•"</formula>
    </cfRule>
    <cfRule type="cellIs" priority="3099" operator="equal">
      <formula>"◄"</formula>
    </cfRule>
    <cfRule type="cellIs" dxfId="2073" priority="3100" operator="equal">
      <formula>"►"</formula>
    </cfRule>
  </conditionalFormatting>
  <conditionalFormatting sqref="F1685">
    <cfRule type="cellIs" dxfId="2072" priority="3093" operator="equal">
      <formula>"◄"</formula>
    </cfRule>
    <cfRule type="cellIs" dxfId="2071" priority="3094" operator="equal">
      <formula>"•"</formula>
    </cfRule>
    <cfRule type="cellIs" priority="3095" operator="equal">
      <formula>"◄"</formula>
    </cfRule>
    <cfRule type="cellIs" dxfId="2070" priority="3096" operator="equal">
      <formula>"►"</formula>
    </cfRule>
  </conditionalFormatting>
  <conditionalFormatting sqref="E1687">
    <cfRule type="cellIs" dxfId="2069" priority="3089" operator="equal">
      <formula>"◄"</formula>
    </cfRule>
    <cfRule type="cellIs" dxfId="2068" priority="3090" operator="equal">
      <formula>"•"</formula>
    </cfRule>
    <cfRule type="cellIs" priority="3091" operator="equal">
      <formula>"◄"</formula>
    </cfRule>
    <cfRule type="cellIs" dxfId="2067" priority="3092" operator="equal">
      <formula>"►"</formula>
    </cfRule>
  </conditionalFormatting>
  <conditionalFormatting sqref="F1687">
    <cfRule type="cellIs" dxfId="2066" priority="3085" operator="equal">
      <formula>"◄"</formula>
    </cfRule>
    <cfRule type="cellIs" dxfId="2065" priority="3086" operator="equal">
      <formula>"•"</formula>
    </cfRule>
    <cfRule type="cellIs" priority="3087" operator="equal">
      <formula>"◄"</formula>
    </cfRule>
    <cfRule type="cellIs" dxfId="2064" priority="3088" operator="equal">
      <formula>"►"</formula>
    </cfRule>
  </conditionalFormatting>
  <conditionalFormatting sqref="E1689">
    <cfRule type="cellIs" dxfId="2063" priority="3081" operator="equal">
      <formula>"◄"</formula>
    </cfRule>
    <cfRule type="cellIs" dxfId="2062" priority="3082" operator="equal">
      <formula>"•"</formula>
    </cfRule>
    <cfRule type="cellIs" priority="3083" operator="equal">
      <formula>"◄"</formula>
    </cfRule>
    <cfRule type="cellIs" dxfId="2061" priority="3084" operator="equal">
      <formula>"►"</formula>
    </cfRule>
  </conditionalFormatting>
  <conditionalFormatting sqref="F1689">
    <cfRule type="cellIs" dxfId="2060" priority="3077" operator="equal">
      <formula>"◄"</formula>
    </cfRule>
    <cfRule type="cellIs" dxfId="2059" priority="3078" operator="equal">
      <formula>"•"</formula>
    </cfRule>
    <cfRule type="cellIs" priority="3079" operator="equal">
      <formula>"◄"</formula>
    </cfRule>
    <cfRule type="cellIs" dxfId="2058" priority="3080" operator="equal">
      <formula>"►"</formula>
    </cfRule>
  </conditionalFormatting>
  <conditionalFormatting sqref="E1695">
    <cfRule type="cellIs" dxfId="2057" priority="3057" operator="equal">
      <formula>"◄"</formula>
    </cfRule>
    <cfRule type="cellIs" dxfId="2056" priority="3058" operator="equal">
      <formula>"•"</formula>
    </cfRule>
    <cfRule type="cellIs" priority="3059" operator="equal">
      <formula>"◄"</formula>
    </cfRule>
    <cfRule type="cellIs" dxfId="2055" priority="3060" operator="equal">
      <formula>"►"</formula>
    </cfRule>
  </conditionalFormatting>
  <conditionalFormatting sqref="F1695">
    <cfRule type="cellIs" dxfId="2054" priority="3053" operator="equal">
      <formula>"◄"</formula>
    </cfRule>
    <cfRule type="cellIs" dxfId="2053" priority="3054" operator="equal">
      <formula>"•"</formula>
    </cfRule>
    <cfRule type="cellIs" priority="3055" operator="equal">
      <formula>"◄"</formula>
    </cfRule>
    <cfRule type="cellIs" dxfId="2052" priority="3056" operator="equal">
      <formula>"►"</formula>
    </cfRule>
  </conditionalFormatting>
  <conditionalFormatting sqref="E1699">
    <cfRule type="cellIs" dxfId="2051" priority="3041" operator="equal">
      <formula>"◄"</formula>
    </cfRule>
    <cfRule type="cellIs" dxfId="2050" priority="3042" operator="equal">
      <formula>"•"</formula>
    </cfRule>
    <cfRule type="cellIs" priority="3043" operator="equal">
      <formula>"◄"</formula>
    </cfRule>
    <cfRule type="cellIs" dxfId="2049" priority="3044" operator="equal">
      <formula>"►"</formula>
    </cfRule>
  </conditionalFormatting>
  <conditionalFormatting sqref="F1699">
    <cfRule type="cellIs" dxfId="2048" priority="3037" operator="equal">
      <formula>"◄"</formula>
    </cfRule>
    <cfRule type="cellIs" dxfId="2047" priority="3038" operator="equal">
      <formula>"•"</formula>
    </cfRule>
    <cfRule type="cellIs" priority="3039" operator="equal">
      <formula>"◄"</formula>
    </cfRule>
    <cfRule type="cellIs" dxfId="2046" priority="3040" operator="equal">
      <formula>"►"</formula>
    </cfRule>
  </conditionalFormatting>
  <conditionalFormatting sqref="E1703">
    <cfRule type="cellIs" dxfId="2045" priority="3025" operator="equal">
      <formula>"◄"</formula>
    </cfRule>
    <cfRule type="cellIs" dxfId="2044" priority="3026" operator="equal">
      <formula>"•"</formula>
    </cfRule>
    <cfRule type="cellIs" priority="3027" operator="equal">
      <formula>"◄"</formula>
    </cfRule>
    <cfRule type="cellIs" dxfId="2043" priority="3028" operator="equal">
      <formula>"►"</formula>
    </cfRule>
  </conditionalFormatting>
  <conditionalFormatting sqref="F1703">
    <cfRule type="cellIs" dxfId="2042" priority="3021" operator="equal">
      <formula>"◄"</formula>
    </cfRule>
    <cfRule type="cellIs" dxfId="2041" priority="3022" operator="equal">
      <formula>"•"</formula>
    </cfRule>
    <cfRule type="cellIs" priority="3023" operator="equal">
      <formula>"◄"</formula>
    </cfRule>
    <cfRule type="cellIs" dxfId="2040" priority="3024" operator="equal">
      <formula>"►"</formula>
    </cfRule>
  </conditionalFormatting>
  <conditionalFormatting sqref="E1705">
    <cfRule type="cellIs" dxfId="2039" priority="3017" operator="equal">
      <formula>"◄"</formula>
    </cfRule>
    <cfRule type="cellIs" dxfId="2038" priority="3018" operator="equal">
      <formula>"•"</formula>
    </cfRule>
    <cfRule type="cellIs" priority="3019" operator="equal">
      <formula>"◄"</formula>
    </cfRule>
    <cfRule type="cellIs" dxfId="2037" priority="3020" operator="equal">
      <formula>"►"</formula>
    </cfRule>
  </conditionalFormatting>
  <conditionalFormatting sqref="F1705">
    <cfRule type="cellIs" dxfId="2036" priority="3013" operator="equal">
      <formula>"◄"</formula>
    </cfRule>
    <cfRule type="cellIs" dxfId="2035" priority="3014" operator="equal">
      <formula>"•"</formula>
    </cfRule>
    <cfRule type="cellIs" priority="3015" operator="equal">
      <formula>"◄"</formula>
    </cfRule>
    <cfRule type="cellIs" dxfId="2034" priority="3016" operator="equal">
      <formula>"►"</formula>
    </cfRule>
  </conditionalFormatting>
  <conditionalFormatting sqref="E1717">
    <cfRule type="cellIs" dxfId="2033" priority="3009" operator="equal">
      <formula>"◄"</formula>
    </cfRule>
    <cfRule type="cellIs" dxfId="2032" priority="3010" operator="equal">
      <formula>"•"</formula>
    </cfRule>
    <cfRule type="cellIs" priority="3011" operator="equal">
      <formula>"◄"</formula>
    </cfRule>
    <cfRule type="cellIs" dxfId="2031" priority="3012" operator="equal">
      <formula>"►"</formula>
    </cfRule>
  </conditionalFormatting>
  <conditionalFormatting sqref="F1717">
    <cfRule type="cellIs" dxfId="2030" priority="3005" operator="equal">
      <formula>"◄"</formula>
    </cfRule>
    <cfRule type="cellIs" dxfId="2029" priority="3006" operator="equal">
      <formula>"•"</formula>
    </cfRule>
    <cfRule type="cellIs" priority="3007" operator="equal">
      <formula>"◄"</formula>
    </cfRule>
    <cfRule type="cellIs" dxfId="2028" priority="3008" operator="equal">
      <formula>"►"</formula>
    </cfRule>
  </conditionalFormatting>
  <conditionalFormatting sqref="E1721">
    <cfRule type="cellIs" dxfId="2027" priority="2993" operator="equal">
      <formula>"◄"</formula>
    </cfRule>
    <cfRule type="cellIs" dxfId="2026" priority="2994" operator="equal">
      <formula>"•"</formula>
    </cfRule>
    <cfRule type="cellIs" priority="2995" operator="equal">
      <formula>"◄"</formula>
    </cfRule>
    <cfRule type="cellIs" dxfId="2025" priority="2996" operator="equal">
      <formula>"►"</formula>
    </cfRule>
  </conditionalFormatting>
  <conditionalFormatting sqref="F1721">
    <cfRule type="cellIs" dxfId="2024" priority="2989" operator="equal">
      <formula>"◄"</formula>
    </cfRule>
    <cfRule type="cellIs" dxfId="2023" priority="2990" operator="equal">
      <formula>"•"</formula>
    </cfRule>
    <cfRule type="cellIs" priority="2991" operator="equal">
      <formula>"◄"</formula>
    </cfRule>
    <cfRule type="cellIs" dxfId="2022" priority="2992" operator="equal">
      <formula>"►"</formula>
    </cfRule>
  </conditionalFormatting>
  <conditionalFormatting sqref="E1723">
    <cfRule type="cellIs" dxfId="2021" priority="2985" operator="equal">
      <formula>"◄"</formula>
    </cfRule>
    <cfRule type="cellIs" dxfId="2020" priority="2986" operator="equal">
      <formula>"•"</formula>
    </cfRule>
    <cfRule type="cellIs" priority="2987" operator="equal">
      <formula>"◄"</formula>
    </cfRule>
    <cfRule type="cellIs" dxfId="2019" priority="2988" operator="equal">
      <formula>"►"</formula>
    </cfRule>
  </conditionalFormatting>
  <conditionalFormatting sqref="F1723">
    <cfRule type="cellIs" dxfId="2018" priority="2981" operator="equal">
      <formula>"◄"</formula>
    </cfRule>
    <cfRule type="cellIs" dxfId="2017" priority="2982" operator="equal">
      <formula>"•"</formula>
    </cfRule>
    <cfRule type="cellIs" priority="2983" operator="equal">
      <formula>"◄"</formula>
    </cfRule>
    <cfRule type="cellIs" dxfId="2016" priority="2984" operator="equal">
      <formula>"►"</formula>
    </cfRule>
  </conditionalFormatting>
  <conditionalFormatting sqref="E1725">
    <cfRule type="cellIs" dxfId="2015" priority="2977" operator="equal">
      <formula>"◄"</formula>
    </cfRule>
    <cfRule type="cellIs" dxfId="2014" priority="2978" operator="equal">
      <formula>"•"</formula>
    </cfRule>
    <cfRule type="cellIs" priority="2979" operator="equal">
      <formula>"◄"</formula>
    </cfRule>
    <cfRule type="cellIs" dxfId="2013" priority="2980" operator="equal">
      <formula>"►"</formula>
    </cfRule>
  </conditionalFormatting>
  <conditionalFormatting sqref="F1725">
    <cfRule type="cellIs" dxfId="2012" priority="2973" operator="equal">
      <formula>"◄"</formula>
    </cfRule>
    <cfRule type="cellIs" dxfId="2011" priority="2974" operator="equal">
      <formula>"•"</formula>
    </cfRule>
    <cfRule type="cellIs" priority="2975" operator="equal">
      <formula>"◄"</formula>
    </cfRule>
    <cfRule type="cellIs" dxfId="2010" priority="2976" operator="equal">
      <formula>"►"</formula>
    </cfRule>
  </conditionalFormatting>
  <conditionalFormatting sqref="E1727">
    <cfRule type="cellIs" dxfId="2009" priority="2969" operator="equal">
      <formula>"◄"</formula>
    </cfRule>
    <cfRule type="cellIs" dxfId="2008" priority="2970" operator="equal">
      <formula>"•"</formula>
    </cfRule>
    <cfRule type="cellIs" priority="2971" operator="equal">
      <formula>"◄"</formula>
    </cfRule>
    <cfRule type="cellIs" dxfId="2007" priority="2972" operator="equal">
      <formula>"►"</formula>
    </cfRule>
  </conditionalFormatting>
  <conditionalFormatting sqref="F1727">
    <cfRule type="cellIs" dxfId="2006" priority="2965" operator="equal">
      <formula>"◄"</formula>
    </cfRule>
    <cfRule type="cellIs" dxfId="2005" priority="2966" operator="equal">
      <formula>"•"</formula>
    </cfRule>
    <cfRule type="cellIs" priority="2967" operator="equal">
      <formula>"◄"</formula>
    </cfRule>
    <cfRule type="cellIs" dxfId="2004" priority="2968" operator="equal">
      <formula>"►"</formula>
    </cfRule>
  </conditionalFormatting>
  <conditionalFormatting sqref="E1729">
    <cfRule type="cellIs" dxfId="2003" priority="2961" operator="equal">
      <formula>"◄"</formula>
    </cfRule>
    <cfRule type="cellIs" dxfId="2002" priority="2962" operator="equal">
      <formula>"•"</formula>
    </cfRule>
    <cfRule type="cellIs" priority="2963" operator="equal">
      <formula>"◄"</formula>
    </cfRule>
    <cfRule type="cellIs" dxfId="2001" priority="2964" operator="equal">
      <formula>"►"</formula>
    </cfRule>
  </conditionalFormatting>
  <conditionalFormatting sqref="F1729">
    <cfRule type="cellIs" dxfId="2000" priority="2957" operator="equal">
      <formula>"◄"</formula>
    </cfRule>
    <cfRule type="cellIs" dxfId="1999" priority="2958" operator="equal">
      <formula>"•"</formula>
    </cfRule>
    <cfRule type="cellIs" priority="2959" operator="equal">
      <formula>"◄"</formula>
    </cfRule>
    <cfRule type="cellIs" dxfId="1998" priority="2960" operator="equal">
      <formula>"►"</formula>
    </cfRule>
  </conditionalFormatting>
  <conditionalFormatting sqref="E1733">
    <cfRule type="cellIs" dxfId="1997" priority="2945" operator="equal">
      <formula>"◄"</formula>
    </cfRule>
    <cfRule type="cellIs" dxfId="1996" priority="2946" operator="equal">
      <formula>"•"</formula>
    </cfRule>
    <cfRule type="cellIs" priority="2947" operator="equal">
      <formula>"◄"</formula>
    </cfRule>
    <cfRule type="cellIs" dxfId="1995" priority="2948" operator="equal">
      <formula>"►"</formula>
    </cfRule>
  </conditionalFormatting>
  <conditionalFormatting sqref="F1733">
    <cfRule type="cellIs" dxfId="1994" priority="2941" operator="equal">
      <formula>"◄"</formula>
    </cfRule>
    <cfRule type="cellIs" dxfId="1993" priority="2942" operator="equal">
      <formula>"•"</formula>
    </cfRule>
    <cfRule type="cellIs" priority="2943" operator="equal">
      <formula>"◄"</formula>
    </cfRule>
    <cfRule type="cellIs" dxfId="1992" priority="2944" operator="equal">
      <formula>"►"</formula>
    </cfRule>
  </conditionalFormatting>
  <conditionalFormatting sqref="E1735">
    <cfRule type="cellIs" dxfId="1991" priority="2937" operator="equal">
      <formula>"◄"</formula>
    </cfRule>
    <cfRule type="cellIs" dxfId="1990" priority="2938" operator="equal">
      <formula>"•"</formula>
    </cfRule>
    <cfRule type="cellIs" priority="2939" operator="equal">
      <formula>"◄"</formula>
    </cfRule>
    <cfRule type="cellIs" dxfId="1989" priority="2940" operator="equal">
      <formula>"►"</formula>
    </cfRule>
  </conditionalFormatting>
  <conditionalFormatting sqref="F1735">
    <cfRule type="cellIs" dxfId="1988" priority="2933" operator="equal">
      <formula>"◄"</formula>
    </cfRule>
    <cfRule type="cellIs" dxfId="1987" priority="2934" operator="equal">
      <formula>"•"</formula>
    </cfRule>
    <cfRule type="cellIs" priority="2935" operator="equal">
      <formula>"◄"</formula>
    </cfRule>
    <cfRule type="cellIs" dxfId="1986" priority="2936" operator="equal">
      <formula>"►"</formula>
    </cfRule>
  </conditionalFormatting>
  <conditionalFormatting sqref="E1737">
    <cfRule type="cellIs" dxfId="1985" priority="2929" operator="equal">
      <formula>"◄"</formula>
    </cfRule>
    <cfRule type="cellIs" dxfId="1984" priority="2930" operator="equal">
      <formula>"•"</formula>
    </cfRule>
    <cfRule type="cellIs" priority="2931" operator="equal">
      <formula>"◄"</formula>
    </cfRule>
    <cfRule type="cellIs" dxfId="1983" priority="2932" operator="equal">
      <formula>"►"</formula>
    </cfRule>
  </conditionalFormatting>
  <conditionalFormatting sqref="F1737">
    <cfRule type="cellIs" dxfId="1982" priority="2925" operator="equal">
      <formula>"◄"</formula>
    </cfRule>
    <cfRule type="cellIs" dxfId="1981" priority="2926" operator="equal">
      <formula>"•"</formula>
    </cfRule>
    <cfRule type="cellIs" priority="2927" operator="equal">
      <formula>"◄"</formula>
    </cfRule>
    <cfRule type="cellIs" dxfId="1980" priority="2928" operator="equal">
      <formula>"►"</formula>
    </cfRule>
  </conditionalFormatting>
  <conditionalFormatting sqref="E1739">
    <cfRule type="cellIs" dxfId="1979" priority="2921" operator="equal">
      <formula>"◄"</formula>
    </cfRule>
    <cfRule type="cellIs" dxfId="1978" priority="2922" operator="equal">
      <formula>"•"</formula>
    </cfRule>
    <cfRule type="cellIs" priority="2923" operator="equal">
      <formula>"◄"</formula>
    </cfRule>
    <cfRule type="cellIs" dxfId="1977" priority="2924" operator="equal">
      <formula>"►"</formula>
    </cfRule>
  </conditionalFormatting>
  <conditionalFormatting sqref="F1739">
    <cfRule type="cellIs" dxfId="1976" priority="2917" operator="equal">
      <formula>"◄"</formula>
    </cfRule>
    <cfRule type="cellIs" dxfId="1975" priority="2918" operator="equal">
      <formula>"•"</formula>
    </cfRule>
    <cfRule type="cellIs" priority="2919" operator="equal">
      <formula>"◄"</formula>
    </cfRule>
    <cfRule type="cellIs" dxfId="1974" priority="2920" operator="equal">
      <formula>"►"</formula>
    </cfRule>
  </conditionalFormatting>
  <conditionalFormatting sqref="E1741">
    <cfRule type="cellIs" dxfId="1973" priority="2913" operator="equal">
      <formula>"◄"</formula>
    </cfRule>
    <cfRule type="cellIs" dxfId="1972" priority="2914" operator="equal">
      <formula>"•"</formula>
    </cfRule>
    <cfRule type="cellIs" priority="2915" operator="equal">
      <formula>"◄"</formula>
    </cfRule>
    <cfRule type="cellIs" dxfId="1971" priority="2916" operator="equal">
      <formula>"►"</formula>
    </cfRule>
  </conditionalFormatting>
  <conditionalFormatting sqref="F1741">
    <cfRule type="cellIs" dxfId="1970" priority="2909" operator="equal">
      <formula>"◄"</formula>
    </cfRule>
    <cfRule type="cellIs" dxfId="1969" priority="2910" operator="equal">
      <formula>"•"</formula>
    </cfRule>
    <cfRule type="cellIs" priority="2911" operator="equal">
      <formula>"◄"</formula>
    </cfRule>
    <cfRule type="cellIs" dxfId="1968" priority="2912" operator="equal">
      <formula>"►"</formula>
    </cfRule>
  </conditionalFormatting>
  <conditionalFormatting sqref="E1743">
    <cfRule type="cellIs" dxfId="1967" priority="2905" operator="equal">
      <formula>"◄"</formula>
    </cfRule>
    <cfRule type="cellIs" dxfId="1966" priority="2906" operator="equal">
      <formula>"•"</formula>
    </cfRule>
    <cfRule type="cellIs" priority="2907" operator="equal">
      <formula>"◄"</formula>
    </cfRule>
    <cfRule type="cellIs" dxfId="1965" priority="2908" operator="equal">
      <formula>"►"</formula>
    </cfRule>
  </conditionalFormatting>
  <conditionalFormatting sqref="F1743">
    <cfRule type="cellIs" dxfId="1964" priority="2901" operator="equal">
      <formula>"◄"</formula>
    </cfRule>
    <cfRule type="cellIs" dxfId="1963" priority="2902" operator="equal">
      <formula>"•"</formula>
    </cfRule>
    <cfRule type="cellIs" priority="2903" operator="equal">
      <formula>"◄"</formula>
    </cfRule>
    <cfRule type="cellIs" dxfId="1962" priority="2904" operator="equal">
      <formula>"►"</formula>
    </cfRule>
  </conditionalFormatting>
  <conditionalFormatting sqref="E1745">
    <cfRule type="cellIs" dxfId="1961" priority="2897" operator="equal">
      <formula>"◄"</formula>
    </cfRule>
    <cfRule type="cellIs" dxfId="1960" priority="2898" operator="equal">
      <formula>"•"</formula>
    </cfRule>
    <cfRule type="cellIs" priority="2899" operator="equal">
      <formula>"◄"</formula>
    </cfRule>
    <cfRule type="cellIs" dxfId="1959" priority="2900" operator="equal">
      <formula>"►"</formula>
    </cfRule>
  </conditionalFormatting>
  <conditionalFormatting sqref="F1745">
    <cfRule type="cellIs" dxfId="1958" priority="2893" operator="equal">
      <formula>"◄"</formula>
    </cfRule>
    <cfRule type="cellIs" dxfId="1957" priority="2894" operator="equal">
      <formula>"•"</formula>
    </cfRule>
    <cfRule type="cellIs" priority="2895" operator="equal">
      <formula>"◄"</formula>
    </cfRule>
    <cfRule type="cellIs" dxfId="1956" priority="2896" operator="equal">
      <formula>"►"</formula>
    </cfRule>
  </conditionalFormatting>
  <conditionalFormatting sqref="E1747">
    <cfRule type="cellIs" dxfId="1955" priority="2889" operator="equal">
      <formula>"◄"</formula>
    </cfRule>
    <cfRule type="cellIs" dxfId="1954" priority="2890" operator="equal">
      <formula>"•"</formula>
    </cfRule>
    <cfRule type="cellIs" priority="2891" operator="equal">
      <formula>"◄"</formula>
    </cfRule>
    <cfRule type="cellIs" dxfId="1953" priority="2892" operator="equal">
      <formula>"►"</formula>
    </cfRule>
  </conditionalFormatting>
  <conditionalFormatting sqref="F1747">
    <cfRule type="cellIs" dxfId="1952" priority="2885" operator="equal">
      <formula>"◄"</formula>
    </cfRule>
    <cfRule type="cellIs" dxfId="1951" priority="2886" operator="equal">
      <formula>"•"</formula>
    </cfRule>
    <cfRule type="cellIs" priority="2887" operator="equal">
      <formula>"◄"</formula>
    </cfRule>
    <cfRule type="cellIs" dxfId="1950" priority="2888" operator="equal">
      <formula>"►"</formula>
    </cfRule>
  </conditionalFormatting>
  <conditionalFormatting sqref="E1749">
    <cfRule type="cellIs" dxfId="1949" priority="2881" operator="equal">
      <formula>"◄"</formula>
    </cfRule>
    <cfRule type="cellIs" dxfId="1948" priority="2882" operator="equal">
      <formula>"•"</formula>
    </cfRule>
    <cfRule type="cellIs" priority="2883" operator="equal">
      <formula>"◄"</formula>
    </cfRule>
    <cfRule type="cellIs" dxfId="1947" priority="2884" operator="equal">
      <formula>"►"</formula>
    </cfRule>
  </conditionalFormatting>
  <conditionalFormatting sqref="F1749">
    <cfRule type="cellIs" dxfId="1946" priority="2877" operator="equal">
      <formula>"◄"</formula>
    </cfRule>
    <cfRule type="cellIs" dxfId="1945" priority="2878" operator="equal">
      <formula>"•"</formula>
    </cfRule>
    <cfRule type="cellIs" priority="2879" operator="equal">
      <formula>"◄"</formula>
    </cfRule>
    <cfRule type="cellIs" dxfId="1944" priority="2880" operator="equal">
      <formula>"►"</formula>
    </cfRule>
  </conditionalFormatting>
  <conditionalFormatting sqref="E1751">
    <cfRule type="cellIs" dxfId="1943" priority="2873" operator="equal">
      <formula>"◄"</formula>
    </cfRule>
    <cfRule type="cellIs" dxfId="1942" priority="2874" operator="equal">
      <formula>"•"</formula>
    </cfRule>
    <cfRule type="cellIs" priority="2875" operator="equal">
      <formula>"◄"</formula>
    </cfRule>
    <cfRule type="cellIs" dxfId="1941" priority="2876" operator="equal">
      <formula>"►"</formula>
    </cfRule>
  </conditionalFormatting>
  <conditionalFormatting sqref="F1751">
    <cfRule type="cellIs" dxfId="1940" priority="2869" operator="equal">
      <formula>"◄"</formula>
    </cfRule>
    <cfRule type="cellIs" dxfId="1939" priority="2870" operator="equal">
      <formula>"•"</formula>
    </cfRule>
    <cfRule type="cellIs" priority="2871" operator="equal">
      <formula>"◄"</formula>
    </cfRule>
    <cfRule type="cellIs" dxfId="1938" priority="2872" operator="equal">
      <formula>"►"</formula>
    </cfRule>
  </conditionalFormatting>
  <conditionalFormatting sqref="E1753">
    <cfRule type="cellIs" dxfId="1937" priority="2865" operator="equal">
      <formula>"◄"</formula>
    </cfRule>
    <cfRule type="cellIs" dxfId="1936" priority="2866" operator="equal">
      <formula>"•"</formula>
    </cfRule>
    <cfRule type="cellIs" priority="2867" operator="equal">
      <formula>"◄"</formula>
    </cfRule>
    <cfRule type="cellIs" dxfId="1935" priority="2868" operator="equal">
      <formula>"►"</formula>
    </cfRule>
  </conditionalFormatting>
  <conditionalFormatting sqref="F1753">
    <cfRule type="cellIs" dxfId="1934" priority="2861" operator="equal">
      <formula>"◄"</formula>
    </cfRule>
    <cfRule type="cellIs" dxfId="1933" priority="2862" operator="equal">
      <formula>"•"</formula>
    </cfRule>
    <cfRule type="cellIs" priority="2863" operator="equal">
      <formula>"◄"</formula>
    </cfRule>
    <cfRule type="cellIs" dxfId="1932" priority="2864" operator="equal">
      <formula>"►"</formula>
    </cfRule>
  </conditionalFormatting>
  <conditionalFormatting sqref="E1755">
    <cfRule type="cellIs" dxfId="1931" priority="2857" operator="equal">
      <formula>"◄"</formula>
    </cfRule>
    <cfRule type="cellIs" dxfId="1930" priority="2858" operator="equal">
      <formula>"•"</formula>
    </cfRule>
    <cfRule type="cellIs" priority="2859" operator="equal">
      <formula>"◄"</formula>
    </cfRule>
    <cfRule type="cellIs" dxfId="1929" priority="2860" operator="equal">
      <formula>"►"</formula>
    </cfRule>
  </conditionalFormatting>
  <conditionalFormatting sqref="F1755">
    <cfRule type="cellIs" dxfId="1928" priority="2853" operator="equal">
      <formula>"◄"</formula>
    </cfRule>
    <cfRule type="cellIs" dxfId="1927" priority="2854" operator="equal">
      <formula>"•"</formula>
    </cfRule>
    <cfRule type="cellIs" priority="2855" operator="equal">
      <formula>"◄"</formula>
    </cfRule>
    <cfRule type="cellIs" dxfId="1926" priority="2856" operator="equal">
      <formula>"►"</formula>
    </cfRule>
  </conditionalFormatting>
  <conditionalFormatting sqref="E1757">
    <cfRule type="cellIs" dxfId="1925" priority="2849" operator="equal">
      <formula>"◄"</formula>
    </cfRule>
    <cfRule type="cellIs" dxfId="1924" priority="2850" operator="equal">
      <formula>"•"</formula>
    </cfRule>
    <cfRule type="cellIs" priority="2851" operator="equal">
      <formula>"◄"</formula>
    </cfRule>
    <cfRule type="cellIs" dxfId="1923" priority="2852" operator="equal">
      <formula>"►"</formula>
    </cfRule>
  </conditionalFormatting>
  <conditionalFormatting sqref="F1757">
    <cfRule type="cellIs" dxfId="1922" priority="2845" operator="equal">
      <formula>"◄"</formula>
    </cfRule>
    <cfRule type="cellIs" dxfId="1921" priority="2846" operator="equal">
      <formula>"•"</formula>
    </cfRule>
    <cfRule type="cellIs" priority="2847" operator="equal">
      <formula>"◄"</formula>
    </cfRule>
    <cfRule type="cellIs" dxfId="1920" priority="2848" operator="equal">
      <formula>"►"</formula>
    </cfRule>
  </conditionalFormatting>
  <conditionalFormatting sqref="E1759">
    <cfRule type="cellIs" dxfId="1919" priority="2841" operator="equal">
      <formula>"◄"</formula>
    </cfRule>
    <cfRule type="cellIs" dxfId="1918" priority="2842" operator="equal">
      <formula>"•"</formula>
    </cfRule>
    <cfRule type="cellIs" priority="2843" operator="equal">
      <formula>"◄"</formula>
    </cfRule>
    <cfRule type="cellIs" dxfId="1917" priority="2844" operator="equal">
      <formula>"►"</formula>
    </cfRule>
  </conditionalFormatting>
  <conditionalFormatting sqref="F1759">
    <cfRule type="cellIs" dxfId="1916" priority="2837" operator="equal">
      <formula>"◄"</formula>
    </cfRule>
    <cfRule type="cellIs" dxfId="1915" priority="2838" operator="equal">
      <formula>"•"</formula>
    </cfRule>
    <cfRule type="cellIs" priority="2839" operator="equal">
      <formula>"◄"</formula>
    </cfRule>
    <cfRule type="cellIs" dxfId="1914" priority="2840" operator="equal">
      <formula>"►"</formula>
    </cfRule>
  </conditionalFormatting>
  <conditionalFormatting sqref="E1763">
    <cfRule type="cellIs" dxfId="1913" priority="2833" operator="equal">
      <formula>"◄"</formula>
    </cfRule>
    <cfRule type="cellIs" dxfId="1912" priority="2834" operator="equal">
      <formula>"•"</formula>
    </cfRule>
    <cfRule type="cellIs" priority="2835" operator="equal">
      <formula>"◄"</formula>
    </cfRule>
    <cfRule type="cellIs" dxfId="1911" priority="2836" operator="equal">
      <formula>"►"</formula>
    </cfRule>
  </conditionalFormatting>
  <conditionalFormatting sqref="F1763">
    <cfRule type="cellIs" dxfId="1910" priority="2829" operator="equal">
      <formula>"◄"</formula>
    </cfRule>
    <cfRule type="cellIs" dxfId="1909" priority="2830" operator="equal">
      <formula>"•"</formula>
    </cfRule>
    <cfRule type="cellIs" priority="2831" operator="equal">
      <formula>"◄"</formula>
    </cfRule>
    <cfRule type="cellIs" dxfId="1908" priority="2832" operator="equal">
      <formula>"►"</formula>
    </cfRule>
  </conditionalFormatting>
  <conditionalFormatting sqref="E1765">
    <cfRule type="cellIs" dxfId="1907" priority="2825" operator="equal">
      <formula>"◄"</formula>
    </cfRule>
    <cfRule type="cellIs" dxfId="1906" priority="2826" operator="equal">
      <formula>"•"</formula>
    </cfRule>
    <cfRule type="cellIs" priority="2827" operator="equal">
      <formula>"◄"</formula>
    </cfRule>
    <cfRule type="cellIs" dxfId="1905" priority="2828" operator="equal">
      <formula>"►"</formula>
    </cfRule>
  </conditionalFormatting>
  <conditionalFormatting sqref="F1765">
    <cfRule type="cellIs" dxfId="1904" priority="2821" operator="equal">
      <formula>"◄"</formula>
    </cfRule>
    <cfRule type="cellIs" dxfId="1903" priority="2822" operator="equal">
      <formula>"•"</formula>
    </cfRule>
    <cfRule type="cellIs" priority="2823" operator="equal">
      <formula>"◄"</formula>
    </cfRule>
    <cfRule type="cellIs" dxfId="1902" priority="2824" operator="equal">
      <formula>"►"</formula>
    </cfRule>
  </conditionalFormatting>
  <conditionalFormatting sqref="E1767">
    <cfRule type="cellIs" dxfId="1901" priority="2817" operator="equal">
      <formula>"◄"</formula>
    </cfRule>
    <cfRule type="cellIs" dxfId="1900" priority="2818" operator="equal">
      <formula>"•"</formula>
    </cfRule>
    <cfRule type="cellIs" priority="2819" operator="equal">
      <formula>"◄"</formula>
    </cfRule>
    <cfRule type="cellIs" dxfId="1899" priority="2820" operator="equal">
      <formula>"►"</formula>
    </cfRule>
  </conditionalFormatting>
  <conditionalFormatting sqref="F1767">
    <cfRule type="cellIs" dxfId="1898" priority="2813" operator="equal">
      <formula>"◄"</formula>
    </cfRule>
    <cfRule type="cellIs" dxfId="1897" priority="2814" operator="equal">
      <formula>"•"</formula>
    </cfRule>
    <cfRule type="cellIs" priority="2815" operator="equal">
      <formula>"◄"</formula>
    </cfRule>
    <cfRule type="cellIs" dxfId="1896" priority="2816" operator="equal">
      <formula>"►"</formula>
    </cfRule>
  </conditionalFormatting>
  <conditionalFormatting sqref="E1769">
    <cfRule type="cellIs" dxfId="1895" priority="2809" operator="equal">
      <formula>"◄"</formula>
    </cfRule>
    <cfRule type="cellIs" dxfId="1894" priority="2810" operator="equal">
      <formula>"•"</formula>
    </cfRule>
    <cfRule type="cellIs" priority="2811" operator="equal">
      <formula>"◄"</formula>
    </cfRule>
    <cfRule type="cellIs" dxfId="1893" priority="2812" operator="equal">
      <formula>"►"</formula>
    </cfRule>
  </conditionalFormatting>
  <conditionalFormatting sqref="F1769">
    <cfRule type="cellIs" dxfId="1892" priority="2805" operator="equal">
      <formula>"◄"</formula>
    </cfRule>
    <cfRule type="cellIs" dxfId="1891" priority="2806" operator="equal">
      <formula>"•"</formula>
    </cfRule>
    <cfRule type="cellIs" priority="2807" operator="equal">
      <formula>"◄"</formula>
    </cfRule>
    <cfRule type="cellIs" dxfId="1890" priority="2808" operator="equal">
      <formula>"►"</formula>
    </cfRule>
  </conditionalFormatting>
  <conditionalFormatting sqref="E1771">
    <cfRule type="cellIs" dxfId="1889" priority="2801" operator="equal">
      <formula>"◄"</formula>
    </cfRule>
    <cfRule type="cellIs" dxfId="1888" priority="2802" operator="equal">
      <formula>"•"</formula>
    </cfRule>
    <cfRule type="cellIs" priority="2803" operator="equal">
      <formula>"◄"</formula>
    </cfRule>
    <cfRule type="cellIs" dxfId="1887" priority="2804" operator="equal">
      <formula>"►"</formula>
    </cfRule>
  </conditionalFormatting>
  <conditionalFormatting sqref="F1771">
    <cfRule type="cellIs" dxfId="1886" priority="2797" operator="equal">
      <formula>"◄"</formula>
    </cfRule>
    <cfRule type="cellIs" dxfId="1885" priority="2798" operator="equal">
      <formula>"•"</formula>
    </cfRule>
    <cfRule type="cellIs" priority="2799" operator="equal">
      <formula>"◄"</formula>
    </cfRule>
    <cfRule type="cellIs" dxfId="1884" priority="2800" operator="equal">
      <formula>"►"</formula>
    </cfRule>
  </conditionalFormatting>
  <conditionalFormatting sqref="E1773">
    <cfRule type="cellIs" dxfId="1883" priority="2793" operator="equal">
      <formula>"◄"</formula>
    </cfRule>
    <cfRule type="cellIs" dxfId="1882" priority="2794" operator="equal">
      <formula>"•"</formula>
    </cfRule>
    <cfRule type="cellIs" priority="2795" operator="equal">
      <formula>"◄"</formula>
    </cfRule>
    <cfRule type="cellIs" dxfId="1881" priority="2796" operator="equal">
      <formula>"►"</formula>
    </cfRule>
  </conditionalFormatting>
  <conditionalFormatting sqref="F1773">
    <cfRule type="cellIs" dxfId="1880" priority="2789" operator="equal">
      <formula>"◄"</formula>
    </cfRule>
    <cfRule type="cellIs" dxfId="1879" priority="2790" operator="equal">
      <formula>"•"</formula>
    </cfRule>
    <cfRule type="cellIs" priority="2791" operator="equal">
      <formula>"◄"</formula>
    </cfRule>
    <cfRule type="cellIs" dxfId="1878" priority="2792" operator="equal">
      <formula>"►"</formula>
    </cfRule>
  </conditionalFormatting>
  <conditionalFormatting sqref="E1777">
    <cfRule type="cellIs" dxfId="1877" priority="2777" operator="equal">
      <formula>"◄"</formula>
    </cfRule>
    <cfRule type="cellIs" dxfId="1876" priority="2778" operator="equal">
      <formula>"•"</formula>
    </cfRule>
    <cfRule type="cellIs" priority="2779" operator="equal">
      <formula>"◄"</formula>
    </cfRule>
    <cfRule type="cellIs" dxfId="1875" priority="2780" operator="equal">
      <formula>"►"</formula>
    </cfRule>
  </conditionalFormatting>
  <conditionalFormatting sqref="F1777">
    <cfRule type="cellIs" dxfId="1874" priority="2773" operator="equal">
      <formula>"◄"</formula>
    </cfRule>
    <cfRule type="cellIs" dxfId="1873" priority="2774" operator="equal">
      <formula>"•"</formula>
    </cfRule>
    <cfRule type="cellIs" priority="2775" operator="equal">
      <formula>"◄"</formula>
    </cfRule>
    <cfRule type="cellIs" dxfId="1872" priority="2776" operator="equal">
      <formula>"►"</formula>
    </cfRule>
  </conditionalFormatting>
  <conditionalFormatting sqref="E1779">
    <cfRule type="cellIs" dxfId="1871" priority="2769" operator="equal">
      <formula>"◄"</formula>
    </cfRule>
    <cfRule type="cellIs" dxfId="1870" priority="2770" operator="equal">
      <formula>"•"</formula>
    </cfRule>
    <cfRule type="cellIs" priority="2771" operator="equal">
      <formula>"◄"</formula>
    </cfRule>
    <cfRule type="cellIs" dxfId="1869" priority="2772" operator="equal">
      <formula>"►"</formula>
    </cfRule>
  </conditionalFormatting>
  <conditionalFormatting sqref="F1779">
    <cfRule type="cellIs" dxfId="1868" priority="2765" operator="equal">
      <formula>"◄"</formula>
    </cfRule>
    <cfRule type="cellIs" dxfId="1867" priority="2766" operator="equal">
      <formula>"•"</formula>
    </cfRule>
    <cfRule type="cellIs" priority="2767" operator="equal">
      <formula>"◄"</formula>
    </cfRule>
    <cfRule type="cellIs" dxfId="1866" priority="2768" operator="equal">
      <formula>"►"</formula>
    </cfRule>
  </conditionalFormatting>
  <conditionalFormatting sqref="E1783">
    <cfRule type="cellIs" dxfId="1865" priority="2753" operator="equal">
      <formula>"◄"</formula>
    </cfRule>
    <cfRule type="cellIs" dxfId="1864" priority="2754" operator="equal">
      <formula>"•"</formula>
    </cfRule>
    <cfRule type="cellIs" priority="2755" operator="equal">
      <formula>"◄"</formula>
    </cfRule>
    <cfRule type="cellIs" dxfId="1863" priority="2756" operator="equal">
      <formula>"►"</formula>
    </cfRule>
  </conditionalFormatting>
  <conditionalFormatting sqref="F1783">
    <cfRule type="cellIs" dxfId="1862" priority="2749" operator="equal">
      <formula>"◄"</formula>
    </cfRule>
    <cfRule type="cellIs" dxfId="1861" priority="2750" operator="equal">
      <formula>"•"</formula>
    </cfRule>
    <cfRule type="cellIs" priority="2751" operator="equal">
      <formula>"◄"</formula>
    </cfRule>
    <cfRule type="cellIs" dxfId="1860" priority="2752" operator="equal">
      <formula>"►"</formula>
    </cfRule>
  </conditionalFormatting>
  <conditionalFormatting sqref="E1785">
    <cfRule type="cellIs" dxfId="1859" priority="2745" operator="equal">
      <formula>"◄"</formula>
    </cfRule>
    <cfRule type="cellIs" dxfId="1858" priority="2746" operator="equal">
      <formula>"•"</formula>
    </cfRule>
    <cfRule type="cellIs" priority="2747" operator="equal">
      <formula>"◄"</formula>
    </cfRule>
    <cfRule type="cellIs" dxfId="1857" priority="2748" operator="equal">
      <formula>"►"</formula>
    </cfRule>
  </conditionalFormatting>
  <conditionalFormatting sqref="F1785">
    <cfRule type="cellIs" dxfId="1856" priority="2741" operator="equal">
      <formula>"◄"</formula>
    </cfRule>
    <cfRule type="cellIs" dxfId="1855" priority="2742" operator="equal">
      <formula>"•"</formula>
    </cfRule>
    <cfRule type="cellIs" priority="2743" operator="equal">
      <formula>"◄"</formula>
    </cfRule>
    <cfRule type="cellIs" dxfId="1854" priority="2744" operator="equal">
      <formula>"►"</formula>
    </cfRule>
  </conditionalFormatting>
  <conditionalFormatting sqref="E1789">
    <cfRule type="cellIs" dxfId="1853" priority="2729" operator="equal">
      <formula>"◄"</formula>
    </cfRule>
    <cfRule type="cellIs" dxfId="1852" priority="2730" operator="equal">
      <formula>"•"</formula>
    </cfRule>
    <cfRule type="cellIs" priority="2731" operator="equal">
      <formula>"◄"</formula>
    </cfRule>
    <cfRule type="cellIs" dxfId="1851" priority="2732" operator="equal">
      <formula>"►"</formula>
    </cfRule>
  </conditionalFormatting>
  <conditionalFormatting sqref="F1789">
    <cfRule type="cellIs" dxfId="1850" priority="2725" operator="equal">
      <formula>"◄"</formula>
    </cfRule>
    <cfRule type="cellIs" dxfId="1849" priority="2726" operator="equal">
      <formula>"•"</formula>
    </cfRule>
    <cfRule type="cellIs" priority="2727" operator="equal">
      <formula>"◄"</formula>
    </cfRule>
    <cfRule type="cellIs" dxfId="1848" priority="2728" operator="equal">
      <formula>"►"</formula>
    </cfRule>
  </conditionalFormatting>
  <conditionalFormatting sqref="E1791">
    <cfRule type="cellIs" dxfId="1847" priority="2721" operator="equal">
      <formula>"◄"</formula>
    </cfRule>
    <cfRule type="cellIs" dxfId="1846" priority="2722" operator="equal">
      <formula>"•"</formula>
    </cfRule>
    <cfRule type="cellIs" priority="2723" operator="equal">
      <formula>"◄"</formula>
    </cfRule>
    <cfRule type="cellIs" dxfId="1845" priority="2724" operator="equal">
      <formula>"►"</formula>
    </cfRule>
  </conditionalFormatting>
  <conditionalFormatting sqref="F1791">
    <cfRule type="cellIs" dxfId="1844" priority="2717" operator="equal">
      <formula>"◄"</formula>
    </cfRule>
    <cfRule type="cellIs" dxfId="1843" priority="2718" operator="equal">
      <formula>"•"</formula>
    </cfRule>
    <cfRule type="cellIs" priority="2719" operator="equal">
      <formula>"◄"</formula>
    </cfRule>
    <cfRule type="cellIs" dxfId="1842" priority="2720" operator="equal">
      <formula>"►"</formula>
    </cfRule>
  </conditionalFormatting>
  <conditionalFormatting sqref="E1795">
    <cfRule type="cellIs" dxfId="1841" priority="2705" operator="equal">
      <formula>"◄"</formula>
    </cfRule>
    <cfRule type="cellIs" dxfId="1840" priority="2706" operator="equal">
      <formula>"•"</formula>
    </cfRule>
    <cfRule type="cellIs" priority="2707" operator="equal">
      <formula>"◄"</formula>
    </cfRule>
    <cfRule type="cellIs" dxfId="1839" priority="2708" operator="equal">
      <formula>"►"</formula>
    </cfRule>
  </conditionalFormatting>
  <conditionalFormatting sqref="F1795">
    <cfRule type="cellIs" dxfId="1838" priority="2701" operator="equal">
      <formula>"◄"</formula>
    </cfRule>
    <cfRule type="cellIs" dxfId="1837" priority="2702" operator="equal">
      <formula>"•"</formula>
    </cfRule>
    <cfRule type="cellIs" priority="2703" operator="equal">
      <formula>"◄"</formula>
    </cfRule>
    <cfRule type="cellIs" dxfId="1836" priority="2704" operator="equal">
      <formula>"►"</formula>
    </cfRule>
  </conditionalFormatting>
  <conditionalFormatting sqref="E1797">
    <cfRule type="cellIs" dxfId="1835" priority="2697" operator="equal">
      <formula>"◄"</formula>
    </cfRule>
    <cfRule type="cellIs" dxfId="1834" priority="2698" operator="equal">
      <formula>"•"</formula>
    </cfRule>
    <cfRule type="cellIs" priority="2699" operator="equal">
      <formula>"◄"</formula>
    </cfRule>
    <cfRule type="cellIs" dxfId="1833" priority="2700" operator="equal">
      <formula>"►"</formula>
    </cfRule>
  </conditionalFormatting>
  <conditionalFormatting sqref="F1797">
    <cfRule type="cellIs" dxfId="1832" priority="2693" operator="equal">
      <formula>"◄"</formula>
    </cfRule>
    <cfRule type="cellIs" dxfId="1831" priority="2694" operator="equal">
      <formula>"•"</formula>
    </cfRule>
    <cfRule type="cellIs" priority="2695" operator="equal">
      <formula>"◄"</formula>
    </cfRule>
    <cfRule type="cellIs" dxfId="1830" priority="2696" operator="equal">
      <formula>"►"</formula>
    </cfRule>
  </conditionalFormatting>
  <conditionalFormatting sqref="E1801">
    <cfRule type="cellIs" dxfId="1829" priority="2681" operator="equal">
      <formula>"◄"</formula>
    </cfRule>
    <cfRule type="cellIs" dxfId="1828" priority="2682" operator="equal">
      <formula>"•"</formula>
    </cfRule>
    <cfRule type="cellIs" priority="2683" operator="equal">
      <formula>"◄"</formula>
    </cfRule>
    <cfRule type="cellIs" dxfId="1827" priority="2684" operator="equal">
      <formula>"►"</formula>
    </cfRule>
  </conditionalFormatting>
  <conditionalFormatting sqref="F1801">
    <cfRule type="cellIs" dxfId="1826" priority="2677" operator="equal">
      <formula>"◄"</formula>
    </cfRule>
    <cfRule type="cellIs" dxfId="1825" priority="2678" operator="equal">
      <formula>"•"</formula>
    </cfRule>
    <cfRule type="cellIs" priority="2679" operator="equal">
      <formula>"◄"</formula>
    </cfRule>
    <cfRule type="cellIs" dxfId="1824" priority="2680" operator="equal">
      <formula>"►"</formula>
    </cfRule>
  </conditionalFormatting>
  <conditionalFormatting sqref="E1803">
    <cfRule type="cellIs" dxfId="1823" priority="2673" operator="equal">
      <formula>"◄"</formula>
    </cfRule>
    <cfRule type="cellIs" dxfId="1822" priority="2674" operator="equal">
      <formula>"•"</formula>
    </cfRule>
    <cfRule type="cellIs" priority="2675" operator="equal">
      <formula>"◄"</formula>
    </cfRule>
    <cfRule type="cellIs" dxfId="1821" priority="2676" operator="equal">
      <formula>"►"</formula>
    </cfRule>
  </conditionalFormatting>
  <conditionalFormatting sqref="F1803">
    <cfRule type="cellIs" dxfId="1820" priority="2669" operator="equal">
      <formula>"◄"</formula>
    </cfRule>
    <cfRule type="cellIs" dxfId="1819" priority="2670" operator="equal">
      <formula>"•"</formula>
    </cfRule>
    <cfRule type="cellIs" priority="2671" operator="equal">
      <formula>"◄"</formula>
    </cfRule>
    <cfRule type="cellIs" dxfId="1818" priority="2672" operator="equal">
      <formula>"►"</formula>
    </cfRule>
  </conditionalFormatting>
  <conditionalFormatting sqref="E1805">
    <cfRule type="cellIs" dxfId="1817" priority="2665" operator="equal">
      <formula>"◄"</formula>
    </cfRule>
    <cfRule type="cellIs" dxfId="1816" priority="2666" operator="equal">
      <formula>"•"</formula>
    </cfRule>
    <cfRule type="cellIs" priority="2667" operator="equal">
      <formula>"◄"</formula>
    </cfRule>
    <cfRule type="cellIs" dxfId="1815" priority="2668" operator="equal">
      <formula>"►"</formula>
    </cfRule>
  </conditionalFormatting>
  <conditionalFormatting sqref="F1805">
    <cfRule type="cellIs" dxfId="1814" priority="2661" operator="equal">
      <formula>"◄"</formula>
    </cfRule>
    <cfRule type="cellIs" dxfId="1813" priority="2662" operator="equal">
      <formula>"•"</formula>
    </cfRule>
    <cfRule type="cellIs" priority="2663" operator="equal">
      <formula>"◄"</formula>
    </cfRule>
    <cfRule type="cellIs" dxfId="1812" priority="2664" operator="equal">
      <formula>"►"</formula>
    </cfRule>
  </conditionalFormatting>
  <conditionalFormatting sqref="E1817">
    <cfRule type="cellIs" dxfId="1811" priority="2649" operator="equal">
      <formula>"◄"</formula>
    </cfRule>
    <cfRule type="cellIs" dxfId="1810" priority="2650" operator="equal">
      <formula>"•"</formula>
    </cfRule>
    <cfRule type="cellIs" priority="2651" operator="equal">
      <formula>"◄"</formula>
    </cfRule>
    <cfRule type="cellIs" dxfId="1809" priority="2652" operator="equal">
      <formula>"►"</formula>
    </cfRule>
  </conditionalFormatting>
  <conditionalFormatting sqref="F1817">
    <cfRule type="cellIs" dxfId="1808" priority="2645" operator="equal">
      <formula>"◄"</formula>
    </cfRule>
    <cfRule type="cellIs" dxfId="1807" priority="2646" operator="equal">
      <formula>"•"</formula>
    </cfRule>
    <cfRule type="cellIs" priority="2647" operator="equal">
      <formula>"◄"</formula>
    </cfRule>
    <cfRule type="cellIs" dxfId="1806" priority="2648" operator="equal">
      <formula>"►"</formula>
    </cfRule>
  </conditionalFormatting>
  <conditionalFormatting sqref="E1819">
    <cfRule type="cellIs" dxfId="1805" priority="2641" operator="equal">
      <formula>"◄"</formula>
    </cfRule>
    <cfRule type="cellIs" dxfId="1804" priority="2642" operator="equal">
      <formula>"•"</formula>
    </cfRule>
    <cfRule type="cellIs" priority="2643" operator="equal">
      <formula>"◄"</formula>
    </cfRule>
    <cfRule type="cellIs" dxfId="1803" priority="2644" operator="equal">
      <formula>"►"</formula>
    </cfRule>
  </conditionalFormatting>
  <conditionalFormatting sqref="F1819">
    <cfRule type="cellIs" dxfId="1802" priority="2637" operator="equal">
      <formula>"◄"</formula>
    </cfRule>
    <cfRule type="cellIs" dxfId="1801" priority="2638" operator="equal">
      <formula>"•"</formula>
    </cfRule>
    <cfRule type="cellIs" priority="2639" operator="equal">
      <formula>"◄"</formula>
    </cfRule>
    <cfRule type="cellIs" dxfId="1800" priority="2640" operator="equal">
      <formula>"►"</formula>
    </cfRule>
  </conditionalFormatting>
  <conditionalFormatting sqref="E1821">
    <cfRule type="cellIs" dxfId="1799" priority="2633" operator="equal">
      <formula>"◄"</formula>
    </cfRule>
    <cfRule type="cellIs" dxfId="1798" priority="2634" operator="equal">
      <formula>"•"</formula>
    </cfRule>
    <cfRule type="cellIs" priority="2635" operator="equal">
      <formula>"◄"</formula>
    </cfRule>
    <cfRule type="cellIs" dxfId="1797" priority="2636" operator="equal">
      <formula>"►"</formula>
    </cfRule>
  </conditionalFormatting>
  <conditionalFormatting sqref="F1821">
    <cfRule type="cellIs" dxfId="1796" priority="2629" operator="equal">
      <formula>"◄"</formula>
    </cfRule>
    <cfRule type="cellIs" dxfId="1795" priority="2630" operator="equal">
      <formula>"•"</formula>
    </cfRule>
    <cfRule type="cellIs" priority="2631" operator="equal">
      <formula>"◄"</formula>
    </cfRule>
    <cfRule type="cellIs" dxfId="1794" priority="2632" operator="equal">
      <formula>"►"</formula>
    </cfRule>
  </conditionalFormatting>
  <conditionalFormatting sqref="E1825">
    <cfRule type="cellIs" dxfId="1793" priority="2617" operator="equal">
      <formula>"◄"</formula>
    </cfRule>
    <cfRule type="cellIs" dxfId="1792" priority="2618" operator="equal">
      <formula>"•"</formula>
    </cfRule>
    <cfRule type="cellIs" priority="2619" operator="equal">
      <formula>"◄"</formula>
    </cfRule>
    <cfRule type="cellIs" dxfId="1791" priority="2620" operator="equal">
      <formula>"►"</formula>
    </cfRule>
  </conditionalFormatting>
  <conditionalFormatting sqref="F1825">
    <cfRule type="cellIs" dxfId="1790" priority="2613" operator="equal">
      <formula>"◄"</formula>
    </cfRule>
    <cfRule type="cellIs" dxfId="1789" priority="2614" operator="equal">
      <formula>"•"</formula>
    </cfRule>
    <cfRule type="cellIs" priority="2615" operator="equal">
      <formula>"◄"</formula>
    </cfRule>
    <cfRule type="cellIs" dxfId="1788" priority="2616" operator="equal">
      <formula>"►"</formula>
    </cfRule>
  </conditionalFormatting>
  <conditionalFormatting sqref="E1827">
    <cfRule type="cellIs" dxfId="1787" priority="2609" operator="equal">
      <formula>"◄"</formula>
    </cfRule>
    <cfRule type="cellIs" dxfId="1786" priority="2610" operator="equal">
      <formula>"•"</formula>
    </cfRule>
    <cfRule type="cellIs" priority="2611" operator="equal">
      <formula>"◄"</formula>
    </cfRule>
    <cfRule type="cellIs" dxfId="1785" priority="2612" operator="equal">
      <formula>"►"</formula>
    </cfRule>
  </conditionalFormatting>
  <conditionalFormatting sqref="F1827">
    <cfRule type="cellIs" dxfId="1784" priority="2605" operator="equal">
      <formula>"◄"</formula>
    </cfRule>
    <cfRule type="cellIs" dxfId="1783" priority="2606" operator="equal">
      <formula>"•"</formula>
    </cfRule>
    <cfRule type="cellIs" priority="2607" operator="equal">
      <formula>"◄"</formula>
    </cfRule>
    <cfRule type="cellIs" dxfId="1782" priority="2608" operator="equal">
      <formula>"►"</formula>
    </cfRule>
  </conditionalFormatting>
  <conditionalFormatting sqref="E1831">
    <cfRule type="cellIs" dxfId="1781" priority="2593" operator="equal">
      <formula>"◄"</formula>
    </cfRule>
    <cfRule type="cellIs" dxfId="1780" priority="2594" operator="equal">
      <formula>"•"</formula>
    </cfRule>
    <cfRule type="cellIs" priority="2595" operator="equal">
      <formula>"◄"</formula>
    </cfRule>
    <cfRule type="cellIs" dxfId="1779" priority="2596" operator="equal">
      <formula>"►"</formula>
    </cfRule>
  </conditionalFormatting>
  <conditionalFormatting sqref="F1831">
    <cfRule type="cellIs" dxfId="1778" priority="2589" operator="equal">
      <formula>"◄"</formula>
    </cfRule>
    <cfRule type="cellIs" dxfId="1777" priority="2590" operator="equal">
      <formula>"•"</formula>
    </cfRule>
    <cfRule type="cellIs" priority="2591" operator="equal">
      <formula>"◄"</formula>
    </cfRule>
    <cfRule type="cellIs" dxfId="1776" priority="2592" operator="equal">
      <formula>"►"</formula>
    </cfRule>
  </conditionalFormatting>
  <conditionalFormatting sqref="E1837">
    <cfRule type="cellIs" dxfId="1775" priority="2569" operator="equal">
      <formula>"◄"</formula>
    </cfRule>
    <cfRule type="cellIs" dxfId="1774" priority="2570" operator="equal">
      <formula>"•"</formula>
    </cfRule>
    <cfRule type="cellIs" priority="2571" operator="equal">
      <formula>"◄"</formula>
    </cfRule>
    <cfRule type="cellIs" dxfId="1773" priority="2572" operator="equal">
      <formula>"►"</formula>
    </cfRule>
  </conditionalFormatting>
  <conditionalFormatting sqref="F1837">
    <cfRule type="cellIs" dxfId="1772" priority="2565" operator="equal">
      <formula>"◄"</formula>
    </cfRule>
    <cfRule type="cellIs" dxfId="1771" priority="2566" operator="equal">
      <formula>"•"</formula>
    </cfRule>
    <cfRule type="cellIs" priority="2567" operator="equal">
      <formula>"◄"</formula>
    </cfRule>
    <cfRule type="cellIs" dxfId="1770" priority="2568" operator="equal">
      <formula>"►"</formula>
    </cfRule>
  </conditionalFormatting>
  <conditionalFormatting sqref="E1839">
    <cfRule type="cellIs" dxfId="1769" priority="2561" operator="equal">
      <formula>"◄"</formula>
    </cfRule>
    <cfRule type="cellIs" dxfId="1768" priority="2562" operator="equal">
      <formula>"•"</formula>
    </cfRule>
    <cfRule type="cellIs" priority="2563" operator="equal">
      <formula>"◄"</formula>
    </cfRule>
    <cfRule type="cellIs" dxfId="1767" priority="2564" operator="equal">
      <formula>"►"</formula>
    </cfRule>
  </conditionalFormatting>
  <conditionalFormatting sqref="F1839">
    <cfRule type="cellIs" dxfId="1766" priority="2557" operator="equal">
      <formula>"◄"</formula>
    </cfRule>
    <cfRule type="cellIs" dxfId="1765" priority="2558" operator="equal">
      <formula>"•"</formula>
    </cfRule>
    <cfRule type="cellIs" priority="2559" operator="equal">
      <formula>"◄"</formula>
    </cfRule>
    <cfRule type="cellIs" dxfId="1764" priority="2560" operator="equal">
      <formula>"►"</formula>
    </cfRule>
  </conditionalFormatting>
  <conditionalFormatting sqref="E1841">
    <cfRule type="cellIs" dxfId="1763" priority="2553" operator="equal">
      <formula>"◄"</formula>
    </cfRule>
    <cfRule type="cellIs" dxfId="1762" priority="2554" operator="equal">
      <formula>"•"</formula>
    </cfRule>
    <cfRule type="cellIs" priority="2555" operator="equal">
      <formula>"◄"</formula>
    </cfRule>
    <cfRule type="cellIs" dxfId="1761" priority="2556" operator="equal">
      <formula>"►"</formula>
    </cfRule>
  </conditionalFormatting>
  <conditionalFormatting sqref="F1841">
    <cfRule type="cellIs" dxfId="1760" priority="2549" operator="equal">
      <formula>"◄"</formula>
    </cfRule>
    <cfRule type="cellIs" dxfId="1759" priority="2550" operator="equal">
      <formula>"•"</formula>
    </cfRule>
    <cfRule type="cellIs" priority="2551" operator="equal">
      <formula>"◄"</formula>
    </cfRule>
    <cfRule type="cellIs" dxfId="1758" priority="2552" operator="equal">
      <formula>"►"</formula>
    </cfRule>
  </conditionalFormatting>
  <conditionalFormatting sqref="E1845">
    <cfRule type="cellIs" dxfId="1757" priority="2537" operator="equal">
      <formula>"◄"</formula>
    </cfRule>
    <cfRule type="cellIs" dxfId="1756" priority="2538" operator="equal">
      <formula>"•"</formula>
    </cfRule>
    <cfRule type="cellIs" priority="2539" operator="equal">
      <formula>"◄"</formula>
    </cfRule>
    <cfRule type="cellIs" dxfId="1755" priority="2540" operator="equal">
      <formula>"►"</formula>
    </cfRule>
  </conditionalFormatting>
  <conditionalFormatting sqref="F1845">
    <cfRule type="cellIs" dxfId="1754" priority="2533" operator="equal">
      <formula>"◄"</formula>
    </cfRule>
    <cfRule type="cellIs" dxfId="1753" priority="2534" operator="equal">
      <formula>"•"</formula>
    </cfRule>
    <cfRule type="cellIs" priority="2535" operator="equal">
      <formula>"◄"</formula>
    </cfRule>
    <cfRule type="cellIs" dxfId="1752" priority="2536" operator="equal">
      <formula>"►"</formula>
    </cfRule>
  </conditionalFormatting>
  <conditionalFormatting sqref="E1847">
    <cfRule type="cellIs" dxfId="1751" priority="2529" operator="equal">
      <formula>"◄"</formula>
    </cfRule>
    <cfRule type="cellIs" dxfId="1750" priority="2530" operator="equal">
      <formula>"•"</formula>
    </cfRule>
    <cfRule type="cellIs" priority="2531" operator="equal">
      <formula>"◄"</formula>
    </cfRule>
    <cfRule type="cellIs" dxfId="1749" priority="2532" operator="equal">
      <formula>"►"</formula>
    </cfRule>
  </conditionalFormatting>
  <conditionalFormatting sqref="F1847">
    <cfRule type="cellIs" dxfId="1748" priority="2525" operator="equal">
      <formula>"◄"</formula>
    </cfRule>
    <cfRule type="cellIs" dxfId="1747" priority="2526" operator="equal">
      <formula>"•"</formula>
    </cfRule>
    <cfRule type="cellIs" priority="2527" operator="equal">
      <formula>"◄"</formula>
    </cfRule>
    <cfRule type="cellIs" dxfId="1746" priority="2528" operator="equal">
      <formula>"►"</formula>
    </cfRule>
  </conditionalFormatting>
  <conditionalFormatting sqref="E1849">
    <cfRule type="cellIs" dxfId="1745" priority="2521" operator="equal">
      <formula>"◄"</formula>
    </cfRule>
    <cfRule type="cellIs" dxfId="1744" priority="2522" operator="equal">
      <formula>"•"</formula>
    </cfRule>
    <cfRule type="cellIs" priority="2523" operator="equal">
      <formula>"◄"</formula>
    </cfRule>
    <cfRule type="cellIs" dxfId="1743" priority="2524" operator="equal">
      <formula>"►"</formula>
    </cfRule>
  </conditionalFormatting>
  <conditionalFormatting sqref="F1849">
    <cfRule type="cellIs" dxfId="1742" priority="2517" operator="equal">
      <formula>"◄"</formula>
    </cfRule>
    <cfRule type="cellIs" dxfId="1741" priority="2518" operator="equal">
      <formula>"•"</formula>
    </cfRule>
    <cfRule type="cellIs" priority="2519" operator="equal">
      <formula>"◄"</formula>
    </cfRule>
    <cfRule type="cellIs" dxfId="1740" priority="2520" operator="equal">
      <formula>"►"</formula>
    </cfRule>
  </conditionalFormatting>
  <conditionalFormatting sqref="E1851">
    <cfRule type="cellIs" dxfId="1739" priority="2513" operator="equal">
      <formula>"◄"</formula>
    </cfRule>
    <cfRule type="cellIs" dxfId="1738" priority="2514" operator="equal">
      <formula>"•"</formula>
    </cfRule>
    <cfRule type="cellIs" priority="2515" operator="equal">
      <formula>"◄"</formula>
    </cfRule>
    <cfRule type="cellIs" dxfId="1737" priority="2516" operator="equal">
      <formula>"►"</formula>
    </cfRule>
  </conditionalFormatting>
  <conditionalFormatting sqref="F1851">
    <cfRule type="cellIs" dxfId="1736" priority="2509" operator="equal">
      <formula>"◄"</formula>
    </cfRule>
    <cfRule type="cellIs" dxfId="1735" priority="2510" operator="equal">
      <formula>"•"</formula>
    </cfRule>
    <cfRule type="cellIs" priority="2511" operator="equal">
      <formula>"◄"</formula>
    </cfRule>
    <cfRule type="cellIs" dxfId="1734" priority="2512" operator="equal">
      <formula>"►"</formula>
    </cfRule>
  </conditionalFormatting>
  <conditionalFormatting sqref="E1855">
    <cfRule type="cellIs" dxfId="1733" priority="2497" operator="equal">
      <formula>"◄"</formula>
    </cfRule>
    <cfRule type="cellIs" dxfId="1732" priority="2498" operator="equal">
      <formula>"•"</formula>
    </cfRule>
    <cfRule type="cellIs" priority="2499" operator="equal">
      <formula>"◄"</formula>
    </cfRule>
    <cfRule type="cellIs" dxfId="1731" priority="2500" operator="equal">
      <formula>"►"</formula>
    </cfRule>
  </conditionalFormatting>
  <conditionalFormatting sqref="F1855">
    <cfRule type="cellIs" dxfId="1730" priority="2493" operator="equal">
      <formula>"◄"</formula>
    </cfRule>
    <cfRule type="cellIs" dxfId="1729" priority="2494" operator="equal">
      <formula>"•"</formula>
    </cfRule>
    <cfRule type="cellIs" priority="2495" operator="equal">
      <formula>"◄"</formula>
    </cfRule>
    <cfRule type="cellIs" dxfId="1728" priority="2496" operator="equal">
      <formula>"►"</formula>
    </cfRule>
  </conditionalFormatting>
  <conditionalFormatting sqref="E1857">
    <cfRule type="cellIs" dxfId="1727" priority="2489" operator="equal">
      <formula>"◄"</formula>
    </cfRule>
    <cfRule type="cellIs" dxfId="1726" priority="2490" operator="equal">
      <formula>"•"</formula>
    </cfRule>
    <cfRule type="cellIs" priority="2491" operator="equal">
      <formula>"◄"</formula>
    </cfRule>
    <cfRule type="cellIs" dxfId="1725" priority="2492" operator="equal">
      <formula>"►"</formula>
    </cfRule>
  </conditionalFormatting>
  <conditionalFormatting sqref="F1857">
    <cfRule type="cellIs" dxfId="1724" priority="2485" operator="equal">
      <formula>"◄"</formula>
    </cfRule>
    <cfRule type="cellIs" dxfId="1723" priority="2486" operator="equal">
      <formula>"•"</formula>
    </cfRule>
    <cfRule type="cellIs" priority="2487" operator="equal">
      <formula>"◄"</formula>
    </cfRule>
    <cfRule type="cellIs" dxfId="1722" priority="2488" operator="equal">
      <formula>"►"</formula>
    </cfRule>
  </conditionalFormatting>
  <conditionalFormatting sqref="E1861">
    <cfRule type="cellIs" dxfId="1721" priority="2473" operator="equal">
      <formula>"◄"</formula>
    </cfRule>
    <cfRule type="cellIs" dxfId="1720" priority="2474" operator="equal">
      <formula>"•"</formula>
    </cfRule>
    <cfRule type="cellIs" priority="2475" operator="equal">
      <formula>"◄"</formula>
    </cfRule>
    <cfRule type="cellIs" dxfId="1719" priority="2476" operator="equal">
      <formula>"►"</formula>
    </cfRule>
  </conditionalFormatting>
  <conditionalFormatting sqref="F1861">
    <cfRule type="cellIs" dxfId="1718" priority="2469" operator="equal">
      <formula>"◄"</formula>
    </cfRule>
    <cfRule type="cellIs" dxfId="1717" priority="2470" operator="equal">
      <formula>"•"</formula>
    </cfRule>
    <cfRule type="cellIs" priority="2471" operator="equal">
      <formula>"◄"</formula>
    </cfRule>
    <cfRule type="cellIs" dxfId="1716" priority="2472" operator="equal">
      <formula>"►"</formula>
    </cfRule>
  </conditionalFormatting>
  <conditionalFormatting sqref="E1863">
    <cfRule type="cellIs" dxfId="1715" priority="2457" operator="equal">
      <formula>"◄"</formula>
    </cfRule>
    <cfRule type="cellIs" dxfId="1714" priority="2458" operator="equal">
      <formula>"•"</formula>
    </cfRule>
    <cfRule type="cellIs" priority="2459" operator="equal">
      <formula>"◄"</formula>
    </cfRule>
    <cfRule type="cellIs" dxfId="1713" priority="2460" operator="equal">
      <formula>"►"</formula>
    </cfRule>
  </conditionalFormatting>
  <conditionalFormatting sqref="F1863">
    <cfRule type="cellIs" dxfId="1712" priority="2453" operator="equal">
      <formula>"◄"</formula>
    </cfRule>
    <cfRule type="cellIs" dxfId="1711" priority="2454" operator="equal">
      <formula>"•"</formula>
    </cfRule>
    <cfRule type="cellIs" priority="2455" operator="equal">
      <formula>"◄"</formula>
    </cfRule>
    <cfRule type="cellIs" dxfId="1710" priority="2456" operator="equal">
      <formula>"►"</formula>
    </cfRule>
  </conditionalFormatting>
  <conditionalFormatting sqref="E1865">
    <cfRule type="cellIs" dxfId="1709" priority="2433" operator="equal">
      <formula>"◄"</formula>
    </cfRule>
    <cfRule type="cellIs" dxfId="1708" priority="2434" operator="equal">
      <formula>"•"</formula>
    </cfRule>
    <cfRule type="cellIs" priority="2435" operator="equal">
      <formula>"◄"</formula>
    </cfRule>
    <cfRule type="cellIs" dxfId="1707" priority="2436" operator="equal">
      <formula>"►"</formula>
    </cfRule>
  </conditionalFormatting>
  <conditionalFormatting sqref="F1865">
    <cfRule type="cellIs" dxfId="1706" priority="2429" operator="equal">
      <formula>"◄"</formula>
    </cfRule>
    <cfRule type="cellIs" dxfId="1705" priority="2430" operator="equal">
      <formula>"•"</formula>
    </cfRule>
    <cfRule type="cellIs" priority="2431" operator="equal">
      <formula>"◄"</formula>
    </cfRule>
    <cfRule type="cellIs" dxfId="1704" priority="2432" operator="equal">
      <formula>"►"</formula>
    </cfRule>
  </conditionalFormatting>
  <conditionalFormatting sqref="E1867">
    <cfRule type="cellIs" dxfId="1703" priority="2425" operator="equal">
      <formula>"◄"</formula>
    </cfRule>
    <cfRule type="cellIs" dxfId="1702" priority="2426" operator="equal">
      <formula>"•"</formula>
    </cfRule>
    <cfRule type="cellIs" priority="2427" operator="equal">
      <formula>"◄"</formula>
    </cfRule>
    <cfRule type="cellIs" dxfId="1701" priority="2428" operator="equal">
      <formula>"►"</formula>
    </cfRule>
  </conditionalFormatting>
  <conditionalFormatting sqref="F1867">
    <cfRule type="cellIs" dxfId="1700" priority="2421" operator="equal">
      <formula>"◄"</formula>
    </cfRule>
    <cfRule type="cellIs" dxfId="1699" priority="2422" operator="equal">
      <formula>"•"</formula>
    </cfRule>
    <cfRule type="cellIs" priority="2423" operator="equal">
      <formula>"◄"</formula>
    </cfRule>
    <cfRule type="cellIs" dxfId="1698" priority="2424" operator="equal">
      <formula>"►"</formula>
    </cfRule>
  </conditionalFormatting>
  <conditionalFormatting sqref="E1869">
    <cfRule type="cellIs" dxfId="1697" priority="2417" operator="equal">
      <formula>"◄"</formula>
    </cfRule>
    <cfRule type="cellIs" dxfId="1696" priority="2418" operator="equal">
      <formula>"•"</formula>
    </cfRule>
    <cfRule type="cellIs" priority="2419" operator="equal">
      <formula>"◄"</formula>
    </cfRule>
    <cfRule type="cellIs" dxfId="1695" priority="2420" operator="equal">
      <formula>"►"</formula>
    </cfRule>
  </conditionalFormatting>
  <conditionalFormatting sqref="F1869">
    <cfRule type="cellIs" dxfId="1694" priority="2413" operator="equal">
      <formula>"◄"</formula>
    </cfRule>
    <cfRule type="cellIs" dxfId="1693" priority="2414" operator="equal">
      <formula>"•"</formula>
    </cfRule>
    <cfRule type="cellIs" priority="2415" operator="equal">
      <formula>"◄"</formula>
    </cfRule>
    <cfRule type="cellIs" dxfId="1692" priority="2416" operator="equal">
      <formula>"►"</formula>
    </cfRule>
  </conditionalFormatting>
  <conditionalFormatting sqref="E1875">
    <cfRule type="cellIs" dxfId="1691" priority="2409" operator="equal">
      <formula>"◄"</formula>
    </cfRule>
    <cfRule type="cellIs" dxfId="1690" priority="2410" operator="equal">
      <formula>"•"</formula>
    </cfRule>
    <cfRule type="cellIs" priority="2411" operator="equal">
      <formula>"◄"</formula>
    </cfRule>
    <cfRule type="cellIs" dxfId="1689" priority="2412" operator="equal">
      <formula>"►"</formula>
    </cfRule>
  </conditionalFormatting>
  <conditionalFormatting sqref="F1875">
    <cfRule type="cellIs" dxfId="1688" priority="2405" operator="equal">
      <formula>"◄"</formula>
    </cfRule>
    <cfRule type="cellIs" dxfId="1687" priority="2406" operator="equal">
      <formula>"•"</formula>
    </cfRule>
    <cfRule type="cellIs" priority="2407" operator="equal">
      <formula>"◄"</formula>
    </cfRule>
    <cfRule type="cellIs" dxfId="1686" priority="2408" operator="equal">
      <formula>"►"</formula>
    </cfRule>
  </conditionalFormatting>
  <conditionalFormatting sqref="E1877">
    <cfRule type="cellIs" dxfId="1685" priority="2401" operator="equal">
      <formula>"◄"</formula>
    </cfRule>
    <cfRule type="cellIs" dxfId="1684" priority="2402" operator="equal">
      <formula>"•"</formula>
    </cfRule>
    <cfRule type="cellIs" priority="2403" operator="equal">
      <formula>"◄"</formula>
    </cfRule>
    <cfRule type="cellIs" dxfId="1683" priority="2404" operator="equal">
      <formula>"►"</formula>
    </cfRule>
  </conditionalFormatting>
  <conditionalFormatting sqref="F1877">
    <cfRule type="cellIs" dxfId="1682" priority="2397" operator="equal">
      <formula>"◄"</formula>
    </cfRule>
    <cfRule type="cellIs" dxfId="1681" priority="2398" operator="equal">
      <formula>"•"</formula>
    </cfRule>
    <cfRule type="cellIs" priority="2399" operator="equal">
      <formula>"◄"</formula>
    </cfRule>
    <cfRule type="cellIs" dxfId="1680" priority="2400" operator="equal">
      <formula>"►"</formula>
    </cfRule>
  </conditionalFormatting>
  <conditionalFormatting sqref="E1879">
    <cfRule type="cellIs" dxfId="1679" priority="2393" operator="equal">
      <formula>"◄"</formula>
    </cfRule>
    <cfRule type="cellIs" dxfId="1678" priority="2394" operator="equal">
      <formula>"•"</formula>
    </cfRule>
    <cfRule type="cellIs" priority="2395" operator="equal">
      <formula>"◄"</formula>
    </cfRule>
    <cfRule type="cellIs" dxfId="1677" priority="2396" operator="equal">
      <formula>"►"</formula>
    </cfRule>
  </conditionalFormatting>
  <conditionalFormatting sqref="F1879">
    <cfRule type="cellIs" dxfId="1676" priority="2389" operator="equal">
      <formula>"◄"</formula>
    </cfRule>
    <cfRule type="cellIs" dxfId="1675" priority="2390" operator="equal">
      <formula>"•"</formula>
    </cfRule>
    <cfRule type="cellIs" priority="2391" operator="equal">
      <formula>"◄"</formula>
    </cfRule>
    <cfRule type="cellIs" dxfId="1674" priority="2392" operator="equal">
      <formula>"►"</formula>
    </cfRule>
  </conditionalFormatting>
  <conditionalFormatting sqref="E1881">
    <cfRule type="cellIs" dxfId="1673" priority="2385" operator="equal">
      <formula>"◄"</formula>
    </cfRule>
    <cfRule type="cellIs" dxfId="1672" priority="2386" operator="equal">
      <formula>"•"</formula>
    </cfRule>
    <cfRule type="cellIs" priority="2387" operator="equal">
      <formula>"◄"</formula>
    </cfRule>
    <cfRule type="cellIs" dxfId="1671" priority="2388" operator="equal">
      <formula>"►"</formula>
    </cfRule>
  </conditionalFormatting>
  <conditionalFormatting sqref="F1881">
    <cfRule type="cellIs" dxfId="1670" priority="2381" operator="equal">
      <formula>"◄"</formula>
    </cfRule>
    <cfRule type="cellIs" dxfId="1669" priority="2382" operator="equal">
      <formula>"•"</formula>
    </cfRule>
    <cfRule type="cellIs" priority="2383" operator="equal">
      <formula>"◄"</formula>
    </cfRule>
    <cfRule type="cellIs" dxfId="1668" priority="2384" operator="equal">
      <formula>"►"</formula>
    </cfRule>
  </conditionalFormatting>
  <conditionalFormatting sqref="E1885">
    <cfRule type="cellIs" dxfId="1667" priority="2369" operator="equal">
      <formula>"◄"</formula>
    </cfRule>
    <cfRule type="cellIs" dxfId="1666" priority="2370" operator="equal">
      <formula>"•"</formula>
    </cfRule>
    <cfRule type="cellIs" priority="2371" operator="equal">
      <formula>"◄"</formula>
    </cfRule>
    <cfRule type="cellIs" dxfId="1665" priority="2372" operator="equal">
      <formula>"►"</formula>
    </cfRule>
  </conditionalFormatting>
  <conditionalFormatting sqref="F1885">
    <cfRule type="cellIs" dxfId="1664" priority="2365" operator="equal">
      <formula>"◄"</formula>
    </cfRule>
    <cfRule type="cellIs" dxfId="1663" priority="2366" operator="equal">
      <formula>"•"</formula>
    </cfRule>
    <cfRule type="cellIs" priority="2367" operator="equal">
      <formula>"◄"</formula>
    </cfRule>
    <cfRule type="cellIs" dxfId="1662" priority="2368" operator="equal">
      <formula>"►"</formula>
    </cfRule>
  </conditionalFormatting>
  <conditionalFormatting sqref="E1887">
    <cfRule type="cellIs" dxfId="1661" priority="2361" operator="equal">
      <formula>"◄"</formula>
    </cfRule>
    <cfRule type="cellIs" dxfId="1660" priority="2362" operator="equal">
      <formula>"•"</formula>
    </cfRule>
    <cfRule type="cellIs" priority="2363" operator="equal">
      <formula>"◄"</formula>
    </cfRule>
    <cfRule type="cellIs" dxfId="1659" priority="2364" operator="equal">
      <formula>"►"</formula>
    </cfRule>
  </conditionalFormatting>
  <conditionalFormatting sqref="F1887">
    <cfRule type="cellIs" dxfId="1658" priority="2357" operator="equal">
      <formula>"◄"</formula>
    </cfRule>
    <cfRule type="cellIs" dxfId="1657" priority="2358" operator="equal">
      <formula>"•"</formula>
    </cfRule>
    <cfRule type="cellIs" priority="2359" operator="equal">
      <formula>"◄"</formula>
    </cfRule>
    <cfRule type="cellIs" dxfId="1656" priority="2360" operator="equal">
      <formula>"►"</formula>
    </cfRule>
  </conditionalFormatting>
  <conditionalFormatting sqref="E1889">
    <cfRule type="cellIs" dxfId="1655" priority="2353" operator="equal">
      <formula>"◄"</formula>
    </cfRule>
    <cfRule type="cellIs" dxfId="1654" priority="2354" operator="equal">
      <formula>"•"</formula>
    </cfRule>
    <cfRule type="cellIs" priority="2355" operator="equal">
      <formula>"◄"</formula>
    </cfRule>
    <cfRule type="cellIs" dxfId="1653" priority="2356" operator="equal">
      <formula>"►"</formula>
    </cfRule>
  </conditionalFormatting>
  <conditionalFormatting sqref="F1889">
    <cfRule type="cellIs" dxfId="1652" priority="2349" operator="equal">
      <formula>"◄"</formula>
    </cfRule>
    <cfRule type="cellIs" dxfId="1651" priority="2350" operator="equal">
      <formula>"•"</formula>
    </cfRule>
    <cfRule type="cellIs" priority="2351" operator="equal">
      <formula>"◄"</formula>
    </cfRule>
    <cfRule type="cellIs" dxfId="1650" priority="2352" operator="equal">
      <formula>"►"</formula>
    </cfRule>
  </conditionalFormatting>
  <conditionalFormatting sqref="E1891">
    <cfRule type="cellIs" dxfId="1649" priority="2345" operator="equal">
      <formula>"◄"</formula>
    </cfRule>
    <cfRule type="cellIs" dxfId="1648" priority="2346" operator="equal">
      <formula>"•"</formula>
    </cfRule>
    <cfRule type="cellIs" priority="2347" operator="equal">
      <formula>"◄"</formula>
    </cfRule>
    <cfRule type="cellIs" dxfId="1647" priority="2348" operator="equal">
      <formula>"►"</formula>
    </cfRule>
  </conditionalFormatting>
  <conditionalFormatting sqref="F1891">
    <cfRule type="cellIs" dxfId="1646" priority="2341" operator="equal">
      <formula>"◄"</formula>
    </cfRule>
    <cfRule type="cellIs" dxfId="1645" priority="2342" operator="equal">
      <formula>"•"</formula>
    </cfRule>
    <cfRule type="cellIs" priority="2343" operator="equal">
      <formula>"◄"</formula>
    </cfRule>
    <cfRule type="cellIs" dxfId="1644" priority="2344" operator="equal">
      <formula>"►"</formula>
    </cfRule>
  </conditionalFormatting>
  <conditionalFormatting sqref="E1893">
    <cfRule type="cellIs" dxfId="1643" priority="2337" operator="equal">
      <formula>"◄"</formula>
    </cfRule>
    <cfRule type="cellIs" dxfId="1642" priority="2338" operator="equal">
      <formula>"•"</formula>
    </cfRule>
    <cfRule type="cellIs" priority="2339" operator="equal">
      <formula>"◄"</formula>
    </cfRule>
    <cfRule type="cellIs" dxfId="1641" priority="2340" operator="equal">
      <formula>"►"</formula>
    </cfRule>
  </conditionalFormatting>
  <conditionalFormatting sqref="F1893">
    <cfRule type="cellIs" dxfId="1640" priority="2333" operator="equal">
      <formula>"◄"</formula>
    </cfRule>
    <cfRule type="cellIs" dxfId="1639" priority="2334" operator="equal">
      <formula>"•"</formula>
    </cfRule>
    <cfRule type="cellIs" priority="2335" operator="equal">
      <formula>"◄"</formula>
    </cfRule>
    <cfRule type="cellIs" dxfId="1638" priority="2336" operator="equal">
      <formula>"►"</formula>
    </cfRule>
  </conditionalFormatting>
  <conditionalFormatting sqref="E1895">
    <cfRule type="cellIs" dxfId="1637" priority="2329" operator="equal">
      <formula>"◄"</formula>
    </cfRule>
    <cfRule type="cellIs" dxfId="1636" priority="2330" operator="equal">
      <formula>"•"</formula>
    </cfRule>
    <cfRule type="cellIs" priority="2331" operator="equal">
      <formula>"◄"</formula>
    </cfRule>
    <cfRule type="cellIs" dxfId="1635" priority="2332" operator="equal">
      <formula>"►"</formula>
    </cfRule>
  </conditionalFormatting>
  <conditionalFormatting sqref="F1895">
    <cfRule type="cellIs" dxfId="1634" priority="2325" operator="equal">
      <formula>"◄"</formula>
    </cfRule>
    <cfRule type="cellIs" dxfId="1633" priority="2326" operator="equal">
      <formula>"•"</formula>
    </cfRule>
    <cfRule type="cellIs" priority="2327" operator="equal">
      <formula>"◄"</formula>
    </cfRule>
    <cfRule type="cellIs" dxfId="1632" priority="2328" operator="equal">
      <formula>"►"</formula>
    </cfRule>
  </conditionalFormatting>
  <conditionalFormatting sqref="E1897">
    <cfRule type="cellIs" dxfId="1631" priority="2321" operator="equal">
      <formula>"◄"</formula>
    </cfRule>
    <cfRule type="cellIs" dxfId="1630" priority="2322" operator="equal">
      <formula>"•"</formula>
    </cfRule>
    <cfRule type="cellIs" priority="2323" operator="equal">
      <formula>"◄"</formula>
    </cfRule>
    <cfRule type="cellIs" dxfId="1629" priority="2324" operator="equal">
      <formula>"►"</formula>
    </cfRule>
  </conditionalFormatting>
  <conditionalFormatting sqref="F1897">
    <cfRule type="cellIs" dxfId="1628" priority="2317" operator="equal">
      <formula>"◄"</formula>
    </cfRule>
    <cfRule type="cellIs" dxfId="1627" priority="2318" operator="equal">
      <formula>"•"</formula>
    </cfRule>
    <cfRule type="cellIs" priority="2319" operator="equal">
      <formula>"◄"</formula>
    </cfRule>
    <cfRule type="cellIs" dxfId="1626" priority="2320" operator="equal">
      <formula>"►"</formula>
    </cfRule>
  </conditionalFormatting>
  <conditionalFormatting sqref="E1899">
    <cfRule type="cellIs" dxfId="1625" priority="2313" operator="equal">
      <formula>"◄"</formula>
    </cfRule>
    <cfRule type="cellIs" dxfId="1624" priority="2314" operator="equal">
      <formula>"•"</formula>
    </cfRule>
    <cfRule type="cellIs" priority="2315" operator="equal">
      <formula>"◄"</formula>
    </cfRule>
    <cfRule type="cellIs" dxfId="1623" priority="2316" operator="equal">
      <formula>"►"</formula>
    </cfRule>
  </conditionalFormatting>
  <conditionalFormatting sqref="F1899">
    <cfRule type="cellIs" dxfId="1622" priority="2309" operator="equal">
      <formula>"◄"</formula>
    </cfRule>
    <cfRule type="cellIs" dxfId="1621" priority="2310" operator="equal">
      <formula>"•"</formula>
    </cfRule>
    <cfRule type="cellIs" priority="2311" operator="equal">
      <formula>"◄"</formula>
    </cfRule>
    <cfRule type="cellIs" dxfId="1620" priority="2312" operator="equal">
      <formula>"►"</formula>
    </cfRule>
  </conditionalFormatting>
  <conditionalFormatting sqref="E1901">
    <cfRule type="cellIs" dxfId="1619" priority="2305" operator="equal">
      <formula>"◄"</formula>
    </cfRule>
    <cfRule type="cellIs" dxfId="1618" priority="2306" operator="equal">
      <formula>"•"</formula>
    </cfRule>
    <cfRule type="cellIs" priority="2307" operator="equal">
      <formula>"◄"</formula>
    </cfRule>
    <cfRule type="cellIs" dxfId="1617" priority="2308" operator="equal">
      <formula>"►"</formula>
    </cfRule>
  </conditionalFormatting>
  <conditionalFormatting sqref="F1901">
    <cfRule type="cellIs" dxfId="1616" priority="2301" operator="equal">
      <formula>"◄"</formula>
    </cfRule>
    <cfRule type="cellIs" dxfId="1615" priority="2302" operator="equal">
      <formula>"•"</formula>
    </cfRule>
    <cfRule type="cellIs" priority="2303" operator="equal">
      <formula>"◄"</formula>
    </cfRule>
    <cfRule type="cellIs" dxfId="1614" priority="2304" operator="equal">
      <formula>"►"</formula>
    </cfRule>
  </conditionalFormatting>
  <conditionalFormatting sqref="E1905">
    <cfRule type="cellIs" dxfId="1613" priority="2289" operator="equal">
      <formula>"◄"</formula>
    </cfRule>
    <cfRule type="cellIs" dxfId="1612" priority="2290" operator="equal">
      <formula>"•"</formula>
    </cfRule>
    <cfRule type="cellIs" priority="2291" operator="equal">
      <formula>"◄"</formula>
    </cfRule>
    <cfRule type="cellIs" dxfId="1611" priority="2292" operator="equal">
      <formula>"►"</formula>
    </cfRule>
  </conditionalFormatting>
  <conditionalFormatting sqref="F1905">
    <cfRule type="cellIs" dxfId="1610" priority="2285" operator="equal">
      <formula>"◄"</formula>
    </cfRule>
    <cfRule type="cellIs" dxfId="1609" priority="2286" operator="equal">
      <formula>"•"</formula>
    </cfRule>
    <cfRule type="cellIs" priority="2287" operator="equal">
      <formula>"◄"</formula>
    </cfRule>
    <cfRule type="cellIs" dxfId="1608" priority="2288" operator="equal">
      <formula>"►"</formula>
    </cfRule>
  </conditionalFormatting>
  <conditionalFormatting sqref="E1907">
    <cfRule type="cellIs" dxfId="1607" priority="2281" operator="equal">
      <formula>"◄"</formula>
    </cfRule>
    <cfRule type="cellIs" dxfId="1606" priority="2282" operator="equal">
      <formula>"•"</formula>
    </cfRule>
    <cfRule type="cellIs" priority="2283" operator="equal">
      <formula>"◄"</formula>
    </cfRule>
    <cfRule type="cellIs" dxfId="1605" priority="2284" operator="equal">
      <formula>"►"</formula>
    </cfRule>
  </conditionalFormatting>
  <conditionalFormatting sqref="F1907">
    <cfRule type="cellIs" dxfId="1604" priority="2277" operator="equal">
      <formula>"◄"</formula>
    </cfRule>
    <cfRule type="cellIs" dxfId="1603" priority="2278" operator="equal">
      <formula>"•"</formula>
    </cfRule>
    <cfRule type="cellIs" priority="2279" operator="equal">
      <formula>"◄"</formula>
    </cfRule>
    <cfRule type="cellIs" dxfId="1602" priority="2280" operator="equal">
      <formula>"►"</formula>
    </cfRule>
  </conditionalFormatting>
  <conditionalFormatting sqref="E1911">
    <cfRule type="cellIs" dxfId="1601" priority="2265" operator="equal">
      <formula>"◄"</formula>
    </cfRule>
    <cfRule type="cellIs" dxfId="1600" priority="2266" operator="equal">
      <formula>"•"</formula>
    </cfRule>
    <cfRule type="cellIs" priority="2267" operator="equal">
      <formula>"◄"</formula>
    </cfRule>
    <cfRule type="cellIs" dxfId="1599" priority="2268" operator="equal">
      <formula>"►"</formula>
    </cfRule>
  </conditionalFormatting>
  <conditionalFormatting sqref="F1911">
    <cfRule type="cellIs" dxfId="1598" priority="2261" operator="equal">
      <formula>"◄"</formula>
    </cfRule>
    <cfRule type="cellIs" dxfId="1597" priority="2262" operator="equal">
      <formula>"•"</formula>
    </cfRule>
    <cfRule type="cellIs" priority="2263" operator="equal">
      <formula>"◄"</formula>
    </cfRule>
    <cfRule type="cellIs" dxfId="1596" priority="2264" operator="equal">
      <formula>"►"</formula>
    </cfRule>
  </conditionalFormatting>
  <conditionalFormatting sqref="E1913">
    <cfRule type="cellIs" dxfId="1595" priority="2257" operator="equal">
      <formula>"◄"</formula>
    </cfRule>
    <cfRule type="cellIs" dxfId="1594" priority="2258" operator="equal">
      <formula>"•"</formula>
    </cfRule>
    <cfRule type="cellIs" priority="2259" operator="equal">
      <formula>"◄"</formula>
    </cfRule>
    <cfRule type="cellIs" dxfId="1593" priority="2260" operator="equal">
      <formula>"►"</formula>
    </cfRule>
  </conditionalFormatting>
  <conditionalFormatting sqref="F1913">
    <cfRule type="cellIs" dxfId="1592" priority="2253" operator="equal">
      <formula>"◄"</formula>
    </cfRule>
    <cfRule type="cellIs" dxfId="1591" priority="2254" operator="equal">
      <formula>"•"</formula>
    </cfRule>
    <cfRule type="cellIs" priority="2255" operator="equal">
      <formula>"◄"</formula>
    </cfRule>
    <cfRule type="cellIs" dxfId="1590" priority="2256" operator="equal">
      <formula>"►"</formula>
    </cfRule>
  </conditionalFormatting>
  <conditionalFormatting sqref="E1917">
    <cfRule type="cellIs" dxfId="1589" priority="2241" operator="equal">
      <formula>"◄"</formula>
    </cfRule>
    <cfRule type="cellIs" dxfId="1588" priority="2242" operator="equal">
      <formula>"•"</formula>
    </cfRule>
    <cfRule type="cellIs" priority="2243" operator="equal">
      <formula>"◄"</formula>
    </cfRule>
    <cfRule type="cellIs" dxfId="1587" priority="2244" operator="equal">
      <formula>"►"</formula>
    </cfRule>
  </conditionalFormatting>
  <conditionalFormatting sqref="F1917">
    <cfRule type="cellIs" dxfId="1586" priority="2237" operator="equal">
      <formula>"◄"</formula>
    </cfRule>
    <cfRule type="cellIs" dxfId="1585" priority="2238" operator="equal">
      <formula>"•"</formula>
    </cfRule>
    <cfRule type="cellIs" priority="2239" operator="equal">
      <formula>"◄"</formula>
    </cfRule>
    <cfRule type="cellIs" dxfId="1584" priority="2240" operator="equal">
      <formula>"►"</formula>
    </cfRule>
  </conditionalFormatting>
  <conditionalFormatting sqref="E1919">
    <cfRule type="cellIs" dxfId="1583" priority="2233" operator="equal">
      <formula>"◄"</formula>
    </cfRule>
    <cfRule type="cellIs" dxfId="1582" priority="2234" operator="equal">
      <formula>"•"</formula>
    </cfRule>
    <cfRule type="cellIs" priority="2235" operator="equal">
      <formula>"◄"</formula>
    </cfRule>
    <cfRule type="cellIs" dxfId="1581" priority="2236" operator="equal">
      <formula>"►"</formula>
    </cfRule>
  </conditionalFormatting>
  <conditionalFormatting sqref="F1919">
    <cfRule type="cellIs" dxfId="1580" priority="2229" operator="equal">
      <formula>"◄"</formula>
    </cfRule>
    <cfRule type="cellIs" dxfId="1579" priority="2230" operator="equal">
      <formula>"•"</formula>
    </cfRule>
    <cfRule type="cellIs" priority="2231" operator="equal">
      <formula>"◄"</formula>
    </cfRule>
    <cfRule type="cellIs" dxfId="1578" priority="2232" operator="equal">
      <formula>"►"</formula>
    </cfRule>
  </conditionalFormatting>
  <conditionalFormatting sqref="E1925">
    <cfRule type="cellIs" dxfId="1577" priority="2209" operator="equal">
      <formula>"◄"</formula>
    </cfRule>
    <cfRule type="cellIs" dxfId="1576" priority="2210" operator="equal">
      <formula>"•"</formula>
    </cfRule>
    <cfRule type="cellIs" priority="2211" operator="equal">
      <formula>"◄"</formula>
    </cfRule>
    <cfRule type="cellIs" dxfId="1575" priority="2212" operator="equal">
      <formula>"►"</formula>
    </cfRule>
  </conditionalFormatting>
  <conditionalFormatting sqref="F1925">
    <cfRule type="cellIs" dxfId="1574" priority="2205" operator="equal">
      <formula>"◄"</formula>
    </cfRule>
    <cfRule type="cellIs" dxfId="1573" priority="2206" operator="equal">
      <formula>"•"</formula>
    </cfRule>
    <cfRule type="cellIs" priority="2207" operator="equal">
      <formula>"◄"</formula>
    </cfRule>
    <cfRule type="cellIs" dxfId="1572" priority="2208" operator="equal">
      <formula>"►"</formula>
    </cfRule>
  </conditionalFormatting>
  <conditionalFormatting sqref="E1927">
    <cfRule type="cellIs" dxfId="1571" priority="2201" operator="equal">
      <formula>"◄"</formula>
    </cfRule>
    <cfRule type="cellIs" dxfId="1570" priority="2202" operator="equal">
      <formula>"•"</formula>
    </cfRule>
    <cfRule type="cellIs" priority="2203" operator="equal">
      <formula>"◄"</formula>
    </cfRule>
    <cfRule type="cellIs" dxfId="1569" priority="2204" operator="equal">
      <formula>"►"</formula>
    </cfRule>
  </conditionalFormatting>
  <conditionalFormatting sqref="F1927">
    <cfRule type="cellIs" dxfId="1568" priority="2197" operator="equal">
      <formula>"◄"</formula>
    </cfRule>
    <cfRule type="cellIs" dxfId="1567" priority="2198" operator="equal">
      <formula>"•"</formula>
    </cfRule>
    <cfRule type="cellIs" priority="2199" operator="equal">
      <formula>"◄"</formula>
    </cfRule>
    <cfRule type="cellIs" dxfId="1566" priority="2200" operator="equal">
      <formula>"►"</formula>
    </cfRule>
  </conditionalFormatting>
  <conditionalFormatting sqref="E1929">
    <cfRule type="cellIs" dxfId="1565" priority="2193" operator="equal">
      <formula>"◄"</formula>
    </cfRule>
    <cfRule type="cellIs" dxfId="1564" priority="2194" operator="equal">
      <formula>"•"</formula>
    </cfRule>
    <cfRule type="cellIs" priority="2195" operator="equal">
      <formula>"◄"</formula>
    </cfRule>
    <cfRule type="cellIs" dxfId="1563" priority="2196" operator="equal">
      <formula>"►"</formula>
    </cfRule>
  </conditionalFormatting>
  <conditionalFormatting sqref="F1929">
    <cfRule type="cellIs" dxfId="1562" priority="2189" operator="equal">
      <formula>"◄"</formula>
    </cfRule>
    <cfRule type="cellIs" dxfId="1561" priority="2190" operator="equal">
      <formula>"•"</formula>
    </cfRule>
    <cfRule type="cellIs" priority="2191" operator="equal">
      <formula>"◄"</formula>
    </cfRule>
    <cfRule type="cellIs" dxfId="1560" priority="2192" operator="equal">
      <formula>"►"</formula>
    </cfRule>
  </conditionalFormatting>
  <conditionalFormatting sqref="E1933">
    <cfRule type="cellIs" dxfId="1559" priority="2177" operator="equal">
      <formula>"◄"</formula>
    </cfRule>
    <cfRule type="cellIs" dxfId="1558" priority="2178" operator="equal">
      <formula>"•"</formula>
    </cfRule>
    <cfRule type="cellIs" priority="2179" operator="equal">
      <formula>"◄"</formula>
    </cfRule>
    <cfRule type="cellIs" dxfId="1557" priority="2180" operator="equal">
      <formula>"►"</formula>
    </cfRule>
  </conditionalFormatting>
  <conditionalFormatting sqref="F1933">
    <cfRule type="cellIs" dxfId="1556" priority="2173" operator="equal">
      <formula>"◄"</formula>
    </cfRule>
    <cfRule type="cellIs" dxfId="1555" priority="2174" operator="equal">
      <formula>"•"</formula>
    </cfRule>
    <cfRule type="cellIs" priority="2175" operator="equal">
      <formula>"◄"</formula>
    </cfRule>
    <cfRule type="cellIs" dxfId="1554" priority="2176" operator="equal">
      <formula>"►"</formula>
    </cfRule>
  </conditionalFormatting>
  <conditionalFormatting sqref="E1935">
    <cfRule type="cellIs" dxfId="1553" priority="2169" operator="equal">
      <formula>"◄"</formula>
    </cfRule>
    <cfRule type="cellIs" dxfId="1552" priority="2170" operator="equal">
      <formula>"•"</formula>
    </cfRule>
    <cfRule type="cellIs" priority="2171" operator="equal">
      <formula>"◄"</formula>
    </cfRule>
    <cfRule type="cellIs" dxfId="1551" priority="2172" operator="equal">
      <formula>"►"</formula>
    </cfRule>
  </conditionalFormatting>
  <conditionalFormatting sqref="F1935">
    <cfRule type="cellIs" dxfId="1550" priority="2165" operator="equal">
      <formula>"◄"</formula>
    </cfRule>
    <cfRule type="cellIs" dxfId="1549" priority="2166" operator="equal">
      <formula>"•"</formula>
    </cfRule>
    <cfRule type="cellIs" priority="2167" operator="equal">
      <formula>"◄"</formula>
    </cfRule>
    <cfRule type="cellIs" dxfId="1548" priority="2168" operator="equal">
      <formula>"►"</formula>
    </cfRule>
  </conditionalFormatting>
  <conditionalFormatting sqref="E1937">
    <cfRule type="cellIs" dxfId="1547" priority="2161" operator="equal">
      <formula>"◄"</formula>
    </cfRule>
    <cfRule type="cellIs" dxfId="1546" priority="2162" operator="equal">
      <formula>"•"</formula>
    </cfRule>
    <cfRule type="cellIs" priority="2163" operator="equal">
      <formula>"◄"</formula>
    </cfRule>
    <cfRule type="cellIs" dxfId="1545" priority="2164" operator="equal">
      <formula>"►"</formula>
    </cfRule>
  </conditionalFormatting>
  <conditionalFormatting sqref="F1937">
    <cfRule type="cellIs" dxfId="1544" priority="2157" operator="equal">
      <formula>"◄"</formula>
    </cfRule>
    <cfRule type="cellIs" dxfId="1543" priority="2158" operator="equal">
      <formula>"•"</formula>
    </cfRule>
    <cfRule type="cellIs" priority="2159" operator="equal">
      <formula>"◄"</formula>
    </cfRule>
    <cfRule type="cellIs" dxfId="1542" priority="2160" operator="equal">
      <formula>"►"</formula>
    </cfRule>
  </conditionalFormatting>
  <conditionalFormatting sqref="E98">
    <cfRule type="cellIs" dxfId="1541" priority="2145" operator="equal">
      <formula>"◄"</formula>
    </cfRule>
    <cfRule type="cellIs" dxfId="1540" priority="2146" operator="equal">
      <formula>"•"</formula>
    </cfRule>
    <cfRule type="cellIs" priority="2147" operator="equal">
      <formula>"◄"</formula>
    </cfRule>
    <cfRule type="cellIs" dxfId="1539" priority="2148" operator="equal">
      <formula>"►"</formula>
    </cfRule>
  </conditionalFormatting>
  <conditionalFormatting sqref="F98">
    <cfRule type="cellIs" dxfId="1538" priority="2141" operator="equal">
      <formula>"◄"</formula>
    </cfRule>
    <cfRule type="cellIs" dxfId="1537" priority="2142" operator="equal">
      <formula>"•"</formula>
    </cfRule>
    <cfRule type="cellIs" priority="2143" operator="equal">
      <formula>"◄"</formula>
    </cfRule>
    <cfRule type="cellIs" dxfId="1536" priority="2144" operator="equal">
      <formula>"►"</formula>
    </cfRule>
  </conditionalFormatting>
  <conditionalFormatting sqref="E128">
    <cfRule type="cellIs" dxfId="1535" priority="2137" operator="equal">
      <formula>"◄"</formula>
    </cfRule>
    <cfRule type="cellIs" dxfId="1534" priority="2138" operator="equal">
      <formula>"•"</formula>
    </cfRule>
    <cfRule type="cellIs" priority="2139" operator="equal">
      <formula>"◄"</formula>
    </cfRule>
    <cfRule type="cellIs" dxfId="1533" priority="2140" operator="equal">
      <formula>"►"</formula>
    </cfRule>
  </conditionalFormatting>
  <conditionalFormatting sqref="E128:F128">
    <cfRule type="cellIs" dxfId="1532" priority="2133" operator="equal">
      <formula>"◄"</formula>
    </cfRule>
    <cfRule type="cellIs" dxfId="1531" priority="2134" operator="equal">
      <formula>"•"</formula>
    </cfRule>
    <cfRule type="cellIs" priority="2135" operator="equal">
      <formula>"◄"</formula>
    </cfRule>
    <cfRule type="cellIs" dxfId="1530" priority="2136" operator="equal">
      <formula>"►"</formula>
    </cfRule>
  </conditionalFormatting>
  <conditionalFormatting sqref="F128">
    <cfRule type="cellIs" dxfId="1529" priority="2129" operator="equal">
      <formula>"◄"</formula>
    </cfRule>
    <cfRule type="cellIs" dxfId="1528" priority="2130" operator="equal">
      <formula>"•"</formula>
    </cfRule>
    <cfRule type="cellIs" priority="2131" operator="equal">
      <formula>"◄"</formula>
    </cfRule>
    <cfRule type="cellIs" dxfId="1527" priority="2132" operator="equal">
      <formula>"►"</formula>
    </cfRule>
  </conditionalFormatting>
  <conditionalFormatting sqref="E130">
    <cfRule type="cellIs" dxfId="1526" priority="2125" operator="equal">
      <formula>"◄"</formula>
    </cfRule>
    <cfRule type="cellIs" dxfId="1525" priority="2126" operator="equal">
      <formula>"•"</formula>
    </cfRule>
    <cfRule type="cellIs" priority="2127" operator="equal">
      <formula>"◄"</formula>
    </cfRule>
    <cfRule type="cellIs" dxfId="1524" priority="2128" operator="equal">
      <formula>"►"</formula>
    </cfRule>
  </conditionalFormatting>
  <conditionalFormatting sqref="E130:F130">
    <cfRule type="cellIs" dxfId="1523" priority="2121" operator="equal">
      <formula>"◄"</formula>
    </cfRule>
    <cfRule type="cellIs" dxfId="1522" priority="2122" operator="equal">
      <formula>"•"</formula>
    </cfRule>
    <cfRule type="cellIs" priority="2123" operator="equal">
      <formula>"◄"</formula>
    </cfRule>
    <cfRule type="cellIs" dxfId="1521" priority="2124" operator="equal">
      <formula>"►"</formula>
    </cfRule>
  </conditionalFormatting>
  <conditionalFormatting sqref="F130">
    <cfRule type="cellIs" dxfId="1520" priority="2117" operator="equal">
      <formula>"◄"</formula>
    </cfRule>
    <cfRule type="cellIs" dxfId="1519" priority="2118" operator="equal">
      <formula>"•"</formula>
    </cfRule>
    <cfRule type="cellIs" priority="2119" operator="equal">
      <formula>"◄"</formula>
    </cfRule>
    <cfRule type="cellIs" dxfId="1518" priority="2120" operator="equal">
      <formula>"►"</formula>
    </cfRule>
  </conditionalFormatting>
  <conditionalFormatting sqref="E152">
    <cfRule type="cellIs" dxfId="1517" priority="2113" operator="equal">
      <formula>"◄"</formula>
    </cfRule>
    <cfRule type="cellIs" dxfId="1516" priority="2114" operator="equal">
      <formula>"•"</formula>
    </cfRule>
    <cfRule type="cellIs" priority="2115" operator="equal">
      <formula>"◄"</formula>
    </cfRule>
    <cfRule type="cellIs" dxfId="1515" priority="2116" operator="equal">
      <formula>"►"</formula>
    </cfRule>
  </conditionalFormatting>
  <conditionalFormatting sqref="E152:F152">
    <cfRule type="cellIs" dxfId="1514" priority="2109" operator="equal">
      <formula>"◄"</formula>
    </cfRule>
    <cfRule type="cellIs" dxfId="1513" priority="2110" operator="equal">
      <formula>"•"</formula>
    </cfRule>
    <cfRule type="cellIs" priority="2111" operator="equal">
      <formula>"◄"</formula>
    </cfRule>
    <cfRule type="cellIs" dxfId="1512" priority="2112" operator="equal">
      <formula>"►"</formula>
    </cfRule>
  </conditionalFormatting>
  <conditionalFormatting sqref="F152">
    <cfRule type="cellIs" dxfId="1511" priority="2105" operator="equal">
      <formula>"◄"</formula>
    </cfRule>
    <cfRule type="cellIs" dxfId="1510" priority="2106" operator="equal">
      <formula>"•"</formula>
    </cfRule>
    <cfRule type="cellIs" priority="2107" operator="equal">
      <formula>"◄"</formula>
    </cfRule>
    <cfRule type="cellIs" dxfId="1509" priority="2108" operator="equal">
      <formula>"►"</formula>
    </cfRule>
  </conditionalFormatting>
  <conditionalFormatting sqref="E154">
    <cfRule type="cellIs" dxfId="1508" priority="2101" operator="equal">
      <formula>"◄"</formula>
    </cfRule>
    <cfRule type="cellIs" dxfId="1507" priority="2102" operator="equal">
      <formula>"•"</formula>
    </cfRule>
    <cfRule type="cellIs" priority="2103" operator="equal">
      <formula>"◄"</formula>
    </cfRule>
    <cfRule type="cellIs" dxfId="1506" priority="2104" operator="equal">
      <formula>"►"</formula>
    </cfRule>
  </conditionalFormatting>
  <conditionalFormatting sqref="E154:F154">
    <cfRule type="cellIs" dxfId="1505" priority="2097" operator="equal">
      <formula>"◄"</formula>
    </cfRule>
    <cfRule type="cellIs" dxfId="1504" priority="2098" operator="equal">
      <formula>"•"</formula>
    </cfRule>
    <cfRule type="cellIs" priority="2099" operator="equal">
      <formula>"◄"</formula>
    </cfRule>
    <cfRule type="cellIs" dxfId="1503" priority="2100" operator="equal">
      <formula>"►"</formula>
    </cfRule>
  </conditionalFormatting>
  <conditionalFormatting sqref="F154">
    <cfRule type="cellIs" dxfId="1502" priority="2093" operator="equal">
      <formula>"◄"</formula>
    </cfRule>
    <cfRule type="cellIs" dxfId="1501" priority="2094" operator="equal">
      <formula>"•"</formula>
    </cfRule>
    <cfRule type="cellIs" priority="2095" operator="equal">
      <formula>"◄"</formula>
    </cfRule>
    <cfRule type="cellIs" dxfId="1500" priority="2096" operator="equal">
      <formula>"►"</formula>
    </cfRule>
  </conditionalFormatting>
  <conditionalFormatting sqref="E224">
    <cfRule type="cellIs" dxfId="1499" priority="2089" operator="equal">
      <formula>"◄"</formula>
    </cfRule>
    <cfRule type="cellIs" dxfId="1498" priority="2090" operator="equal">
      <formula>"•"</formula>
    </cfRule>
    <cfRule type="cellIs" priority="2091" operator="equal">
      <formula>"◄"</formula>
    </cfRule>
    <cfRule type="cellIs" dxfId="1497" priority="2092" operator="equal">
      <formula>"►"</formula>
    </cfRule>
  </conditionalFormatting>
  <conditionalFormatting sqref="E224:F224">
    <cfRule type="cellIs" dxfId="1496" priority="2085" operator="equal">
      <formula>"◄"</formula>
    </cfRule>
    <cfRule type="cellIs" dxfId="1495" priority="2086" operator="equal">
      <formula>"•"</formula>
    </cfRule>
    <cfRule type="cellIs" priority="2087" operator="equal">
      <formula>"◄"</formula>
    </cfRule>
    <cfRule type="cellIs" dxfId="1494" priority="2088" operator="equal">
      <formula>"►"</formula>
    </cfRule>
  </conditionalFormatting>
  <conditionalFormatting sqref="F224">
    <cfRule type="cellIs" dxfId="1493" priority="2081" operator="equal">
      <formula>"◄"</formula>
    </cfRule>
    <cfRule type="cellIs" dxfId="1492" priority="2082" operator="equal">
      <formula>"•"</formula>
    </cfRule>
    <cfRule type="cellIs" priority="2083" operator="equal">
      <formula>"◄"</formula>
    </cfRule>
    <cfRule type="cellIs" dxfId="1491" priority="2084" operator="equal">
      <formula>"►"</formula>
    </cfRule>
  </conditionalFormatting>
  <conditionalFormatting sqref="E226">
    <cfRule type="cellIs" dxfId="1490" priority="2077" operator="equal">
      <formula>"◄"</formula>
    </cfRule>
    <cfRule type="cellIs" dxfId="1489" priority="2078" operator="equal">
      <formula>"•"</formula>
    </cfRule>
    <cfRule type="cellIs" priority="2079" operator="equal">
      <formula>"◄"</formula>
    </cfRule>
    <cfRule type="cellIs" dxfId="1488" priority="2080" operator="equal">
      <formula>"►"</formula>
    </cfRule>
  </conditionalFormatting>
  <conditionalFormatting sqref="E226:F226">
    <cfRule type="cellIs" dxfId="1487" priority="2073" operator="equal">
      <formula>"◄"</formula>
    </cfRule>
    <cfRule type="cellIs" dxfId="1486" priority="2074" operator="equal">
      <formula>"•"</formula>
    </cfRule>
    <cfRule type="cellIs" priority="2075" operator="equal">
      <formula>"◄"</formula>
    </cfRule>
    <cfRule type="cellIs" dxfId="1485" priority="2076" operator="equal">
      <formula>"►"</formula>
    </cfRule>
  </conditionalFormatting>
  <conditionalFormatting sqref="F226">
    <cfRule type="cellIs" dxfId="1484" priority="2069" operator="equal">
      <formula>"◄"</formula>
    </cfRule>
    <cfRule type="cellIs" dxfId="1483" priority="2070" operator="equal">
      <formula>"•"</formula>
    </cfRule>
    <cfRule type="cellIs" priority="2071" operator="equal">
      <formula>"◄"</formula>
    </cfRule>
    <cfRule type="cellIs" dxfId="1482" priority="2072" operator="equal">
      <formula>"►"</formula>
    </cfRule>
  </conditionalFormatting>
  <conditionalFormatting sqref="E256">
    <cfRule type="cellIs" dxfId="1481" priority="2065" operator="equal">
      <formula>"◄"</formula>
    </cfRule>
    <cfRule type="cellIs" dxfId="1480" priority="2066" operator="equal">
      <formula>"•"</formula>
    </cfRule>
    <cfRule type="cellIs" priority="2067" operator="equal">
      <formula>"◄"</formula>
    </cfRule>
    <cfRule type="cellIs" dxfId="1479" priority="2068" operator="equal">
      <formula>"►"</formula>
    </cfRule>
  </conditionalFormatting>
  <conditionalFormatting sqref="E256:F256">
    <cfRule type="cellIs" dxfId="1478" priority="2061" operator="equal">
      <formula>"◄"</formula>
    </cfRule>
    <cfRule type="cellIs" dxfId="1477" priority="2062" operator="equal">
      <formula>"•"</formula>
    </cfRule>
    <cfRule type="cellIs" priority="2063" operator="equal">
      <formula>"◄"</formula>
    </cfRule>
    <cfRule type="cellIs" dxfId="1476" priority="2064" operator="equal">
      <formula>"►"</formula>
    </cfRule>
  </conditionalFormatting>
  <conditionalFormatting sqref="F256">
    <cfRule type="cellIs" dxfId="1475" priority="2057" operator="equal">
      <formula>"◄"</formula>
    </cfRule>
    <cfRule type="cellIs" dxfId="1474" priority="2058" operator="equal">
      <formula>"•"</formula>
    </cfRule>
    <cfRule type="cellIs" priority="2059" operator="equal">
      <formula>"◄"</formula>
    </cfRule>
    <cfRule type="cellIs" dxfId="1473" priority="2060" operator="equal">
      <formula>"►"</formula>
    </cfRule>
  </conditionalFormatting>
  <conditionalFormatting sqref="E300">
    <cfRule type="cellIs" dxfId="1472" priority="2053" operator="equal">
      <formula>"◄"</formula>
    </cfRule>
    <cfRule type="cellIs" dxfId="1471" priority="2054" operator="equal">
      <formula>"•"</formula>
    </cfRule>
    <cfRule type="cellIs" priority="2055" operator="equal">
      <formula>"◄"</formula>
    </cfRule>
    <cfRule type="cellIs" dxfId="1470" priority="2056" operator="equal">
      <formula>"►"</formula>
    </cfRule>
  </conditionalFormatting>
  <conditionalFormatting sqref="E300:F300">
    <cfRule type="cellIs" dxfId="1469" priority="2049" operator="equal">
      <formula>"◄"</formula>
    </cfRule>
    <cfRule type="cellIs" dxfId="1468" priority="2050" operator="equal">
      <formula>"•"</formula>
    </cfRule>
    <cfRule type="cellIs" priority="2051" operator="equal">
      <formula>"◄"</formula>
    </cfRule>
    <cfRule type="cellIs" dxfId="1467" priority="2052" operator="equal">
      <formula>"►"</formula>
    </cfRule>
  </conditionalFormatting>
  <conditionalFormatting sqref="F300">
    <cfRule type="cellIs" dxfId="1466" priority="2045" operator="equal">
      <formula>"◄"</formula>
    </cfRule>
    <cfRule type="cellIs" dxfId="1465" priority="2046" operator="equal">
      <formula>"•"</formula>
    </cfRule>
    <cfRule type="cellIs" priority="2047" operator="equal">
      <formula>"◄"</formula>
    </cfRule>
    <cfRule type="cellIs" dxfId="1464" priority="2048" operator="equal">
      <formula>"►"</formula>
    </cfRule>
  </conditionalFormatting>
  <conditionalFormatting sqref="E310">
    <cfRule type="cellIs" dxfId="1463" priority="2041" operator="equal">
      <formula>"◄"</formula>
    </cfRule>
    <cfRule type="cellIs" dxfId="1462" priority="2042" operator="equal">
      <formula>"•"</formula>
    </cfRule>
    <cfRule type="cellIs" priority="2043" operator="equal">
      <formula>"◄"</formula>
    </cfRule>
    <cfRule type="cellIs" dxfId="1461" priority="2044" operator="equal">
      <formula>"►"</formula>
    </cfRule>
  </conditionalFormatting>
  <conditionalFormatting sqref="E310:F310">
    <cfRule type="cellIs" dxfId="1460" priority="2037" operator="equal">
      <formula>"◄"</formula>
    </cfRule>
    <cfRule type="cellIs" dxfId="1459" priority="2038" operator="equal">
      <formula>"•"</formula>
    </cfRule>
    <cfRule type="cellIs" priority="2039" operator="equal">
      <formula>"◄"</formula>
    </cfRule>
    <cfRule type="cellIs" dxfId="1458" priority="2040" operator="equal">
      <formula>"►"</formula>
    </cfRule>
  </conditionalFormatting>
  <conditionalFormatting sqref="F310">
    <cfRule type="cellIs" dxfId="1457" priority="2033" operator="equal">
      <formula>"◄"</formula>
    </cfRule>
    <cfRule type="cellIs" dxfId="1456" priority="2034" operator="equal">
      <formula>"•"</formula>
    </cfRule>
    <cfRule type="cellIs" priority="2035" operator="equal">
      <formula>"◄"</formula>
    </cfRule>
    <cfRule type="cellIs" dxfId="1455" priority="2036" operator="equal">
      <formula>"►"</formula>
    </cfRule>
  </conditionalFormatting>
  <conditionalFormatting sqref="E316">
    <cfRule type="cellIs" dxfId="1454" priority="2029" operator="equal">
      <formula>"◄"</formula>
    </cfRule>
    <cfRule type="cellIs" dxfId="1453" priority="2030" operator="equal">
      <formula>"•"</formula>
    </cfRule>
    <cfRule type="cellIs" priority="2031" operator="equal">
      <formula>"◄"</formula>
    </cfRule>
    <cfRule type="cellIs" dxfId="1452" priority="2032" operator="equal">
      <formula>"►"</formula>
    </cfRule>
  </conditionalFormatting>
  <conditionalFormatting sqref="E316:F316">
    <cfRule type="cellIs" dxfId="1451" priority="2025" operator="equal">
      <formula>"◄"</formula>
    </cfRule>
    <cfRule type="cellIs" dxfId="1450" priority="2026" operator="equal">
      <formula>"•"</formula>
    </cfRule>
    <cfRule type="cellIs" priority="2027" operator="equal">
      <formula>"◄"</formula>
    </cfRule>
    <cfRule type="cellIs" dxfId="1449" priority="2028" operator="equal">
      <formula>"►"</formula>
    </cfRule>
  </conditionalFormatting>
  <conditionalFormatting sqref="F316">
    <cfRule type="cellIs" dxfId="1448" priority="2021" operator="equal">
      <formula>"◄"</formula>
    </cfRule>
    <cfRule type="cellIs" dxfId="1447" priority="2022" operator="equal">
      <formula>"•"</formula>
    </cfRule>
    <cfRule type="cellIs" priority="2023" operator="equal">
      <formula>"◄"</formula>
    </cfRule>
    <cfRule type="cellIs" dxfId="1446" priority="2024" operator="equal">
      <formula>"►"</formula>
    </cfRule>
  </conditionalFormatting>
  <conditionalFormatting sqref="E318">
    <cfRule type="cellIs" dxfId="1445" priority="2017" operator="equal">
      <formula>"◄"</formula>
    </cfRule>
    <cfRule type="cellIs" dxfId="1444" priority="2018" operator="equal">
      <formula>"•"</formula>
    </cfRule>
    <cfRule type="cellIs" priority="2019" operator="equal">
      <formula>"◄"</formula>
    </cfRule>
    <cfRule type="cellIs" dxfId="1443" priority="2020" operator="equal">
      <formula>"►"</formula>
    </cfRule>
  </conditionalFormatting>
  <conditionalFormatting sqref="E318:F318">
    <cfRule type="cellIs" dxfId="1442" priority="2013" operator="equal">
      <formula>"◄"</formula>
    </cfRule>
    <cfRule type="cellIs" dxfId="1441" priority="2014" operator="equal">
      <formula>"•"</formula>
    </cfRule>
    <cfRule type="cellIs" priority="2015" operator="equal">
      <formula>"◄"</formula>
    </cfRule>
    <cfRule type="cellIs" dxfId="1440" priority="2016" operator="equal">
      <formula>"►"</formula>
    </cfRule>
  </conditionalFormatting>
  <conditionalFormatting sqref="F318">
    <cfRule type="cellIs" dxfId="1439" priority="2009" operator="equal">
      <formula>"◄"</formula>
    </cfRule>
    <cfRule type="cellIs" dxfId="1438" priority="2010" operator="equal">
      <formula>"•"</formula>
    </cfRule>
    <cfRule type="cellIs" priority="2011" operator="equal">
      <formula>"◄"</formula>
    </cfRule>
    <cfRule type="cellIs" dxfId="1437" priority="2012" operator="equal">
      <formula>"►"</formula>
    </cfRule>
  </conditionalFormatting>
  <conditionalFormatting sqref="E338">
    <cfRule type="cellIs" dxfId="1436" priority="2005" operator="equal">
      <formula>"◄"</formula>
    </cfRule>
    <cfRule type="cellIs" dxfId="1435" priority="2006" operator="equal">
      <formula>"•"</formula>
    </cfRule>
    <cfRule type="cellIs" priority="2007" operator="equal">
      <formula>"◄"</formula>
    </cfRule>
    <cfRule type="cellIs" dxfId="1434" priority="2008" operator="equal">
      <formula>"►"</formula>
    </cfRule>
  </conditionalFormatting>
  <conditionalFormatting sqref="E338:F338">
    <cfRule type="cellIs" dxfId="1433" priority="2001" operator="equal">
      <formula>"◄"</formula>
    </cfRule>
    <cfRule type="cellIs" dxfId="1432" priority="2002" operator="equal">
      <formula>"•"</formula>
    </cfRule>
    <cfRule type="cellIs" priority="2003" operator="equal">
      <formula>"◄"</formula>
    </cfRule>
    <cfRule type="cellIs" dxfId="1431" priority="2004" operator="equal">
      <formula>"►"</formula>
    </cfRule>
  </conditionalFormatting>
  <conditionalFormatting sqref="F338">
    <cfRule type="cellIs" dxfId="1430" priority="1997" operator="equal">
      <formula>"◄"</formula>
    </cfRule>
    <cfRule type="cellIs" dxfId="1429" priority="1998" operator="equal">
      <formula>"•"</formula>
    </cfRule>
    <cfRule type="cellIs" priority="1999" operator="equal">
      <formula>"◄"</formula>
    </cfRule>
    <cfRule type="cellIs" dxfId="1428" priority="2000" operator="equal">
      <formula>"►"</formula>
    </cfRule>
  </conditionalFormatting>
  <conditionalFormatting sqref="E364">
    <cfRule type="cellIs" dxfId="1427" priority="1993" operator="equal">
      <formula>"◄"</formula>
    </cfRule>
    <cfRule type="cellIs" dxfId="1426" priority="1994" operator="equal">
      <formula>"•"</formula>
    </cfRule>
    <cfRule type="cellIs" priority="1995" operator="equal">
      <formula>"◄"</formula>
    </cfRule>
    <cfRule type="cellIs" dxfId="1425" priority="1996" operator="equal">
      <formula>"►"</formula>
    </cfRule>
  </conditionalFormatting>
  <conditionalFormatting sqref="E364:F364">
    <cfRule type="cellIs" dxfId="1424" priority="1989" operator="equal">
      <formula>"◄"</formula>
    </cfRule>
    <cfRule type="cellIs" dxfId="1423" priority="1990" operator="equal">
      <formula>"•"</formula>
    </cfRule>
    <cfRule type="cellIs" priority="1991" operator="equal">
      <formula>"◄"</formula>
    </cfRule>
    <cfRule type="cellIs" dxfId="1422" priority="1992" operator="equal">
      <formula>"►"</formula>
    </cfRule>
  </conditionalFormatting>
  <conditionalFormatting sqref="F364">
    <cfRule type="cellIs" dxfId="1421" priority="1985" operator="equal">
      <formula>"◄"</formula>
    </cfRule>
    <cfRule type="cellIs" dxfId="1420" priority="1986" operator="equal">
      <formula>"•"</formula>
    </cfRule>
    <cfRule type="cellIs" priority="1987" operator="equal">
      <formula>"◄"</formula>
    </cfRule>
    <cfRule type="cellIs" dxfId="1419" priority="1988" operator="equal">
      <formula>"►"</formula>
    </cfRule>
  </conditionalFormatting>
  <conditionalFormatting sqref="E366">
    <cfRule type="cellIs" dxfId="1418" priority="1981" operator="equal">
      <formula>"◄"</formula>
    </cfRule>
    <cfRule type="cellIs" dxfId="1417" priority="1982" operator="equal">
      <formula>"•"</formula>
    </cfRule>
    <cfRule type="cellIs" priority="1983" operator="equal">
      <formula>"◄"</formula>
    </cfRule>
    <cfRule type="cellIs" dxfId="1416" priority="1984" operator="equal">
      <formula>"►"</formula>
    </cfRule>
  </conditionalFormatting>
  <conditionalFormatting sqref="E366:F366">
    <cfRule type="cellIs" dxfId="1415" priority="1977" operator="equal">
      <formula>"◄"</formula>
    </cfRule>
    <cfRule type="cellIs" dxfId="1414" priority="1978" operator="equal">
      <formula>"•"</formula>
    </cfRule>
    <cfRule type="cellIs" priority="1979" operator="equal">
      <formula>"◄"</formula>
    </cfRule>
    <cfRule type="cellIs" dxfId="1413" priority="1980" operator="equal">
      <formula>"►"</formula>
    </cfRule>
  </conditionalFormatting>
  <conditionalFormatting sqref="F366">
    <cfRule type="cellIs" dxfId="1412" priority="1973" operator="equal">
      <formula>"◄"</formula>
    </cfRule>
    <cfRule type="cellIs" dxfId="1411" priority="1974" operator="equal">
      <formula>"•"</formula>
    </cfRule>
    <cfRule type="cellIs" priority="1975" operator="equal">
      <formula>"◄"</formula>
    </cfRule>
    <cfRule type="cellIs" dxfId="1410" priority="1976" operator="equal">
      <formula>"►"</formula>
    </cfRule>
  </conditionalFormatting>
  <conditionalFormatting sqref="E370">
    <cfRule type="cellIs" dxfId="1409" priority="1969" operator="equal">
      <formula>"◄"</formula>
    </cfRule>
    <cfRule type="cellIs" dxfId="1408" priority="1970" operator="equal">
      <formula>"•"</formula>
    </cfRule>
    <cfRule type="cellIs" priority="1971" operator="equal">
      <formula>"◄"</formula>
    </cfRule>
    <cfRule type="cellIs" dxfId="1407" priority="1972" operator="equal">
      <formula>"►"</formula>
    </cfRule>
  </conditionalFormatting>
  <conditionalFormatting sqref="E370:F370">
    <cfRule type="cellIs" dxfId="1406" priority="1965" operator="equal">
      <formula>"◄"</formula>
    </cfRule>
    <cfRule type="cellIs" dxfId="1405" priority="1966" operator="equal">
      <formula>"•"</formula>
    </cfRule>
    <cfRule type="cellIs" priority="1967" operator="equal">
      <formula>"◄"</formula>
    </cfRule>
    <cfRule type="cellIs" dxfId="1404" priority="1968" operator="equal">
      <formula>"►"</formula>
    </cfRule>
  </conditionalFormatting>
  <conditionalFormatting sqref="F370">
    <cfRule type="cellIs" dxfId="1403" priority="1961" operator="equal">
      <formula>"◄"</formula>
    </cfRule>
    <cfRule type="cellIs" dxfId="1402" priority="1962" operator="equal">
      <formula>"•"</formula>
    </cfRule>
    <cfRule type="cellIs" priority="1963" operator="equal">
      <formula>"◄"</formula>
    </cfRule>
    <cfRule type="cellIs" dxfId="1401" priority="1964" operator="equal">
      <formula>"►"</formula>
    </cfRule>
  </conditionalFormatting>
  <conditionalFormatting sqref="E388">
    <cfRule type="cellIs" dxfId="1400" priority="1957" operator="equal">
      <formula>"◄"</formula>
    </cfRule>
    <cfRule type="cellIs" dxfId="1399" priority="1958" operator="equal">
      <formula>"•"</formula>
    </cfRule>
    <cfRule type="cellIs" priority="1959" operator="equal">
      <formula>"◄"</formula>
    </cfRule>
    <cfRule type="cellIs" dxfId="1398" priority="1960" operator="equal">
      <formula>"►"</formula>
    </cfRule>
  </conditionalFormatting>
  <conditionalFormatting sqref="E388:F388">
    <cfRule type="cellIs" dxfId="1397" priority="1953" operator="equal">
      <formula>"◄"</formula>
    </cfRule>
    <cfRule type="cellIs" dxfId="1396" priority="1954" operator="equal">
      <formula>"•"</formula>
    </cfRule>
    <cfRule type="cellIs" priority="1955" operator="equal">
      <formula>"◄"</formula>
    </cfRule>
    <cfRule type="cellIs" dxfId="1395" priority="1956" operator="equal">
      <formula>"►"</formula>
    </cfRule>
  </conditionalFormatting>
  <conditionalFormatting sqref="F388">
    <cfRule type="cellIs" dxfId="1394" priority="1949" operator="equal">
      <formula>"◄"</formula>
    </cfRule>
    <cfRule type="cellIs" dxfId="1393" priority="1950" operator="equal">
      <formula>"•"</formula>
    </cfRule>
    <cfRule type="cellIs" priority="1951" operator="equal">
      <formula>"◄"</formula>
    </cfRule>
    <cfRule type="cellIs" dxfId="1392" priority="1952" operator="equal">
      <formula>"►"</formula>
    </cfRule>
  </conditionalFormatting>
  <conditionalFormatting sqref="E392">
    <cfRule type="cellIs" dxfId="1391" priority="1945" operator="equal">
      <formula>"◄"</formula>
    </cfRule>
    <cfRule type="cellIs" dxfId="1390" priority="1946" operator="equal">
      <formula>"•"</formula>
    </cfRule>
    <cfRule type="cellIs" priority="1947" operator="equal">
      <formula>"◄"</formula>
    </cfRule>
    <cfRule type="cellIs" dxfId="1389" priority="1948" operator="equal">
      <formula>"►"</formula>
    </cfRule>
  </conditionalFormatting>
  <conditionalFormatting sqref="E392:F392">
    <cfRule type="cellIs" dxfId="1388" priority="1941" operator="equal">
      <formula>"◄"</formula>
    </cfRule>
    <cfRule type="cellIs" dxfId="1387" priority="1942" operator="equal">
      <formula>"•"</formula>
    </cfRule>
    <cfRule type="cellIs" priority="1943" operator="equal">
      <formula>"◄"</formula>
    </cfRule>
    <cfRule type="cellIs" dxfId="1386" priority="1944" operator="equal">
      <formula>"►"</formula>
    </cfRule>
  </conditionalFormatting>
  <conditionalFormatting sqref="F392">
    <cfRule type="cellIs" dxfId="1385" priority="1937" operator="equal">
      <formula>"◄"</formula>
    </cfRule>
    <cfRule type="cellIs" dxfId="1384" priority="1938" operator="equal">
      <formula>"•"</formula>
    </cfRule>
    <cfRule type="cellIs" priority="1939" operator="equal">
      <formula>"◄"</formula>
    </cfRule>
    <cfRule type="cellIs" dxfId="1383" priority="1940" operator="equal">
      <formula>"►"</formula>
    </cfRule>
  </conditionalFormatting>
  <conditionalFormatting sqref="E406">
    <cfRule type="cellIs" dxfId="1382" priority="1933" operator="equal">
      <formula>"◄"</formula>
    </cfRule>
    <cfRule type="cellIs" dxfId="1381" priority="1934" operator="equal">
      <formula>"•"</formula>
    </cfRule>
    <cfRule type="cellIs" priority="1935" operator="equal">
      <formula>"◄"</formula>
    </cfRule>
    <cfRule type="cellIs" dxfId="1380" priority="1936" operator="equal">
      <formula>"►"</formula>
    </cfRule>
  </conditionalFormatting>
  <conditionalFormatting sqref="E406:F406">
    <cfRule type="cellIs" dxfId="1379" priority="1929" operator="equal">
      <formula>"◄"</formula>
    </cfRule>
    <cfRule type="cellIs" dxfId="1378" priority="1930" operator="equal">
      <formula>"•"</formula>
    </cfRule>
    <cfRule type="cellIs" priority="1931" operator="equal">
      <formula>"◄"</formula>
    </cfRule>
    <cfRule type="cellIs" dxfId="1377" priority="1932" operator="equal">
      <formula>"►"</formula>
    </cfRule>
  </conditionalFormatting>
  <conditionalFormatting sqref="F406">
    <cfRule type="cellIs" dxfId="1376" priority="1925" operator="equal">
      <formula>"◄"</formula>
    </cfRule>
    <cfRule type="cellIs" dxfId="1375" priority="1926" operator="equal">
      <formula>"•"</formula>
    </cfRule>
    <cfRule type="cellIs" priority="1927" operator="equal">
      <formula>"◄"</formula>
    </cfRule>
    <cfRule type="cellIs" dxfId="1374" priority="1928" operator="equal">
      <formula>"►"</formula>
    </cfRule>
  </conditionalFormatting>
  <conditionalFormatting sqref="E418">
    <cfRule type="cellIs" dxfId="1373" priority="1921" operator="equal">
      <formula>"◄"</formula>
    </cfRule>
    <cfRule type="cellIs" dxfId="1372" priority="1922" operator="equal">
      <formula>"•"</formula>
    </cfRule>
    <cfRule type="cellIs" priority="1923" operator="equal">
      <formula>"◄"</formula>
    </cfRule>
    <cfRule type="cellIs" dxfId="1371" priority="1924" operator="equal">
      <formula>"►"</formula>
    </cfRule>
  </conditionalFormatting>
  <conditionalFormatting sqref="E418:F418">
    <cfRule type="cellIs" dxfId="1370" priority="1917" operator="equal">
      <formula>"◄"</formula>
    </cfRule>
    <cfRule type="cellIs" dxfId="1369" priority="1918" operator="equal">
      <formula>"•"</formula>
    </cfRule>
    <cfRule type="cellIs" priority="1919" operator="equal">
      <formula>"◄"</formula>
    </cfRule>
    <cfRule type="cellIs" dxfId="1368" priority="1920" operator="equal">
      <formula>"►"</formula>
    </cfRule>
  </conditionalFormatting>
  <conditionalFormatting sqref="F418">
    <cfRule type="cellIs" dxfId="1367" priority="1913" operator="equal">
      <formula>"◄"</formula>
    </cfRule>
    <cfRule type="cellIs" dxfId="1366" priority="1914" operator="equal">
      <formula>"•"</formula>
    </cfRule>
    <cfRule type="cellIs" priority="1915" operator="equal">
      <formula>"◄"</formula>
    </cfRule>
    <cfRule type="cellIs" dxfId="1365" priority="1916" operator="equal">
      <formula>"►"</formula>
    </cfRule>
  </conditionalFormatting>
  <conditionalFormatting sqref="E424">
    <cfRule type="cellIs" dxfId="1364" priority="1909" operator="equal">
      <formula>"◄"</formula>
    </cfRule>
    <cfRule type="cellIs" dxfId="1363" priority="1910" operator="equal">
      <formula>"•"</formula>
    </cfRule>
    <cfRule type="cellIs" priority="1911" operator="equal">
      <formula>"◄"</formula>
    </cfRule>
    <cfRule type="cellIs" dxfId="1362" priority="1912" operator="equal">
      <formula>"►"</formula>
    </cfRule>
  </conditionalFormatting>
  <conditionalFormatting sqref="E424:F424">
    <cfRule type="cellIs" dxfId="1361" priority="1905" operator="equal">
      <formula>"◄"</formula>
    </cfRule>
    <cfRule type="cellIs" dxfId="1360" priority="1906" operator="equal">
      <formula>"•"</formula>
    </cfRule>
    <cfRule type="cellIs" priority="1907" operator="equal">
      <formula>"◄"</formula>
    </cfRule>
    <cfRule type="cellIs" dxfId="1359" priority="1908" operator="equal">
      <formula>"►"</formula>
    </cfRule>
  </conditionalFormatting>
  <conditionalFormatting sqref="F424">
    <cfRule type="cellIs" dxfId="1358" priority="1901" operator="equal">
      <formula>"◄"</formula>
    </cfRule>
    <cfRule type="cellIs" dxfId="1357" priority="1902" operator="equal">
      <formula>"•"</formula>
    </cfRule>
    <cfRule type="cellIs" priority="1903" operator="equal">
      <formula>"◄"</formula>
    </cfRule>
    <cfRule type="cellIs" dxfId="1356" priority="1904" operator="equal">
      <formula>"►"</formula>
    </cfRule>
  </conditionalFormatting>
  <conditionalFormatting sqref="E472">
    <cfRule type="cellIs" dxfId="1355" priority="1897" operator="equal">
      <formula>"◄"</formula>
    </cfRule>
    <cfRule type="cellIs" dxfId="1354" priority="1898" operator="equal">
      <formula>"•"</formula>
    </cfRule>
    <cfRule type="cellIs" priority="1899" operator="equal">
      <formula>"◄"</formula>
    </cfRule>
    <cfRule type="cellIs" dxfId="1353" priority="1900" operator="equal">
      <formula>"►"</formula>
    </cfRule>
  </conditionalFormatting>
  <conditionalFormatting sqref="E472:F472">
    <cfRule type="cellIs" dxfId="1352" priority="1893" operator="equal">
      <formula>"◄"</formula>
    </cfRule>
    <cfRule type="cellIs" dxfId="1351" priority="1894" operator="equal">
      <formula>"•"</formula>
    </cfRule>
    <cfRule type="cellIs" priority="1895" operator="equal">
      <formula>"◄"</formula>
    </cfRule>
    <cfRule type="cellIs" dxfId="1350" priority="1896" operator="equal">
      <formula>"►"</formula>
    </cfRule>
  </conditionalFormatting>
  <conditionalFormatting sqref="F472">
    <cfRule type="cellIs" dxfId="1349" priority="1889" operator="equal">
      <formula>"◄"</formula>
    </cfRule>
    <cfRule type="cellIs" dxfId="1348" priority="1890" operator="equal">
      <formula>"•"</formula>
    </cfRule>
    <cfRule type="cellIs" priority="1891" operator="equal">
      <formula>"◄"</formula>
    </cfRule>
    <cfRule type="cellIs" dxfId="1347" priority="1892" operator="equal">
      <formula>"►"</formula>
    </cfRule>
  </conditionalFormatting>
  <conditionalFormatting sqref="E494">
    <cfRule type="cellIs" dxfId="1346" priority="1885" operator="equal">
      <formula>"◄"</formula>
    </cfRule>
    <cfRule type="cellIs" dxfId="1345" priority="1886" operator="equal">
      <formula>"•"</formula>
    </cfRule>
    <cfRule type="cellIs" priority="1887" operator="equal">
      <formula>"◄"</formula>
    </cfRule>
    <cfRule type="cellIs" dxfId="1344" priority="1888" operator="equal">
      <formula>"►"</formula>
    </cfRule>
  </conditionalFormatting>
  <conditionalFormatting sqref="E494:F494">
    <cfRule type="cellIs" dxfId="1343" priority="1881" operator="equal">
      <formula>"◄"</formula>
    </cfRule>
    <cfRule type="cellIs" dxfId="1342" priority="1882" operator="equal">
      <formula>"•"</formula>
    </cfRule>
    <cfRule type="cellIs" priority="1883" operator="equal">
      <formula>"◄"</formula>
    </cfRule>
    <cfRule type="cellIs" dxfId="1341" priority="1884" operator="equal">
      <formula>"►"</formula>
    </cfRule>
  </conditionalFormatting>
  <conditionalFormatting sqref="F494">
    <cfRule type="cellIs" dxfId="1340" priority="1877" operator="equal">
      <formula>"◄"</formula>
    </cfRule>
    <cfRule type="cellIs" dxfId="1339" priority="1878" operator="equal">
      <formula>"•"</formula>
    </cfRule>
    <cfRule type="cellIs" priority="1879" operator="equal">
      <formula>"◄"</formula>
    </cfRule>
    <cfRule type="cellIs" dxfId="1338" priority="1880" operator="equal">
      <formula>"►"</formula>
    </cfRule>
  </conditionalFormatting>
  <conditionalFormatting sqref="E500">
    <cfRule type="cellIs" dxfId="1337" priority="1873" operator="equal">
      <formula>"◄"</formula>
    </cfRule>
    <cfRule type="cellIs" dxfId="1336" priority="1874" operator="equal">
      <formula>"•"</formula>
    </cfRule>
    <cfRule type="cellIs" priority="1875" operator="equal">
      <formula>"◄"</formula>
    </cfRule>
    <cfRule type="cellIs" dxfId="1335" priority="1876" operator="equal">
      <formula>"►"</formula>
    </cfRule>
  </conditionalFormatting>
  <conditionalFormatting sqref="E500:F500">
    <cfRule type="cellIs" dxfId="1334" priority="1869" operator="equal">
      <formula>"◄"</formula>
    </cfRule>
    <cfRule type="cellIs" dxfId="1333" priority="1870" operator="equal">
      <formula>"•"</formula>
    </cfRule>
    <cfRule type="cellIs" priority="1871" operator="equal">
      <formula>"◄"</formula>
    </cfRule>
    <cfRule type="cellIs" dxfId="1332" priority="1872" operator="equal">
      <formula>"►"</formula>
    </cfRule>
  </conditionalFormatting>
  <conditionalFormatting sqref="F500">
    <cfRule type="cellIs" dxfId="1331" priority="1865" operator="equal">
      <formula>"◄"</formula>
    </cfRule>
    <cfRule type="cellIs" dxfId="1330" priority="1866" operator="equal">
      <formula>"•"</formula>
    </cfRule>
    <cfRule type="cellIs" priority="1867" operator="equal">
      <formula>"◄"</formula>
    </cfRule>
    <cfRule type="cellIs" dxfId="1329" priority="1868" operator="equal">
      <formula>"►"</formula>
    </cfRule>
  </conditionalFormatting>
  <conditionalFormatting sqref="E520">
    <cfRule type="cellIs" dxfId="1328" priority="1861" operator="equal">
      <formula>"◄"</formula>
    </cfRule>
    <cfRule type="cellIs" dxfId="1327" priority="1862" operator="equal">
      <formula>"•"</formula>
    </cfRule>
    <cfRule type="cellIs" priority="1863" operator="equal">
      <formula>"◄"</formula>
    </cfRule>
    <cfRule type="cellIs" dxfId="1326" priority="1864" operator="equal">
      <formula>"►"</formula>
    </cfRule>
  </conditionalFormatting>
  <conditionalFormatting sqref="E520:F520">
    <cfRule type="cellIs" dxfId="1325" priority="1857" operator="equal">
      <formula>"◄"</formula>
    </cfRule>
    <cfRule type="cellIs" dxfId="1324" priority="1858" operator="equal">
      <formula>"•"</formula>
    </cfRule>
    <cfRule type="cellIs" priority="1859" operator="equal">
      <formula>"◄"</formula>
    </cfRule>
    <cfRule type="cellIs" dxfId="1323" priority="1860" operator="equal">
      <formula>"►"</formula>
    </cfRule>
  </conditionalFormatting>
  <conditionalFormatting sqref="F520">
    <cfRule type="cellIs" dxfId="1322" priority="1853" operator="equal">
      <formula>"◄"</formula>
    </cfRule>
    <cfRule type="cellIs" dxfId="1321" priority="1854" operator="equal">
      <formula>"•"</formula>
    </cfRule>
    <cfRule type="cellIs" priority="1855" operator="equal">
      <formula>"◄"</formula>
    </cfRule>
    <cfRule type="cellIs" dxfId="1320" priority="1856" operator="equal">
      <formula>"►"</formula>
    </cfRule>
  </conditionalFormatting>
  <conditionalFormatting sqref="E522">
    <cfRule type="cellIs" dxfId="1319" priority="1849" operator="equal">
      <formula>"◄"</formula>
    </cfRule>
    <cfRule type="cellIs" dxfId="1318" priority="1850" operator="equal">
      <formula>"•"</formula>
    </cfRule>
    <cfRule type="cellIs" priority="1851" operator="equal">
      <formula>"◄"</formula>
    </cfRule>
    <cfRule type="cellIs" dxfId="1317" priority="1852" operator="equal">
      <formula>"►"</formula>
    </cfRule>
  </conditionalFormatting>
  <conditionalFormatting sqref="E522:F522">
    <cfRule type="cellIs" dxfId="1316" priority="1845" operator="equal">
      <formula>"◄"</formula>
    </cfRule>
    <cfRule type="cellIs" dxfId="1315" priority="1846" operator="equal">
      <formula>"•"</formula>
    </cfRule>
    <cfRule type="cellIs" priority="1847" operator="equal">
      <formula>"◄"</formula>
    </cfRule>
    <cfRule type="cellIs" dxfId="1314" priority="1848" operator="equal">
      <formula>"►"</formula>
    </cfRule>
  </conditionalFormatting>
  <conditionalFormatting sqref="F522">
    <cfRule type="cellIs" dxfId="1313" priority="1841" operator="equal">
      <formula>"◄"</formula>
    </cfRule>
    <cfRule type="cellIs" dxfId="1312" priority="1842" operator="equal">
      <formula>"•"</formula>
    </cfRule>
    <cfRule type="cellIs" priority="1843" operator="equal">
      <formula>"◄"</formula>
    </cfRule>
    <cfRule type="cellIs" dxfId="1311" priority="1844" operator="equal">
      <formula>"►"</formula>
    </cfRule>
  </conditionalFormatting>
  <conditionalFormatting sqref="E524">
    <cfRule type="cellIs" dxfId="1310" priority="1837" operator="equal">
      <formula>"◄"</formula>
    </cfRule>
    <cfRule type="cellIs" dxfId="1309" priority="1838" operator="equal">
      <formula>"•"</formula>
    </cfRule>
    <cfRule type="cellIs" priority="1839" operator="equal">
      <formula>"◄"</formula>
    </cfRule>
    <cfRule type="cellIs" dxfId="1308" priority="1840" operator="equal">
      <formula>"►"</formula>
    </cfRule>
  </conditionalFormatting>
  <conditionalFormatting sqref="E524:F524">
    <cfRule type="cellIs" dxfId="1307" priority="1833" operator="equal">
      <formula>"◄"</formula>
    </cfRule>
    <cfRule type="cellIs" dxfId="1306" priority="1834" operator="equal">
      <formula>"•"</formula>
    </cfRule>
    <cfRule type="cellIs" priority="1835" operator="equal">
      <formula>"◄"</formula>
    </cfRule>
    <cfRule type="cellIs" dxfId="1305" priority="1836" operator="equal">
      <formula>"►"</formula>
    </cfRule>
  </conditionalFormatting>
  <conditionalFormatting sqref="F524">
    <cfRule type="cellIs" dxfId="1304" priority="1829" operator="equal">
      <formula>"◄"</formula>
    </cfRule>
    <cfRule type="cellIs" dxfId="1303" priority="1830" operator="equal">
      <formula>"•"</formula>
    </cfRule>
    <cfRule type="cellIs" priority="1831" operator="equal">
      <formula>"◄"</formula>
    </cfRule>
    <cfRule type="cellIs" dxfId="1302" priority="1832" operator="equal">
      <formula>"►"</formula>
    </cfRule>
  </conditionalFormatting>
  <conditionalFormatting sqref="E526">
    <cfRule type="cellIs" dxfId="1301" priority="1825" operator="equal">
      <formula>"◄"</formula>
    </cfRule>
    <cfRule type="cellIs" dxfId="1300" priority="1826" operator="equal">
      <formula>"•"</formula>
    </cfRule>
    <cfRule type="cellIs" priority="1827" operator="equal">
      <formula>"◄"</formula>
    </cfRule>
    <cfRule type="cellIs" dxfId="1299" priority="1828" operator="equal">
      <formula>"►"</formula>
    </cfRule>
  </conditionalFormatting>
  <conditionalFormatting sqref="E526:F526">
    <cfRule type="cellIs" dxfId="1298" priority="1821" operator="equal">
      <formula>"◄"</formula>
    </cfRule>
    <cfRule type="cellIs" dxfId="1297" priority="1822" operator="equal">
      <formula>"•"</formula>
    </cfRule>
    <cfRule type="cellIs" priority="1823" operator="equal">
      <formula>"◄"</formula>
    </cfRule>
    <cfRule type="cellIs" dxfId="1296" priority="1824" operator="equal">
      <formula>"►"</formula>
    </cfRule>
  </conditionalFormatting>
  <conditionalFormatting sqref="F526">
    <cfRule type="cellIs" dxfId="1295" priority="1817" operator="equal">
      <formula>"◄"</formula>
    </cfRule>
    <cfRule type="cellIs" dxfId="1294" priority="1818" operator="equal">
      <formula>"•"</formula>
    </cfRule>
    <cfRule type="cellIs" priority="1819" operator="equal">
      <formula>"◄"</formula>
    </cfRule>
    <cfRule type="cellIs" dxfId="1293" priority="1820" operator="equal">
      <formula>"►"</formula>
    </cfRule>
  </conditionalFormatting>
  <conditionalFormatting sqref="E532">
    <cfRule type="cellIs" dxfId="1292" priority="1813" operator="equal">
      <formula>"◄"</formula>
    </cfRule>
    <cfRule type="cellIs" dxfId="1291" priority="1814" operator="equal">
      <formula>"•"</formula>
    </cfRule>
    <cfRule type="cellIs" priority="1815" operator="equal">
      <formula>"◄"</formula>
    </cfRule>
    <cfRule type="cellIs" dxfId="1290" priority="1816" operator="equal">
      <formula>"►"</formula>
    </cfRule>
  </conditionalFormatting>
  <conditionalFormatting sqref="E532:F532">
    <cfRule type="cellIs" dxfId="1289" priority="1809" operator="equal">
      <formula>"◄"</formula>
    </cfRule>
    <cfRule type="cellIs" dxfId="1288" priority="1810" operator="equal">
      <formula>"•"</formula>
    </cfRule>
    <cfRule type="cellIs" priority="1811" operator="equal">
      <formula>"◄"</formula>
    </cfRule>
    <cfRule type="cellIs" dxfId="1287" priority="1812" operator="equal">
      <formula>"►"</formula>
    </cfRule>
  </conditionalFormatting>
  <conditionalFormatting sqref="F532">
    <cfRule type="cellIs" dxfId="1286" priority="1805" operator="equal">
      <formula>"◄"</formula>
    </cfRule>
    <cfRule type="cellIs" dxfId="1285" priority="1806" operator="equal">
      <formula>"•"</formula>
    </cfRule>
    <cfRule type="cellIs" priority="1807" operator="equal">
      <formula>"◄"</formula>
    </cfRule>
    <cfRule type="cellIs" dxfId="1284" priority="1808" operator="equal">
      <formula>"►"</formula>
    </cfRule>
  </conditionalFormatting>
  <conditionalFormatting sqref="E570">
    <cfRule type="cellIs" dxfId="1283" priority="1801" operator="equal">
      <formula>"◄"</formula>
    </cfRule>
    <cfRule type="cellIs" dxfId="1282" priority="1802" operator="equal">
      <formula>"•"</formula>
    </cfRule>
    <cfRule type="cellIs" priority="1803" operator="equal">
      <formula>"◄"</formula>
    </cfRule>
    <cfRule type="cellIs" dxfId="1281" priority="1804" operator="equal">
      <formula>"►"</formula>
    </cfRule>
  </conditionalFormatting>
  <conditionalFormatting sqref="E570:F570">
    <cfRule type="cellIs" dxfId="1280" priority="1797" operator="equal">
      <formula>"◄"</formula>
    </cfRule>
    <cfRule type="cellIs" dxfId="1279" priority="1798" operator="equal">
      <formula>"•"</formula>
    </cfRule>
    <cfRule type="cellIs" priority="1799" operator="equal">
      <formula>"◄"</formula>
    </cfRule>
    <cfRule type="cellIs" dxfId="1278" priority="1800" operator="equal">
      <formula>"►"</formula>
    </cfRule>
  </conditionalFormatting>
  <conditionalFormatting sqref="F570">
    <cfRule type="cellIs" dxfId="1277" priority="1793" operator="equal">
      <formula>"◄"</formula>
    </cfRule>
    <cfRule type="cellIs" dxfId="1276" priority="1794" operator="equal">
      <formula>"•"</formula>
    </cfRule>
    <cfRule type="cellIs" priority="1795" operator="equal">
      <formula>"◄"</formula>
    </cfRule>
    <cfRule type="cellIs" dxfId="1275" priority="1796" operator="equal">
      <formula>"►"</formula>
    </cfRule>
  </conditionalFormatting>
  <conditionalFormatting sqref="E577">
    <cfRule type="cellIs" dxfId="1274" priority="1789" operator="equal">
      <formula>"◄"</formula>
    </cfRule>
    <cfRule type="cellIs" dxfId="1273" priority="1790" operator="equal">
      <formula>"•"</formula>
    </cfRule>
    <cfRule type="cellIs" priority="1791" operator="equal">
      <formula>"◄"</formula>
    </cfRule>
    <cfRule type="cellIs" dxfId="1272" priority="1792" operator="equal">
      <formula>"►"</formula>
    </cfRule>
  </conditionalFormatting>
  <conditionalFormatting sqref="E577:F577">
    <cfRule type="cellIs" dxfId="1271" priority="1785" operator="equal">
      <formula>"◄"</formula>
    </cfRule>
    <cfRule type="cellIs" dxfId="1270" priority="1786" operator="equal">
      <formula>"•"</formula>
    </cfRule>
    <cfRule type="cellIs" priority="1787" operator="equal">
      <formula>"◄"</formula>
    </cfRule>
    <cfRule type="cellIs" dxfId="1269" priority="1788" operator="equal">
      <formula>"►"</formula>
    </cfRule>
  </conditionalFormatting>
  <conditionalFormatting sqref="F577">
    <cfRule type="cellIs" dxfId="1268" priority="1781" operator="equal">
      <formula>"◄"</formula>
    </cfRule>
    <cfRule type="cellIs" dxfId="1267" priority="1782" operator="equal">
      <formula>"•"</formula>
    </cfRule>
    <cfRule type="cellIs" priority="1783" operator="equal">
      <formula>"◄"</formula>
    </cfRule>
    <cfRule type="cellIs" dxfId="1266" priority="1784" operator="equal">
      <formula>"►"</formula>
    </cfRule>
  </conditionalFormatting>
  <conditionalFormatting sqref="E617">
    <cfRule type="cellIs" dxfId="1265" priority="1773" operator="equal">
      <formula>"◄"</formula>
    </cfRule>
    <cfRule type="cellIs" dxfId="1264" priority="1774" operator="equal">
      <formula>"•"</formula>
    </cfRule>
    <cfRule type="cellIs" priority="1775" operator="equal">
      <formula>"◄"</formula>
    </cfRule>
    <cfRule type="cellIs" dxfId="1263" priority="1776" operator="equal">
      <formula>"►"</formula>
    </cfRule>
  </conditionalFormatting>
  <conditionalFormatting sqref="E617:F617">
    <cfRule type="cellIs" dxfId="1262" priority="1769" operator="equal">
      <formula>"◄"</formula>
    </cfRule>
    <cfRule type="cellIs" dxfId="1261" priority="1770" operator="equal">
      <formula>"•"</formula>
    </cfRule>
    <cfRule type="cellIs" priority="1771" operator="equal">
      <formula>"◄"</formula>
    </cfRule>
    <cfRule type="cellIs" dxfId="1260" priority="1772" operator="equal">
      <formula>"►"</formula>
    </cfRule>
  </conditionalFormatting>
  <conditionalFormatting sqref="F617">
    <cfRule type="cellIs" dxfId="1259" priority="1765" operator="equal">
      <formula>"◄"</formula>
    </cfRule>
    <cfRule type="cellIs" dxfId="1258" priority="1766" operator="equal">
      <formula>"•"</formula>
    </cfRule>
    <cfRule type="cellIs" priority="1767" operator="equal">
      <formula>"◄"</formula>
    </cfRule>
    <cfRule type="cellIs" dxfId="1257" priority="1768" operator="equal">
      <formula>"►"</formula>
    </cfRule>
  </conditionalFormatting>
  <conditionalFormatting sqref="E627">
    <cfRule type="cellIs" dxfId="1256" priority="1757" operator="equal">
      <formula>"◄"</formula>
    </cfRule>
    <cfRule type="cellIs" dxfId="1255" priority="1758" operator="equal">
      <formula>"•"</formula>
    </cfRule>
    <cfRule type="cellIs" priority="1759" operator="equal">
      <formula>"◄"</formula>
    </cfRule>
    <cfRule type="cellIs" dxfId="1254" priority="1760" operator="equal">
      <formula>"►"</formula>
    </cfRule>
  </conditionalFormatting>
  <conditionalFormatting sqref="E627:F627">
    <cfRule type="cellIs" dxfId="1253" priority="1753" operator="equal">
      <formula>"◄"</formula>
    </cfRule>
    <cfRule type="cellIs" dxfId="1252" priority="1754" operator="equal">
      <formula>"•"</formula>
    </cfRule>
    <cfRule type="cellIs" priority="1755" operator="equal">
      <formula>"◄"</formula>
    </cfRule>
    <cfRule type="cellIs" dxfId="1251" priority="1756" operator="equal">
      <formula>"►"</formula>
    </cfRule>
  </conditionalFormatting>
  <conditionalFormatting sqref="F627">
    <cfRule type="cellIs" dxfId="1250" priority="1749" operator="equal">
      <formula>"◄"</formula>
    </cfRule>
    <cfRule type="cellIs" dxfId="1249" priority="1750" operator="equal">
      <formula>"•"</formula>
    </cfRule>
    <cfRule type="cellIs" priority="1751" operator="equal">
      <formula>"◄"</formula>
    </cfRule>
    <cfRule type="cellIs" dxfId="1248" priority="1752" operator="equal">
      <formula>"►"</formula>
    </cfRule>
  </conditionalFormatting>
  <conditionalFormatting sqref="E629">
    <cfRule type="cellIs" dxfId="1247" priority="1741" operator="equal">
      <formula>"◄"</formula>
    </cfRule>
    <cfRule type="cellIs" dxfId="1246" priority="1742" operator="equal">
      <formula>"•"</formula>
    </cfRule>
    <cfRule type="cellIs" priority="1743" operator="equal">
      <formula>"◄"</formula>
    </cfRule>
    <cfRule type="cellIs" dxfId="1245" priority="1744" operator="equal">
      <formula>"►"</formula>
    </cfRule>
  </conditionalFormatting>
  <conditionalFormatting sqref="E629:F629">
    <cfRule type="cellIs" dxfId="1244" priority="1737" operator="equal">
      <formula>"◄"</formula>
    </cfRule>
    <cfRule type="cellIs" dxfId="1243" priority="1738" operator="equal">
      <formula>"•"</formula>
    </cfRule>
    <cfRule type="cellIs" priority="1739" operator="equal">
      <formula>"◄"</formula>
    </cfRule>
    <cfRule type="cellIs" dxfId="1242" priority="1740" operator="equal">
      <formula>"►"</formula>
    </cfRule>
  </conditionalFormatting>
  <conditionalFormatting sqref="F629">
    <cfRule type="cellIs" dxfId="1241" priority="1733" operator="equal">
      <formula>"◄"</formula>
    </cfRule>
    <cfRule type="cellIs" dxfId="1240" priority="1734" operator="equal">
      <formula>"•"</formula>
    </cfRule>
    <cfRule type="cellIs" priority="1735" operator="equal">
      <formula>"◄"</formula>
    </cfRule>
    <cfRule type="cellIs" dxfId="1239" priority="1736" operator="equal">
      <formula>"►"</formula>
    </cfRule>
  </conditionalFormatting>
  <conditionalFormatting sqref="E635">
    <cfRule type="cellIs" dxfId="1238" priority="1725" operator="equal">
      <formula>"◄"</formula>
    </cfRule>
    <cfRule type="cellIs" dxfId="1237" priority="1726" operator="equal">
      <formula>"•"</formula>
    </cfRule>
    <cfRule type="cellIs" priority="1727" operator="equal">
      <formula>"◄"</formula>
    </cfRule>
    <cfRule type="cellIs" dxfId="1236" priority="1728" operator="equal">
      <formula>"►"</formula>
    </cfRule>
  </conditionalFormatting>
  <conditionalFormatting sqref="E635:F635">
    <cfRule type="cellIs" dxfId="1235" priority="1721" operator="equal">
      <formula>"◄"</formula>
    </cfRule>
    <cfRule type="cellIs" dxfId="1234" priority="1722" operator="equal">
      <formula>"•"</formula>
    </cfRule>
    <cfRule type="cellIs" priority="1723" operator="equal">
      <formula>"◄"</formula>
    </cfRule>
    <cfRule type="cellIs" dxfId="1233" priority="1724" operator="equal">
      <formula>"►"</formula>
    </cfRule>
  </conditionalFormatting>
  <conditionalFormatting sqref="F635">
    <cfRule type="cellIs" dxfId="1232" priority="1717" operator="equal">
      <formula>"◄"</formula>
    </cfRule>
    <cfRule type="cellIs" dxfId="1231" priority="1718" operator="equal">
      <formula>"•"</formula>
    </cfRule>
    <cfRule type="cellIs" priority="1719" operator="equal">
      <formula>"◄"</formula>
    </cfRule>
    <cfRule type="cellIs" dxfId="1230" priority="1720" operator="equal">
      <formula>"►"</formula>
    </cfRule>
  </conditionalFormatting>
  <conditionalFormatting sqref="E639">
    <cfRule type="cellIs" dxfId="1229" priority="1709" operator="equal">
      <formula>"◄"</formula>
    </cfRule>
    <cfRule type="cellIs" dxfId="1228" priority="1710" operator="equal">
      <formula>"•"</formula>
    </cfRule>
    <cfRule type="cellIs" priority="1711" operator="equal">
      <formula>"◄"</formula>
    </cfRule>
    <cfRule type="cellIs" dxfId="1227" priority="1712" operator="equal">
      <formula>"►"</formula>
    </cfRule>
  </conditionalFormatting>
  <conditionalFormatting sqref="E639:F639">
    <cfRule type="cellIs" dxfId="1226" priority="1705" operator="equal">
      <formula>"◄"</formula>
    </cfRule>
    <cfRule type="cellIs" dxfId="1225" priority="1706" operator="equal">
      <formula>"•"</formula>
    </cfRule>
    <cfRule type="cellIs" priority="1707" operator="equal">
      <formula>"◄"</formula>
    </cfRule>
    <cfRule type="cellIs" dxfId="1224" priority="1708" operator="equal">
      <formula>"►"</formula>
    </cfRule>
  </conditionalFormatting>
  <conditionalFormatting sqref="F639">
    <cfRule type="cellIs" dxfId="1223" priority="1701" operator="equal">
      <formula>"◄"</formula>
    </cfRule>
    <cfRule type="cellIs" dxfId="1222" priority="1702" operator="equal">
      <formula>"•"</formula>
    </cfRule>
    <cfRule type="cellIs" priority="1703" operator="equal">
      <formula>"◄"</formula>
    </cfRule>
    <cfRule type="cellIs" dxfId="1221" priority="1704" operator="equal">
      <formula>"►"</formula>
    </cfRule>
  </conditionalFormatting>
  <conditionalFormatting sqref="E673">
    <cfRule type="cellIs" dxfId="1220" priority="1693" operator="equal">
      <formula>"◄"</formula>
    </cfRule>
    <cfRule type="cellIs" dxfId="1219" priority="1694" operator="equal">
      <formula>"•"</formula>
    </cfRule>
    <cfRule type="cellIs" priority="1695" operator="equal">
      <formula>"◄"</formula>
    </cfRule>
    <cfRule type="cellIs" dxfId="1218" priority="1696" operator="equal">
      <formula>"►"</formula>
    </cfRule>
  </conditionalFormatting>
  <conditionalFormatting sqref="E673:F673">
    <cfRule type="cellIs" dxfId="1217" priority="1689" operator="equal">
      <formula>"◄"</formula>
    </cfRule>
    <cfRule type="cellIs" dxfId="1216" priority="1690" operator="equal">
      <formula>"•"</formula>
    </cfRule>
    <cfRule type="cellIs" priority="1691" operator="equal">
      <formula>"◄"</formula>
    </cfRule>
    <cfRule type="cellIs" dxfId="1215" priority="1692" operator="equal">
      <formula>"►"</formula>
    </cfRule>
  </conditionalFormatting>
  <conditionalFormatting sqref="F673">
    <cfRule type="cellIs" dxfId="1214" priority="1685" operator="equal">
      <formula>"◄"</formula>
    </cfRule>
    <cfRule type="cellIs" dxfId="1213" priority="1686" operator="equal">
      <formula>"•"</formula>
    </cfRule>
    <cfRule type="cellIs" priority="1687" operator="equal">
      <formula>"◄"</formula>
    </cfRule>
    <cfRule type="cellIs" dxfId="1212" priority="1688" operator="equal">
      <formula>"►"</formula>
    </cfRule>
  </conditionalFormatting>
  <conditionalFormatting sqref="E687">
    <cfRule type="cellIs" dxfId="1211" priority="1677" operator="equal">
      <formula>"◄"</formula>
    </cfRule>
    <cfRule type="cellIs" dxfId="1210" priority="1678" operator="equal">
      <formula>"•"</formula>
    </cfRule>
    <cfRule type="cellIs" priority="1679" operator="equal">
      <formula>"◄"</formula>
    </cfRule>
    <cfRule type="cellIs" dxfId="1209" priority="1680" operator="equal">
      <formula>"►"</formula>
    </cfRule>
  </conditionalFormatting>
  <conditionalFormatting sqref="E687:F687">
    <cfRule type="cellIs" dxfId="1208" priority="1673" operator="equal">
      <formula>"◄"</formula>
    </cfRule>
    <cfRule type="cellIs" dxfId="1207" priority="1674" operator="equal">
      <formula>"•"</formula>
    </cfRule>
    <cfRule type="cellIs" priority="1675" operator="equal">
      <formula>"◄"</formula>
    </cfRule>
    <cfRule type="cellIs" dxfId="1206" priority="1676" operator="equal">
      <formula>"►"</formula>
    </cfRule>
  </conditionalFormatting>
  <conditionalFormatting sqref="F687">
    <cfRule type="cellIs" dxfId="1205" priority="1669" operator="equal">
      <formula>"◄"</formula>
    </cfRule>
    <cfRule type="cellIs" dxfId="1204" priority="1670" operator="equal">
      <formula>"•"</formula>
    </cfRule>
    <cfRule type="cellIs" priority="1671" operator="equal">
      <formula>"◄"</formula>
    </cfRule>
    <cfRule type="cellIs" dxfId="1203" priority="1672" operator="equal">
      <formula>"►"</formula>
    </cfRule>
  </conditionalFormatting>
  <conditionalFormatting sqref="E689">
    <cfRule type="cellIs" dxfId="1202" priority="1661" operator="equal">
      <formula>"◄"</formula>
    </cfRule>
    <cfRule type="cellIs" dxfId="1201" priority="1662" operator="equal">
      <formula>"•"</formula>
    </cfRule>
    <cfRule type="cellIs" priority="1663" operator="equal">
      <formula>"◄"</formula>
    </cfRule>
    <cfRule type="cellIs" dxfId="1200" priority="1664" operator="equal">
      <formula>"►"</formula>
    </cfRule>
  </conditionalFormatting>
  <conditionalFormatting sqref="E689:F689">
    <cfRule type="cellIs" dxfId="1199" priority="1657" operator="equal">
      <formula>"◄"</formula>
    </cfRule>
    <cfRule type="cellIs" dxfId="1198" priority="1658" operator="equal">
      <formula>"•"</formula>
    </cfRule>
    <cfRule type="cellIs" priority="1659" operator="equal">
      <formula>"◄"</formula>
    </cfRule>
    <cfRule type="cellIs" dxfId="1197" priority="1660" operator="equal">
      <formula>"►"</formula>
    </cfRule>
  </conditionalFormatting>
  <conditionalFormatting sqref="F689">
    <cfRule type="cellIs" dxfId="1196" priority="1653" operator="equal">
      <formula>"◄"</formula>
    </cfRule>
    <cfRule type="cellIs" dxfId="1195" priority="1654" operator="equal">
      <formula>"•"</formula>
    </cfRule>
    <cfRule type="cellIs" priority="1655" operator="equal">
      <formula>"◄"</formula>
    </cfRule>
    <cfRule type="cellIs" dxfId="1194" priority="1656" operator="equal">
      <formula>"►"</formula>
    </cfRule>
  </conditionalFormatting>
  <conditionalFormatting sqref="E695">
    <cfRule type="cellIs" dxfId="1193" priority="1645" operator="equal">
      <formula>"◄"</formula>
    </cfRule>
    <cfRule type="cellIs" dxfId="1192" priority="1646" operator="equal">
      <formula>"•"</formula>
    </cfRule>
    <cfRule type="cellIs" priority="1647" operator="equal">
      <formula>"◄"</formula>
    </cfRule>
    <cfRule type="cellIs" dxfId="1191" priority="1648" operator="equal">
      <formula>"►"</formula>
    </cfRule>
  </conditionalFormatting>
  <conditionalFormatting sqref="E695:F695">
    <cfRule type="cellIs" dxfId="1190" priority="1641" operator="equal">
      <formula>"◄"</formula>
    </cfRule>
    <cfRule type="cellIs" dxfId="1189" priority="1642" operator="equal">
      <formula>"•"</formula>
    </cfRule>
    <cfRule type="cellIs" priority="1643" operator="equal">
      <formula>"◄"</formula>
    </cfRule>
    <cfRule type="cellIs" dxfId="1188" priority="1644" operator="equal">
      <formula>"►"</formula>
    </cfRule>
  </conditionalFormatting>
  <conditionalFormatting sqref="F695">
    <cfRule type="cellIs" dxfId="1187" priority="1637" operator="equal">
      <formula>"◄"</formula>
    </cfRule>
    <cfRule type="cellIs" dxfId="1186" priority="1638" operator="equal">
      <formula>"•"</formula>
    </cfRule>
    <cfRule type="cellIs" priority="1639" operator="equal">
      <formula>"◄"</formula>
    </cfRule>
    <cfRule type="cellIs" dxfId="1185" priority="1640" operator="equal">
      <formula>"►"</formula>
    </cfRule>
  </conditionalFormatting>
  <conditionalFormatting sqref="E697">
    <cfRule type="cellIs" dxfId="1184" priority="1629" operator="equal">
      <formula>"◄"</formula>
    </cfRule>
    <cfRule type="cellIs" dxfId="1183" priority="1630" operator="equal">
      <formula>"•"</formula>
    </cfRule>
    <cfRule type="cellIs" priority="1631" operator="equal">
      <formula>"◄"</formula>
    </cfRule>
    <cfRule type="cellIs" dxfId="1182" priority="1632" operator="equal">
      <formula>"►"</formula>
    </cfRule>
  </conditionalFormatting>
  <conditionalFormatting sqref="E697:F697">
    <cfRule type="cellIs" dxfId="1181" priority="1625" operator="equal">
      <formula>"◄"</formula>
    </cfRule>
    <cfRule type="cellIs" dxfId="1180" priority="1626" operator="equal">
      <formula>"•"</formula>
    </cfRule>
    <cfRule type="cellIs" priority="1627" operator="equal">
      <formula>"◄"</formula>
    </cfRule>
    <cfRule type="cellIs" dxfId="1179" priority="1628" operator="equal">
      <formula>"►"</formula>
    </cfRule>
  </conditionalFormatting>
  <conditionalFormatting sqref="F697">
    <cfRule type="cellIs" dxfId="1178" priority="1621" operator="equal">
      <formula>"◄"</formula>
    </cfRule>
    <cfRule type="cellIs" dxfId="1177" priority="1622" operator="equal">
      <formula>"•"</formula>
    </cfRule>
    <cfRule type="cellIs" priority="1623" operator="equal">
      <formula>"◄"</formula>
    </cfRule>
    <cfRule type="cellIs" dxfId="1176" priority="1624" operator="equal">
      <formula>"►"</formula>
    </cfRule>
  </conditionalFormatting>
  <conditionalFormatting sqref="E713">
    <cfRule type="cellIs" dxfId="1175" priority="1613" operator="equal">
      <formula>"◄"</formula>
    </cfRule>
    <cfRule type="cellIs" dxfId="1174" priority="1614" operator="equal">
      <formula>"•"</formula>
    </cfRule>
    <cfRule type="cellIs" priority="1615" operator="equal">
      <formula>"◄"</formula>
    </cfRule>
    <cfRule type="cellIs" dxfId="1173" priority="1616" operator="equal">
      <formula>"►"</formula>
    </cfRule>
  </conditionalFormatting>
  <conditionalFormatting sqref="E713:F713">
    <cfRule type="cellIs" dxfId="1172" priority="1609" operator="equal">
      <formula>"◄"</formula>
    </cfRule>
    <cfRule type="cellIs" dxfId="1171" priority="1610" operator="equal">
      <formula>"•"</formula>
    </cfRule>
    <cfRule type="cellIs" priority="1611" operator="equal">
      <formula>"◄"</formula>
    </cfRule>
    <cfRule type="cellIs" dxfId="1170" priority="1612" operator="equal">
      <formula>"►"</formula>
    </cfRule>
  </conditionalFormatting>
  <conditionalFormatting sqref="F713">
    <cfRule type="cellIs" dxfId="1169" priority="1605" operator="equal">
      <formula>"◄"</formula>
    </cfRule>
    <cfRule type="cellIs" dxfId="1168" priority="1606" operator="equal">
      <formula>"•"</formula>
    </cfRule>
    <cfRule type="cellIs" priority="1607" operator="equal">
      <formula>"◄"</formula>
    </cfRule>
    <cfRule type="cellIs" dxfId="1167" priority="1608" operator="equal">
      <formula>"►"</formula>
    </cfRule>
  </conditionalFormatting>
  <conditionalFormatting sqref="E727">
    <cfRule type="cellIs" dxfId="1166" priority="1597" operator="equal">
      <formula>"◄"</formula>
    </cfRule>
    <cfRule type="cellIs" dxfId="1165" priority="1598" operator="equal">
      <formula>"•"</formula>
    </cfRule>
    <cfRule type="cellIs" priority="1599" operator="equal">
      <formula>"◄"</formula>
    </cfRule>
    <cfRule type="cellIs" dxfId="1164" priority="1600" operator="equal">
      <formula>"►"</formula>
    </cfRule>
  </conditionalFormatting>
  <conditionalFormatting sqref="E727:F727">
    <cfRule type="cellIs" dxfId="1163" priority="1593" operator="equal">
      <formula>"◄"</formula>
    </cfRule>
    <cfRule type="cellIs" dxfId="1162" priority="1594" operator="equal">
      <formula>"•"</formula>
    </cfRule>
    <cfRule type="cellIs" priority="1595" operator="equal">
      <formula>"◄"</formula>
    </cfRule>
    <cfRule type="cellIs" dxfId="1161" priority="1596" operator="equal">
      <formula>"►"</formula>
    </cfRule>
  </conditionalFormatting>
  <conditionalFormatting sqref="F727">
    <cfRule type="cellIs" dxfId="1160" priority="1589" operator="equal">
      <formula>"◄"</formula>
    </cfRule>
    <cfRule type="cellIs" dxfId="1159" priority="1590" operator="equal">
      <formula>"•"</formula>
    </cfRule>
    <cfRule type="cellIs" priority="1591" operator="equal">
      <formula>"◄"</formula>
    </cfRule>
    <cfRule type="cellIs" dxfId="1158" priority="1592" operator="equal">
      <formula>"►"</formula>
    </cfRule>
  </conditionalFormatting>
  <conditionalFormatting sqref="E729">
    <cfRule type="cellIs" dxfId="1157" priority="1581" operator="equal">
      <formula>"◄"</formula>
    </cfRule>
    <cfRule type="cellIs" dxfId="1156" priority="1582" operator="equal">
      <formula>"•"</formula>
    </cfRule>
    <cfRule type="cellIs" priority="1583" operator="equal">
      <formula>"◄"</formula>
    </cfRule>
    <cfRule type="cellIs" dxfId="1155" priority="1584" operator="equal">
      <formula>"►"</formula>
    </cfRule>
  </conditionalFormatting>
  <conditionalFormatting sqref="E729:F729">
    <cfRule type="cellIs" dxfId="1154" priority="1577" operator="equal">
      <formula>"◄"</formula>
    </cfRule>
    <cfRule type="cellIs" dxfId="1153" priority="1578" operator="equal">
      <formula>"•"</formula>
    </cfRule>
    <cfRule type="cellIs" priority="1579" operator="equal">
      <formula>"◄"</formula>
    </cfRule>
    <cfRule type="cellIs" dxfId="1152" priority="1580" operator="equal">
      <formula>"►"</formula>
    </cfRule>
  </conditionalFormatting>
  <conditionalFormatting sqref="F729">
    <cfRule type="cellIs" dxfId="1151" priority="1573" operator="equal">
      <formula>"◄"</formula>
    </cfRule>
    <cfRule type="cellIs" dxfId="1150" priority="1574" operator="equal">
      <formula>"•"</formula>
    </cfRule>
    <cfRule type="cellIs" priority="1575" operator="equal">
      <formula>"◄"</formula>
    </cfRule>
    <cfRule type="cellIs" dxfId="1149" priority="1576" operator="equal">
      <formula>"►"</formula>
    </cfRule>
  </conditionalFormatting>
  <conditionalFormatting sqref="E739">
    <cfRule type="cellIs" dxfId="1148" priority="1565" operator="equal">
      <formula>"◄"</formula>
    </cfRule>
    <cfRule type="cellIs" dxfId="1147" priority="1566" operator="equal">
      <formula>"•"</formula>
    </cfRule>
    <cfRule type="cellIs" priority="1567" operator="equal">
      <formula>"◄"</formula>
    </cfRule>
    <cfRule type="cellIs" dxfId="1146" priority="1568" operator="equal">
      <formula>"►"</formula>
    </cfRule>
  </conditionalFormatting>
  <conditionalFormatting sqref="E739:F739">
    <cfRule type="cellIs" dxfId="1145" priority="1561" operator="equal">
      <formula>"◄"</formula>
    </cfRule>
    <cfRule type="cellIs" dxfId="1144" priority="1562" operator="equal">
      <formula>"•"</formula>
    </cfRule>
    <cfRule type="cellIs" priority="1563" operator="equal">
      <formula>"◄"</formula>
    </cfRule>
    <cfRule type="cellIs" dxfId="1143" priority="1564" operator="equal">
      <formula>"►"</formula>
    </cfRule>
  </conditionalFormatting>
  <conditionalFormatting sqref="F739">
    <cfRule type="cellIs" dxfId="1142" priority="1557" operator="equal">
      <formula>"◄"</formula>
    </cfRule>
    <cfRule type="cellIs" dxfId="1141" priority="1558" operator="equal">
      <formula>"•"</formula>
    </cfRule>
    <cfRule type="cellIs" priority="1559" operator="equal">
      <formula>"◄"</formula>
    </cfRule>
    <cfRule type="cellIs" dxfId="1140" priority="1560" operator="equal">
      <formula>"►"</formula>
    </cfRule>
  </conditionalFormatting>
  <conditionalFormatting sqref="E749">
    <cfRule type="cellIs" dxfId="1139" priority="1549" operator="equal">
      <formula>"◄"</formula>
    </cfRule>
    <cfRule type="cellIs" dxfId="1138" priority="1550" operator="equal">
      <formula>"•"</formula>
    </cfRule>
    <cfRule type="cellIs" priority="1551" operator="equal">
      <formula>"◄"</formula>
    </cfRule>
    <cfRule type="cellIs" dxfId="1137" priority="1552" operator="equal">
      <formula>"►"</formula>
    </cfRule>
  </conditionalFormatting>
  <conditionalFormatting sqref="E749:F749">
    <cfRule type="cellIs" dxfId="1136" priority="1545" operator="equal">
      <formula>"◄"</formula>
    </cfRule>
    <cfRule type="cellIs" dxfId="1135" priority="1546" operator="equal">
      <formula>"•"</formula>
    </cfRule>
    <cfRule type="cellIs" priority="1547" operator="equal">
      <formula>"◄"</formula>
    </cfRule>
    <cfRule type="cellIs" dxfId="1134" priority="1548" operator="equal">
      <formula>"►"</formula>
    </cfRule>
  </conditionalFormatting>
  <conditionalFormatting sqref="F749">
    <cfRule type="cellIs" dxfId="1133" priority="1541" operator="equal">
      <formula>"◄"</formula>
    </cfRule>
    <cfRule type="cellIs" dxfId="1132" priority="1542" operator="equal">
      <formula>"•"</formula>
    </cfRule>
    <cfRule type="cellIs" priority="1543" operator="equal">
      <formula>"◄"</formula>
    </cfRule>
    <cfRule type="cellIs" dxfId="1131" priority="1544" operator="equal">
      <formula>"►"</formula>
    </cfRule>
  </conditionalFormatting>
  <conditionalFormatting sqref="E757">
    <cfRule type="cellIs" dxfId="1130" priority="1533" operator="equal">
      <formula>"◄"</formula>
    </cfRule>
    <cfRule type="cellIs" dxfId="1129" priority="1534" operator="equal">
      <formula>"•"</formula>
    </cfRule>
    <cfRule type="cellIs" priority="1535" operator="equal">
      <formula>"◄"</formula>
    </cfRule>
    <cfRule type="cellIs" dxfId="1128" priority="1536" operator="equal">
      <formula>"►"</formula>
    </cfRule>
  </conditionalFormatting>
  <conditionalFormatting sqref="E757:F757">
    <cfRule type="cellIs" dxfId="1127" priority="1529" operator="equal">
      <formula>"◄"</formula>
    </cfRule>
    <cfRule type="cellIs" dxfId="1126" priority="1530" operator="equal">
      <formula>"•"</formula>
    </cfRule>
    <cfRule type="cellIs" priority="1531" operator="equal">
      <formula>"◄"</formula>
    </cfRule>
    <cfRule type="cellIs" dxfId="1125" priority="1532" operator="equal">
      <formula>"►"</formula>
    </cfRule>
  </conditionalFormatting>
  <conditionalFormatting sqref="F757">
    <cfRule type="cellIs" dxfId="1124" priority="1525" operator="equal">
      <formula>"◄"</formula>
    </cfRule>
    <cfRule type="cellIs" dxfId="1123" priority="1526" operator="equal">
      <formula>"•"</formula>
    </cfRule>
    <cfRule type="cellIs" priority="1527" operator="equal">
      <formula>"◄"</formula>
    </cfRule>
    <cfRule type="cellIs" dxfId="1122" priority="1528" operator="equal">
      <formula>"►"</formula>
    </cfRule>
  </conditionalFormatting>
  <conditionalFormatting sqref="E759">
    <cfRule type="cellIs" dxfId="1121" priority="1517" operator="equal">
      <formula>"◄"</formula>
    </cfRule>
    <cfRule type="cellIs" dxfId="1120" priority="1518" operator="equal">
      <formula>"•"</formula>
    </cfRule>
    <cfRule type="cellIs" priority="1519" operator="equal">
      <formula>"◄"</formula>
    </cfRule>
    <cfRule type="cellIs" dxfId="1119" priority="1520" operator="equal">
      <formula>"►"</formula>
    </cfRule>
  </conditionalFormatting>
  <conditionalFormatting sqref="E759:F759">
    <cfRule type="cellIs" dxfId="1118" priority="1513" operator="equal">
      <formula>"◄"</formula>
    </cfRule>
    <cfRule type="cellIs" dxfId="1117" priority="1514" operator="equal">
      <formula>"•"</formula>
    </cfRule>
    <cfRule type="cellIs" priority="1515" operator="equal">
      <formula>"◄"</formula>
    </cfRule>
    <cfRule type="cellIs" dxfId="1116" priority="1516" operator="equal">
      <formula>"►"</formula>
    </cfRule>
  </conditionalFormatting>
  <conditionalFormatting sqref="F759">
    <cfRule type="cellIs" dxfId="1115" priority="1509" operator="equal">
      <formula>"◄"</formula>
    </cfRule>
    <cfRule type="cellIs" dxfId="1114" priority="1510" operator="equal">
      <formula>"•"</formula>
    </cfRule>
    <cfRule type="cellIs" priority="1511" operator="equal">
      <formula>"◄"</formula>
    </cfRule>
    <cfRule type="cellIs" dxfId="1113" priority="1512" operator="equal">
      <formula>"►"</formula>
    </cfRule>
  </conditionalFormatting>
  <conditionalFormatting sqref="E761">
    <cfRule type="cellIs" dxfId="1112" priority="1501" operator="equal">
      <formula>"◄"</formula>
    </cfRule>
    <cfRule type="cellIs" dxfId="1111" priority="1502" operator="equal">
      <formula>"•"</formula>
    </cfRule>
    <cfRule type="cellIs" priority="1503" operator="equal">
      <formula>"◄"</formula>
    </cfRule>
    <cfRule type="cellIs" dxfId="1110" priority="1504" operator="equal">
      <formula>"►"</formula>
    </cfRule>
  </conditionalFormatting>
  <conditionalFormatting sqref="E761:F761">
    <cfRule type="cellIs" dxfId="1109" priority="1497" operator="equal">
      <formula>"◄"</formula>
    </cfRule>
    <cfRule type="cellIs" dxfId="1108" priority="1498" operator="equal">
      <formula>"•"</formula>
    </cfRule>
    <cfRule type="cellIs" priority="1499" operator="equal">
      <formula>"◄"</formula>
    </cfRule>
    <cfRule type="cellIs" dxfId="1107" priority="1500" operator="equal">
      <formula>"►"</formula>
    </cfRule>
  </conditionalFormatting>
  <conditionalFormatting sqref="F761">
    <cfRule type="cellIs" dxfId="1106" priority="1493" operator="equal">
      <formula>"◄"</formula>
    </cfRule>
    <cfRule type="cellIs" dxfId="1105" priority="1494" operator="equal">
      <formula>"•"</formula>
    </cfRule>
    <cfRule type="cellIs" priority="1495" operator="equal">
      <formula>"◄"</formula>
    </cfRule>
    <cfRule type="cellIs" dxfId="1104" priority="1496" operator="equal">
      <formula>"►"</formula>
    </cfRule>
  </conditionalFormatting>
  <conditionalFormatting sqref="E769">
    <cfRule type="cellIs" dxfId="1103" priority="1485" operator="equal">
      <formula>"◄"</formula>
    </cfRule>
    <cfRule type="cellIs" dxfId="1102" priority="1486" operator="equal">
      <formula>"•"</formula>
    </cfRule>
    <cfRule type="cellIs" priority="1487" operator="equal">
      <formula>"◄"</formula>
    </cfRule>
    <cfRule type="cellIs" dxfId="1101" priority="1488" operator="equal">
      <formula>"►"</formula>
    </cfRule>
  </conditionalFormatting>
  <conditionalFormatting sqref="E769:F769">
    <cfRule type="cellIs" dxfId="1100" priority="1481" operator="equal">
      <formula>"◄"</formula>
    </cfRule>
    <cfRule type="cellIs" dxfId="1099" priority="1482" operator="equal">
      <formula>"•"</formula>
    </cfRule>
    <cfRule type="cellIs" priority="1483" operator="equal">
      <formula>"◄"</formula>
    </cfRule>
    <cfRule type="cellIs" dxfId="1098" priority="1484" operator="equal">
      <formula>"►"</formula>
    </cfRule>
  </conditionalFormatting>
  <conditionalFormatting sqref="F769">
    <cfRule type="cellIs" dxfId="1097" priority="1477" operator="equal">
      <formula>"◄"</formula>
    </cfRule>
    <cfRule type="cellIs" dxfId="1096" priority="1478" operator="equal">
      <formula>"•"</formula>
    </cfRule>
    <cfRule type="cellIs" priority="1479" operator="equal">
      <formula>"◄"</formula>
    </cfRule>
    <cfRule type="cellIs" dxfId="1095" priority="1480" operator="equal">
      <formula>"►"</formula>
    </cfRule>
  </conditionalFormatting>
  <conditionalFormatting sqref="E851">
    <cfRule type="cellIs" dxfId="1094" priority="1473" operator="equal">
      <formula>"◄"</formula>
    </cfRule>
    <cfRule type="cellIs" dxfId="1093" priority="1474" operator="equal">
      <formula>"•"</formula>
    </cfRule>
    <cfRule type="cellIs" priority="1475" operator="equal">
      <formula>"◄"</formula>
    </cfRule>
    <cfRule type="cellIs" dxfId="1092" priority="1476" operator="equal">
      <formula>"►"</formula>
    </cfRule>
  </conditionalFormatting>
  <conditionalFormatting sqref="E851:F851">
    <cfRule type="cellIs" dxfId="1091" priority="1469" operator="equal">
      <formula>"◄"</formula>
    </cfRule>
    <cfRule type="cellIs" dxfId="1090" priority="1470" operator="equal">
      <formula>"•"</formula>
    </cfRule>
    <cfRule type="cellIs" priority="1471" operator="equal">
      <formula>"◄"</formula>
    </cfRule>
    <cfRule type="cellIs" dxfId="1089" priority="1472" operator="equal">
      <formula>"►"</formula>
    </cfRule>
  </conditionalFormatting>
  <conditionalFormatting sqref="F851">
    <cfRule type="cellIs" dxfId="1088" priority="1465" operator="equal">
      <formula>"◄"</formula>
    </cfRule>
    <cfRule type="cellIs" dxfId="1087" priority="1466" operator="equal">
      <formula>"•"</formula>
    </cfRule>
    <cfRule type="cellIs" priority="1467" operator="equal">
      <formula>"◄"</formula>
    </cfRule>
    <cfRule type="cellIs" dxfId="1086" priority="1468" operator="equal">
      <formula>"►"</formula>
    </cfRule>
  </conditionalFormatting>
  <conditionalFormatting sqref="E867">
    <cfRule type="cellIs" dxfId="1085" priority="1461" operator="equal">
      <formula>"◄"</formula>
    </cfRule>
    <cfRule type="cellIs" dxfId="1084" priority="1462" operator="equal">
      <formula>"•"</formula>
    </cfRule>
    <cfRule type="cellIs" priority="1463" operator="equal">
      <formula>"◄"</formula>
    </cfRule>
    <cfRule type="cellIs" dxfId="1083" priority="1464" operator="equal">
      <formula>"►"</formula>
    </cfRule>
  </conditionalFormatting>
  <conditionalFormatting sqref="E867:F867">
    <cfRule type="cellIs" dxfId="1082" priority="1457" operator="equal">
      <formula>"◄"</formula>
    </cfRule>
    <cfRule type="cellIs" dxfId="1081" priority="1458" operator="equal">
      <formula>"•"</formula>
    </cfRule>
    <cfRule type="cellIs" priority="1459" operator="equal">
      <formula>"◄"</formula>
    </cfRule>
    <cfRule type="cellIs" dxfId="1080" priority="1460" operator="equal">
      <formula>"►"</formula>
    </cfRule>
  </conditionalFormatting>
  <conditionalFormatting sqref="F867">
    <cfRule type="cellIs" dxfId="1079" priority="1453" operator="equal">
      <formula>"◄"</formula>
    </cfRule>
    <cfRule type="cellIs" dxfId="1078" priority="1454" operator="equal">
      <formula>"•"</formula>
    </cfRule>
    <cfRule type="cellIs" priority="1455" operator="equal">
      <formula>"◄"</formula>
    </cfRule>
    <cfRule type="cellIs" dxfId="1077" priority="1456" operator="equal">
      <formula>"►"</formula>
    </cfRule>
  </conditionalFormatting>
  <conditionalFormatting sqref="E869">
    <cfRule type="cellIs" dxfId="1076" priority="1449" operator="equal">
      <formula>"◄"</formula>
    </cfRule>
    <cfRule type="cellIs" dxfId="1075" priority="1450" operator="equal">
      <formula>"•"</formula>
    </cfRule>
    <cfRule type="cellIs" priority="1451" operator="equal">
      <formula>"◄"</formula>
    </cfRule>
    <cfRule type="cellIs" dxfId="1074" priority="1452" operator="equal">
      <formula>"►"</formula>
    </cfRule>
  </conditionalFormatting>
  <conditionalFormatting sqref="E869:F869">
    <cfRule type="cellIs" dxfId="1073" priority="1445" operator="equal">
      <formula>"◄"</formula>
    </cfRule>
    <cfRule type="cellIs" dxfId="1072" priority="1446" operator="equal">
      <formula>"•"</formula>
    </cfRule>
    <cfRule type="cellIs" priority="1447" operator="equal">
      <formula>"◄"</formula>
    </cfRule>
    <cfRule type="cellIs" dxfId="1071" priority="1448" operator="equal">
      <formula>"►"</formula>
    </cfRule>
  </conditionalFormatting>
  <conditionalFormatting sqref="F869">
    <cfRule type="cellIs" dxfId="1070" priority="1441" operator="equal">
      <formula>"◄"</formula>
    </cfRule>
    <cfRule type="cellIs" dxfId="1069" priority="1442" operator="equal">
      <formula>"•"</formula>
    </cfRule>
    <cfRule type="cellIs" priority="1443" operator="equal">
      <formula>"◄"</formula>
    </cfRule>
    <cfRule type="cellIs" dxfId="1068" priority="1444" operator="equal">
      <formula>"►"</formula>
    </cfRule>
  </conditionalFormatting>
  <conditionalFormatting sqref="E871">
    <cfRule type="cellIs" dxfId="1067" priority="1437" operator="equal">
      <formula>"◄"</formula>
    </cfRule>
    <cfRule type="cellIs" dxfId="1066" priority="1438" operator="equal">
      <formula>"•"</formula>
    </cfRule>
    <cfRule type="cellIs" priority="1439" operator="equal">
      <formula>"◄"</formula>
    </cfRule>
    <cfRule type="cellIs" dxfId="1065" priority="1440" operator="equal">
      <formula>"►"</formula>
    </cfRule>
  </conditionalFormatting>
  <conditionalFormatting sqref="E871:F871">
    <cfRule type="cellIs" dxfId="1064" priority="1433" operator="equal">
      <formula>"◄"</formula>
    </cfRule>
    <cfRule type="cellIs" dxfId="1063" priority="1434" operator="equal">
      <formula>"•"</formula>
    </cfRule>
    <cfRule type="cellIs" priority="1435" operator="equal">
      <formula>"◄"</formula>
    </cfRule>
    <cfRule type="cellIs" dxfId="1062" priority="1436" operator="equal">
      <formula>"►"</formula>
    </cfRule>
  </conditionalFormatting>
  <conditionalFormatting sqref="F871">
    <cfRule type="cellIs" dxfId="1061" priority="1429" operator="equal">
      <formula>"◄"</formula>
    </cfRule>
    <cfRule type="cellIs" dxfId="1060" priority="1430" operator="equal">
      <formula>"•"</formula>
    </cfRule>
    <cfRule type="cellIs" priority="1431" operator="equal">
      <formula>"◄"</formula>
    </cfRule>
    <cfRule type="cellIs" dxfId="1059" priority="1432" operator="equal">
      <formula>"►"</formula>
    </cfRule>
  </conditionalFormatting>
  <conditionalFormatting sqref="E897">
    <cfRule type="cellIs" dxfId="1058" priority="1425" operator="equal">
      <formula>"◄"</formula>
    </cfRule>
    <cfRule type="cellIs" dxfId="1057" priority="1426" operator="equal">
      <formula>"•"</formula>
    </cfRule>
    <cfRule type="cellIs" priority="1427" operator="equal">
      <formula>"◄"</formula>
    </cfRule>
    <cfRule type="cellIs" dxfId="1056" priority="1428" operator="equal">
      <formula>"►"</formula>
    </cfRule>
  </conditionalFormatting>
  <conditionalFormatting sqref="E897:F897">
    <cfRule type="cellIs" dxfId="1055" priority="1421" operator="equal">
      <formula>"◄"</formula>
    </cfRule>
    <cfRule type="cellIs" dxfId="1054" priority="1422" operator="equal">
      <formula>"•"</formula>
    </cfRule>
    <cfRule type="cellIs" priority="1423" operator="equal">
      <formula>"◄"</formula>
    </cfRule>
    <cfRule type="cellIs" dxfId="1053" priority="1424" operator="equal">
      <formula>"►"</formula>
    </cfRule>
  </conditionalFormatting>
  <conditionalFormatting sqref="F897">
    <cfRule type="cellIs" dxfId="1052" priority="1417" operator="equal">
      <formula>"◄"</formula>
    </cfRule>
    <cfRule type="cellIs" dxfId="1051" priority="1418" operator="equal">
      <formula>"•"</formula>
    </cfRule>
    <cfRule type="cellIs" priority="1419" operator="equal">
      <formula>"◄"</formula>
    </cfRule>
    <cfRule type="cellIs" dxfId="1050" priority="1420" operator="equal">
      <formula>"►"</formula>
    </cfRule>
  </conditionalFormatting>
  <conditionalFormatting sqref="E901">
    <cfRule type="cellIs" dxfId="1049" priority="1413" operator="equal">
      <formula>"◄"</formula>
    </cfRule>
    <cfRule type="cellIs" dxfId="1048" priority="1414" operator="equal">
      <formula>"•"</formula>
    </cfRule>
    <cfRule type="cellIs" priority="1415" operator="equal">
      <formula>"◄"</formula>
    </cfRule>
    <cfRule type="cellIs" dxfId="1047" priority="1416" operator="equal">
      <formula>"►"</formula>
    </cfRule>
  </conditionalFormatting>
  <conditionalFormatting sqref="E901:F901">
    <cfRule type="cellIs" dxfId="1046" priority="1409" operator="equal">
      <formula>"◄"</formula>
    </cfRule>
    <cfRule type="cellIs" dxfId="1045" priority="1410" operator="equal">
      <formula>"•"</formula>
    </cfRule>
    <cfRule type="cellIs" priority="1411" operator="equal">
      <formula>"◄"</formula>
    </cfRule>
    <cfRule type="cellIs" dxfId="1044" priority="1412" operator="equal">
      <formula>"►"</formula>
    </cfRule>
  </conditionalFormatting>
  <conditionalFormatting sqref="F901">
    <cfRule type="cellIs" dxfId="1043" priority="1405" operator="equal">
      <formula>"◄"</formula>
    </cfRule>
    <cfRule type="cellIs" dxfId="1042" priority="1406" operator="equal">
      <formula>"•"</formula>
    </cfRule>
    <cfRule type="cellIs" priority="1407" operator="equal">
      <formula>"◄"</formula>
    </cfRule>
    <cfRule type="cellIs" dxfId="1041" priority="1408" operator="equal">
      <formula>"►"</formula>
    </cfRule>
  </conditionalFormatting>
  <conditionalFormatting sqref="E923">
    <cfRule type="cellIs" dxfId="1040" priority="1401" operator="equal">
      <formula>"◄"</formula>
    </cfRule>
    <cfRule type="cellIs" dxfId="1039" priority="1402" operator="equal">
      <formula>"•"</formula>
    </cfRule>
    <cfRule type="cellIs" priority="1403" operator="equal">
      <formula>"◄"</formula>
    </cfRule>
    <cfRule type="cellIs" dxfId="1038" priority="1404" operator="equal">
      <formula>"►"</formula>
    </cfRule>
  </conditionalFormatting>
  <conditionalFormatting sqref="E923:F923">
    <cfRule type="cellIs" dxfId="1037" priority="1397" operator="equal">
      <formula>"◄"</formula>
    </cfRule>
    <cfRule type="cellIs" dxfId="1036" priority="1398" operator="equal">
      <formula>"•"</formula>
    </cfRule>
    <cfRule type="cellIs" priority="1399" operator="equal">
      <formula>"◄"</formula>
    </cfRule>
    <cfRule type="cellIs" dxfId="1035" priority="1400" operator="equal">
      <formula>"►"</formula>
    </cfRule>
  </conditionalFormatting>
  <conditionalFormatting sqref="F923">
    <cfRule type="cellIs" dxfId="1034" priority="1393" operator="equal">
      <formula>"◄"</formula>
    </cfRule>
    <cfRule type="cellIs" dxfId="1033" priority="1394" operator="equal">
      <formula>"•"</formula>
    </cfRule>
    <cfRule type="cellIs" priority="1395" operator="equal">
      <formula>"◄"</formula>
    </cfRule>
    <cfRule type="cellIs" dxfId="1032" priority="1396" operator="equal">
      <formula>"►"</formula>
    </cfRule>
  </conditionalFormatting>
  <conditionalFormatting sqref="E925">
    <cfRule type="cellIs" dxfId="1031" priority="1389" operator="equal">
      <formula>"◄"</formula>
    </cfRule>
    <cfRule type="cellIs" dxfId="1030" priority="1390" operator="equal">
      <formula>"•"</formula>
    </cfRule>
    <cfRule type="cellIs" priority="1391" operator="equal">
      <formula>"◄"</formula>
    </cfRule>
    <cfRule type="cellIs" dxfId="1029" priority="1392" operator="equal">
      <formula>"►"</formula>
    </cfRule>
  </conditionalFormatting>
  <conditionalFormatting sqref="E925:F925">
    <cfRule type="cellIs" dxfId="1028" priority="1385" operator="equal">
      <formula>"◄"</formula>
    </cfRule>
    <cfRule type="cellIs" dxfId="1027" priority="1386" operator="equal">
      <formula>"•"</formula>
    </cfRule>
    <cfRule type="cellIs" priority="1387" operator="equal">
      <formula>"◄"</formula>
    </cfRule>
    <cfRule type="cellIs" dxfId="1026" priority="1388" operator="equal">
      <formula>"►"</formula>
    </cfRule>
  </conditionalFormatting>
  <conditionalFormatting sqref="F925">
    <cfRule type="cellIs" dxfId="1025" priority="1381" operator="equal">
      <formula>"◄"</formula>
    </cfRule>
    <cfRule type="cellIs" dxfId="1024" priority="1382" operator="equal">
      <formula>"•"</formula>
    </cfRule>
    <cfRule type="cellIs" priority="1383" operator="equal">
      <formula>"◄"</formula>
    </cfRule>
    <cfRule type="cellIs" dxfId="1023" priority="1384" operator="equal">
      <formula>"►"</formula>
    </cfRule>
  </conditionalFormatting>
  <conditionalFormatting sqref="E927">
    <cfRule type="cellIs" dxfId="1022" priority="1377" operator="equal">
      <formula>"◄"</formula>
    </cfRule>
    <cfRule type="cellIs" dxfId="1021" priority="1378" operator="equal">
      <formula>"•"</formula>
    </cfRule>
    <cfRule type="cellIs" priority="1379" operator="equal">
      <formula>"◄"</formula>
    </cfRule>
    <cfRule type="cellIs" dxfId="1020" priority="1380" operator="equal">
      <formula>"►"</formula>
    </cfRule>
  </conditionalFormatting>
  <conditionalFormatting sqref="E927:F927">
    <cfRule type="cellIs" dxfId="1019" priority="1373" operator="equal">
      <formula>"◄"</formula>
    </cfRule>
    <cfRule type="cellIs" dxfId="1018" priority="1374" operator="equal">
      <formula>"•"</formula>
    </cfRule>
    <cfRule type="cellIs" priority="1375" operator="equal">
      <formula>"◄"</formula>
    </cfRule>
    <cfRule type="cellIs" dxfId="1017" priority="1376" operator="equal">
      <formula>"►"</formula>
    </cfRule>
  </conditionalFormatting>
  <conditionalFormatting sqref="F927">
    <cfRule type="cellIs" dxfId="1016" priority="1369" operator="equal">
      <formula>"◄"</formula>
    </cfRule>
    <cfRule type="cellIs" dxfId="1015" priority="1370" operator="equal">
      <formula>"•"</formula>
    </cfRule>
    <cfRule type="cellIs" priority="1371" operator="equal">
      <formula>"◄"</formula>
    </cfRule>
    <cfRule type="cellIs" dxfId="1014" priority="1372" operator="equal">
      <formula>"►"</formula>
    </cfRule>
  </conditionalFormatting>
  <conditionalFormatting sqref="E929">
    <cfRule type="cellIs" dxfId="1013" priority="1365" operator="equal">
      <formula>"◄"</formula>
    </cfRule>
    <cfRule type="cellIs" dxfId="1012" priority="1366" operator="equal">
      <formula>"•"</formula>
    </cfRule>
    <cfRule type="cellIs" priority="1367" operator="equal">
      <formula>"◄"</formula>
    </cfRule>
    <cfRule type="cellIs" dxfId="1011" priority="1368" operator="equal">
      <formula>"►"</formula>
    </cfRule>
  </conditionalFormatting>
  <conditionalFormatting sqref="E929:F929">
    <cfRule type="cellIs" dxfId="1010" priority="1361" operator="equal">
      <formula>"◄"</formula>
    </cfRule>
    <cfRule type="cellIs" dxfId="1009" priority="1362" operator="equal">
      <formula>"•"</formula>
    </cfRule>
    <cfRule type="cellIs" priority="1363" operator="equal">
      <formula>"◄"</formula>
    </cfRule>
    <cfRule type="cellIs" dxfId="1008" priority="1364" operator="equal">
      <formula>"►"</formula>
    </cfRule>
  </conditionalFormatting>
  <conditionalFormatting sqref="F929">
    <cfRule type="cellIs" dxfId="1007" priority="1357" operator="equal">
      <formula>"◄"</formula>
    </cfRule>
    <cfRule type="cellIs" dxfId="1006" priority="1358" operator="equal">
      <formula>"•"</formula>
    </cfRule>
    <cfRule type="cellIs" priority="1359" operator="equal">
      <formula>"◄"</formula>
    </cfRule>
    <cfRule type="cellIs" dxfId="1005" priority="1360" operator="equal">
      <formula>"►"</formula>
    </cfRule>
  </conditionalFormatting>
  <conditionalFormatting sqref="E937">
    <cfRule type="cellIs" dxfId="1004" priority="1353" operator="equal">
      <formula>"◄"</formula>
    </cfRule>
    <cfRule type="cellIs" dxfId="1003" priority="1354" operator="equal">
      <formula>"•"</formula>
    </cfRule>
    <cfRule type="cellIs" priority="1355" operator="equal">
      <formula>"◄"</formula>
    </cfRule>
    <cfRule type="cellIs" dxfId="1002" priority="1356" operator="equal">
      <formula>"►"</formula>
    </cfRule>
  </conditionalFormatting>
  <conditionalFormatting sqref="E937:F937">
    <cfRule type="cellIs" dxfId="1001" priority="1349" operator="equal">
      <formula>"◄"</formula>
    </cfRule>
    <cfRule type="cellIs" dxfId="1000" priority="1350" operator="equal">
      <formula>"•"</formula>
    </cfRule>
    <cfRule type="cellIs" priority="1351" operator="equal">
      <formula>"◄"</formula>
    </cfRule>
    <cfRule type="cellIs" dxfId="999" priority="1352" operator="equal">
      <formula>"►"</formula>
    </cfRule>
  </conditionalFormatting>
  <conditionalFormatting sqref="F937">
    <cfRule type="cellIs" dxfId="998" priority="1345" operator="equal">
      <formula>"◄"</formula>
    </cfRule>
    <cfRule type="cellIs" dxfId="997" priority="1346" operator="equal">
      <formula>"•"</formula>
    </cfRule>
    <cfRule type="cellIs" priority="1347" operator="equal">
      <formula>"◄"</formula>
    </cfRule>
    <cfRule type="cellIs" dxfId="996" priority="1348" operator="equal">
      <formula>"►"</formula>
    </cfRule>
  </conditionalFormatting>
  <conditionalFormatting sqref="E939">
    <cfRule type="cellIs" dxfId="995" priority="1341" operator="equal">
      <formula>"◄"</formula>
    </cfRule>
    <cfRule type="cellIs" dxfId="994" priority="1342" operator="equal">
      <formula>"•"</formula>
    </cfRule>
    <cfRule type="cellIs" priority="1343" operator="equal">
      <formula>"◄"</formula>
    </cfRule>
    <cfRule type="cellIs" dxfId="993" priority="1344" operator="equal">
      <formula>"►"</formula>
    </cfRule>
  </conditionalFormatting>
  <conditionalFormatting sqref="E939:F939">
    <cfRule type="cellIs" dxfId="992" priority="1337" operator="equal">
      <formula>"◄"</formula>
    </cfRule>
    <cfRule type="cellIs" dxfId="991" priority="1338" operator="equal">
      <formula>"•"</formula>
    </cfRule>
    <cfRule type="cellIs" priority="1339" operator="equal">
      <formula>"◄"</formula>
    </cfRule>
    <cfRule type="cellIs" dxfId="990" priority="1340" operator="equal">
      <formula>"►"</formula>
    </cfRule>
  </conditionalFormatting>
  <conditionalFormatting sqref="F939">
    <cfRule type="cellIs" dxfId="989" priority="1333" operator="equal">
      <formula>"◄"</formula>
    </cfRule>
    <cfRule type="cellIs" dxfId="988" priority="1334" operator="equal">
      <formula>"•"</formula>
    </cfRule>
    <cfRule type="cellIs" priority="1335" operator="equal">
      <formula>"◄"</formula>
    </cfRule>
    <cfRule type="cellIs" dxfId="987" priority="1336" operator="equal">
      <formula>"►"</formula>
    </cfRule>
  </conditionalFormatting>
  <conditionalFormatting sqref="E979">
    <cfRule type="cellIs" dxfId="986" priority="1329" operator="equal">
      <formula>"◄"</formula>
    </cfRule>
    <cfRule type="cellIs" dxfId="985" priority="1330" operator="equal">
      <formula>"•"</formula>
    </cfRule>
    <cfRule type="cellIs" priority="1331" operator="equal">
      <formula>"◄"</formula>
    </cfRule>
    <cfRule type="cellIs" dxfId="984" priority="1332" operator="equal">
      <formula>"►"</formula>
    </cfRule>
  </conditionalFormatting>
  <conditionalFormatting sqref="E979:F979">
    <cfRule type="cellIs" dxfId="983" priority="1325" operator="equal">
      <formula>"◄"</formula>
    </cfRule>
    <cfRule type="cellIs" dxfId="982" priority="1326" operator="equal">
      <formula>"•"</formula>
    </cfRule>
    <cfRule type="cellIs" priority="1327" operator="equal">
      <formula>"◄"</formula>
    </cfRule>
    <cfRule type="cellIs" dxfId="981" priority="1328" operator="equal">
      <formula>"►"</formula>
    </cfRule>
  </conditionalFormatting>
  <conditionalFormatting sqref="F979">
    <cfRule type="cellIs" dxfId="980" priority="1321" operator="equal">
      <formula>"◄"</formula>
    </cfRule>
    <cfRule type="cellIs" dxfId="979" priority="1322" operator="equal">
      <formula>"•"</formula>
    </cfRule>
    <cfRule type="cellIs" priority="1323" operator="equal">
      <formula>"◄"</formula>
    </cfRule>
    <cfRule type="cellIs" dxfId="978" priority="1324" operator="equal">
      <formula>"►"</formula>
    </cfRule>
  </conditionalFormatting>
  <conditionalFormatting sqref="E1023">
    <cfRule type="cellIs" dxfId="977" priority="1317" operator="equal">
      <formula>"◄"</formula>
    </cfRule>
    <cfRule type="cellIs" dxfId="976" priority="1318" operator="equal">
      <formula>"•"</formula>
    </cfRule>
    <cfRule type="cellIs" priority="1319" operator="equal">
      <formula>"◄"</formula>
    </cfRule>
    <cfRule type="cellIs" dxfId="975" priority="1320" operator="equal">
      <formula>"►"</formula>
    </cfRule>
  </conditionalFormatting>
  <conditionalFormatting sqref="E1023:F1023">
    <cfRule type="cellIs" dxfId="974" priority="1313" operator="equal">
      <formula>"◄"</formula>
    </cfRule>
    <cfRule type="cellIs" dxfId="973" priority="1314" operator="equal">
      <formula>"•"</formula>
    </cfRule>
    <cfRule type="cellIs" priority="1315" operator="equal">
      <formula>"◄"</formula>
    </cfRule>
    <cfRule type="cellIs" dxfId="972" priority="1316" operator="equal">
      <formula>"►"</formula>
    </cfRule>
  </conditionalFormatting>
  <conditionalFormatting sqref="F1023">
    <cfRule type="cellIs" dxfId="971" priority="1309" operator="equal">
      <formula>"◄"</formula>
    </cfRule>
    <cfRule type="cellIs" dxfId="970" priority="1310" operator="equal">
      <formula>"•"</formula>
    </cfRule>
    <cfRule type="cellIs" priority="1311" operator="equal">
      <formula>"◄"</formula>
    </cfRule>
    <cfRule type="cellIs" dxfId="969" priority="1312" operator="equal">
      <formula>"►"</formula>
    </cfRule>
  </conditionalFormatting>
  <conditionalFormatting sqref="E1047">
    <cfRule type="cellIs" dxfId="968" priority="1305" operator="equal">
      <formula>"◄"</formula>
    </cfRule>
    <cfRule type="cellIs" dxfId="967" priority="1306" operator="equal">
      <formula>"•"</formula>
    </cfRule>
    <cfRule type="cellIs" priority="1307" operator="equal">
      <formula>"◄"</formula>
    </cfRule>
    <cfRule type="cellIs" dxfId="966" priority="1308" operator="equal">
      <formula>"►"</formula>
    </cfRule>
  </conditionalFormatting>
  <conditionalFormatting sqref="E1047:F1047">
    <cfRule type="cellIs" dxfId="965" priority="1301" operator="equal">
      <formula>"◄"</formula>
    </cfRule>
    <cfRule type="cellIs" dxfId="964" priority="1302" operator="equal">
      <formula>"•"</formula>
    </cfRule>
    <cfRule type="cellIs" priority="1303" operator="equal">
      <formula>"◄"</formula>
    </cfRule>
    <cfRule type="cellIs" dxfId="963" priority="1304" operator="equal">
      <formula>"►"</formula>
    </cfRule>
  </conditionalFormatting>
  <conditionalFormatting sqref="F1047">
    <cfRule type="cellIs" dxfId="962" priority="1297" operator="equal">
      <formula>"◄"</formula>
    </cfRule>
    <cfRule type="cellIs" dxfId="961" priority="1298" operator="equal">
      <formula>"•"</formula>
    </cfRule>
    <cfRule type="cellIs" priority="1299" operator="equal">
      <formula>"◄"</formula>
    </cfRule>
    <cfRule type="cellIs" dxfId="960" priority="1300" operator="equal">
      <formula>"►"</formula>
    </cfRule>
  </conditionalFormatting>
  <conditionalFormatting sqref="E1073">
    <cfRule type="cellIs" dxfId="959" priority="1293" operator="equal">
      <formula>"◄"</formula>
    </cfRule>
    <cfRule type="cellIs" dxfId="958" priority="1294" operator="equal">
      <formula>"•"</formula>
    </cfRule>
    <cfRule type="cellIs" priority="1295" operator="equal">
      <formula>"◄"</formula>
    </cfRule>
    <cfRule type="cellIs" dxfId="957" priority="1296" operator="equal">
      <formula>"►"</formula>
    </cfRule>
  </conditionalFormatting>
  <conditionalFormatting sqref="E1073:F1073">
    <cfRule type="cellIs" dxfId="956" priority="1289" operator="equal">
      <formula>"◄"</formula>
    </cfRule>
    <cfRule type="cellIs" dxfId="955" priority="1290" operator="equal">
      <formula>"•"</formula>
    </cfRule>
    <cfRule type="cellIs" priority="1291" operator="equal">
      <formula>"◄"</formula>
    </cfRule>
    <cfRule type="cellIs" dxfId="954" priority="1292" operator="equal">
      <formula>"►"</formula>
    </cfRule>
  </conditionalFormatting>
  <conditionalFormatting sqref="F1073">
    <cfRule type="cellIs" dxfId="953" priority="1285" operator="equal">
      <formula>"◄"</formula>
    </cfRule>
    <cfRule type="cellIs" dxfId="952" priority="1286" operator="equal">
      <formula>"•"</formula>
    </cfRule>
    <cfRule type="cellIs" priority="1287" operator="equal">
      <formula>"◄"</formula>
    </cfRule>
    <cfRule type="cellIs" dxfId="951" priority="1288" operator="equal">
      <formula>"►"</formula>
    </cfRule>
  </conditionalFormatting>
  <conditionalFormatting sqref="E1081">
    <cfRule type="cellIs" dxfId="950" priority="1281" operator="equal">
      <formula>"◄"</formula>
    </cfRule>
    <cfRule type="cellIs" dxfId="949" priority="1282" operator="equal">
      <formula>"•"</formula>
    </cfRule>
    <cfRule type="cellIs" priority="1283" operator="equal">
      <formula>"◄"</formula>
    </cfRule>
    <cfRule type="cellIs" dxfId="948" priority="1284" operator="equal">
      <formula>"►"</formula>
    </cfRule>
  </conditionalFormatting>
  <conditionalFormatting sqref="E1081:F1081">
    <cfRule type="cellIs" dxfId="947" priority="1277" operator="equal">
      <formula>"◄"</formula>
    </cfRule>
    <cfRule type="cellIs" dxfId="946" priority="1278" operator="equal">
      <formula>"•"</formula>
    </cfRule>
    <cfRule type="cellIs" priority="1279" operator="equal">
      <formula>"◄"</formula>
    </cfRule>
    <cfRule type="cellIs" dxfId="945" priority="1280" operator="equal">
      <formula>"►"</formula>
    </cfRule>
  </conditionalFormatting>
  <conditionalFormatting sqref="F1081">
    <cfRule type="cellIs" dxfId="944" priority="1273" operator="equal">
      <formula>"◄"</formula>
    </cfRule>
    <cfRule type="cellIs" dxfId="943" priority="1274" operator="equal">
      <formula>"•"</formula>
    </cfRule>
    <cfRule type="cellIs" priority="1275" operator="equal">
      <formula>"◄"</formula>
    </cfRule>
    <cfRule type="cellIs" dxfId="942" priority="1276" operator="equal">
      <formula>"►"</formula>
    </cfRule>
  </conditionalFormatting>
  <conditionalFormatting sqref="E1101">
    <cfRule type="cellIs" dxfId="941" priority="1269" operator="equal">
      <formula>"◄"</formula>
    </cfRule>
    <cfRule type="cellIs" dxfId="940" priority="1270" operator="equal">
      <formula>"•"</formula>
    </cfRule>
    <cfRule type="cellIs" priority="1271" operator="equal">
      <formula>"◄"</formula>
    </cfRule>
    <cfRule type="cellIs" dxfId="939" priority="1272" operator="equal">
      <formula>"►"</formula>
    </cfRule>
  </conditionalFormatting>
  <conditionalFormatting sqref="E1101:F1101">
    <cfRule type="cellIs" dxfId="938" priority="1265" operator="equal">
      <formula>"◄"</formula>
    </cfRule>
    <cfRule type="cellIs" dxfId="937" priority="1266" operator="equal">
      <formula>"•"</formula>
    </cfRule>
    <cfRule type="cellIs" priority="1267" operator="equal">
      <formula>"◄"</formula>
    </cfRule>
    <cfRule type="cellIs" dxfId="936" priority="1268" operator="equal">
      <formula>"►"</formula>
    </cfRule>
  </conditionalFormatting>
  <conditionalFormatting sqref="F1101">
    <cfRule type="cellIs" dxfId="935" priority="1261" operator="equal">
      <formula>"◄"</formula>
    </cfRule>
    <cfRule type="cellIs" dxfId="934" priority="1262" operator="equal">
      <formula>"•"</formula>
    </cfRule>
    <cfRule type="cellIs" priority="1263" operator="equal">
      <formula>"◄"</formula>
    </cfRule>
    <cfRule type="cellIs" dxfId="933" priority="1264" operator="equal">
      <formula>"►"</formula>
    </cfRule>
  </conditionalFormatting>
  <conditionalFormatting sqref="E1105">
    <cfRule type="cellIs" dxfId="932" priority="1257" operator="equal">
      <formula>"◄"</formula>
    </cfRule>
    <cfRule type="cellIs" dxfId="931" priority="1258" operator="equal">
      <formula>"•"</formula>
    </cfRule>
    <cfRule type="cellIs" priority="1259" operator="equal">
      <formula>"◄"</formula>
    </cfRule>
    <cfRule type="cellIs" dxfId="930" priority="1260" operator="equal">
      <formula>"►"</formula>
    </cfRule>
  </conditionalFormatting>
  <conditionalFormatting sqref="E1105:F1105">
    <cfRule type="cellIs" dxfId="929" priority="1253" operator="equal">
      <formula>"◄"</formula>
    </cfRule>
    <cfRule type="cellIs" dxfId="928" priority="1254" operator="equal">
      <formula>"•"</formula>
    </cfRule>
    <cfRule type="cellIs" priority="1255" operator="equal">
      <formula>"◄"</formula>
    </cfRule>
    <cfRule type="cellIs" dxfId="927" priority="1256" operator="equal">
      <formula>"►"</formula>
    </cfRule>
  </conditionalFormatting>
  <conditionalFormatting sqref="F1105">
    <cfRule type="cellIs" dxfId="926" priority="1249" operator="equal">
      <formula>"◄"</formula>
    </cfRule>
    <cfRule type="cellIs" dxfId="925" priority="1250" operator="equal">
      <formula>"•"</formula>
    </cfRule>
    <cfRule type="cellIs" priority="1251" operator="equal">
      <formula>"◄"</formula>
    </cfRule>
    <cfRule type="cellIs" dxfId="924" priority="1252" operator="equal">
      <formula>"►"</formula>
    </cfRule>
  </conditionalFormatting>
  <conditionalFormatting sqref="E1121">
    <cfRule type="cellIs" dxfId="923" priority="1245" operator="equal">
      <formula>"◄"</formula>
    </cfRule>
    <cfRule type="cellIs" dxfId="922" priority="1246" operator="equal">
      <formula>"•"</formula>
    </cfRule>
    <cfRule type="cellIs" priority="1247" operator="equal">
      <formula>"◄"</formula>
    </cfRule>
    <cfRule type="cellIs" dxfId="921" priority="1248" operator="equal">
      <formula>"►"</formula>
    </cfRule>
  </conditionalFormatting>
  <conditionalFormatting sqref="E1121:F1121">
    <cfRule type="cellIs" dxfId="920" priority="1241" operator="equal">
      <formula>"◄"</formula>
    </cfRule>
    <cfRule type="cellIs" dxfId="919" priority="1242" operator="equal">
      <formula>"•"</formula>
    </cfRule>
    <cfRule type="cellIs" priority="1243" operator="equal">
      <formula>"◄"</formula>
    </cfRule>
    <cfRule type="cellIs" dxfId="918" priority="1244" operator="equal">
      <formula>"►"</formula>
    </cfRule>
  </conditionalFormatting>
  <conditionalFormatting sqref="F1121">
    <cfRule type="cellIs" dxfId="917" priority="1237" operator="equal">
      <formula>"◄"</formula>
    </cfRule>
    <cfRule type="cellIs" dxfId="916" priority="1238" operator="equal">
      <formula>"•"</formula>
    </cfRule>
    <cfRule type="cellIs" priority="1239" operator="equal">
      <formula>"◄"</formula>
    </cfRule>
    <cfRule type="cellIs" dxfId="915" priority="1240" operator="equal">
      <formula>"►"</formula>
    </cfRule>
  </conditionalFormatting>
  <conditionalFormatting sqref="E1275">
    <cfRule type="cellIs" dxfId="914" priority="1233" operator="equal">
      <formula>"◄"</formula>
    </cfRule>
    <cfRule type="cellIs" dxfId="913" priority="1234" operator="equal">
      <formula>"•"</formula>
    </cfRule>
    <cfRule type="cellIs" priority="1235" operator="equal">
      <formula>"◄"</formula>
    </cfRule>
    <cfRule type="cellIs" dxfId="912" priority="1236" operator="equal">
      <formula>"►"</formula>
    </cfRule>
  </conditionalFormatting>
  <conditionalFormatting sqref="E1275:F1275">
    <cfRule type="cellIs" dxfId="911" priority="1229" operator="equal">
      <formula>"◄"</formula>
    </cfRule>
    <cfRule type="cellIs" dxfId="910" priority="1230" operator="equal">
      <formula>"•"</formula>
    </cfRule>
    <cfRule type="cellIs" priority="1231" operator="equal">
      <formula>"◄"</formula>
    </cfRule>
    <cfRule type="cellIs" dxfId="909" priority="1232" operator="equal">
      <formula>"►"</formula>
    </cfRule>
  </conditionalFormatting>
  <conditionalFormatting sqref="F1275">
    <cfRule type="cellIs" dxfId="908" priority="1225" operator="equal">
      <formula>"◄"</formula>
    </cfRule>
    <cfRule type="cellIs" dxfId="907" priority="1226" operator="equal">
      <formula>"•"</formula>
    </cfRule>
    <cfRule type="cellIs" priority="1227" operator="equal">
      <formula>"◄"</formula>
    </cfRule>
    <cfRule type="cellIs" dxfId="906" priority="1228" operator="equal">
      <formula>"►"</formula>
    </cfRule>
  </conditionalFormatting>
  <conditionalFormatting sqref="E1273">
    <cfRule type="cellIs" dxfId="905" priority="1221" operator="equal">
      <formula>"◄"</formula>
    </cfRule>
    <cfRule type="cellIs" dxfId="904" priority="1222" operator="equal">
      <formula>"•"</formula>
    </cfRule>
    <cfRule type="cellIs" priority="1223" operator="equal">
      <formula>"◄"</formula>
    </cfRule>
    <cfRule type="cellIs" dxfId="903" priority="1224" operator="equal">
      <formula>"►"</formula>
    </cfRule>
  </conditionalFormatting>
  <conditionalFormatting sqref="E1273:F1273">
    <cfRule type="cellIs" dxfId="902" priority="1217" operator="equal">
      <formula>"◄"</formula>
    </cfRule>
    <cfRule type="cellIs" dxfId="901" priority="1218" operator="equal">
      <formula>"•"</formula>
    </cfRule>
    <cfRule type="cellIs" priority="1219" operator="equal">
      <formula>"◄"</formula>
    </cfRule>
    <cfRule type="cellIs" dxfId="900" priority="1220" operator="equal">
      <formula>"►"</formula>
    </cfRule>
  </conditionalFormatting>
  <conditionalFormatting sqref="F1273">
    <cfRule type="cellIs" dxfId="899" priority="1213" operator="equal">
      <formula>"◄"</formula>
    </cfRule>
    <cfRule type="cellIs" dxfId="898" priority="1214" operator="equal">
      <formula>"•"</formula>
    </cfRule>
    <cfRule type="cellIs" priority="1215" operator="equal">
      <formula>"◄"</formula>
    </cfRule>
    <cfRule type="cellIs" dxfId="897" priority="1216" operator="equal">
      <formula>"►"</formula>
    </cfRule>
  </conditionalFormatting>
  <conditionalFormatting sqref="E1289">
    <cfRule type="cellIs" dxfId="896" priority="1209" operator="equal">
      <formula>"◄"</formula>
    </cfRule>
    <cfRule type="cellIs" dxfId="895" priority="1210" operator="equal">
      <formula>"•"</formula>
    </cfRule>
    <cfRule type="cellIs" priority="1211" operator="equal">
      <formula>"◄"</formula>
    </cfRule>
    <cfRule type="cellIs" dxfId="894" priority="1212" operator="equal">
      <formula>"►"</formula>
    </cfRule>
  </conditionalFormatting>
  <conditionalFormatting sqref="E1289:F1289">
    <cfRule type="cellIs" dxfId="893" priority="1205" operator="equal">
      <formula>"◄"</formula>
    </cfRule>
    <cfRule type="cellIs" dxfId="892" priority="1206" operator="equal">
      <formula>"•"</formula>
    </cfRule>
    <cfRule type="cellIs" priority="1207" operator="equal">
      <formula>"◄"</formula>
    </cfRule>
    <cfRule type="cellIs" dxfId="891" priority="1208" operator="equal">
      <formula>"►"</formula>
    </cfRule>
  </conditionalFormatting>
  <conditionalFormatting sqref="F1289">
    <cfRule type="cellIs" dxfId="890" priority="1201" operator="equal">
      <formula>"◄"</formula>
    </cfRule>
    <cfRule type="cellIs" dxfId="889" priority="1202" operator="equal">
      <formula>"•"</formula>
    </cfRule>
    <cfRule type="cellIs" priority="1203" operator="equal">
      <formula>"◄"</formula>
    </cfRule>
    <cfRule type="cellIs" dxfId="888" priority="1204" operator="equal">
      <formula>"►"</formula>
    </cfRule>
  </conditionalFormatting>
  <conditionalFormatting sqref="E1307">
    <cfRule type="cellIs" dxfId="887" priority="1197" operator="equal">
      <formula>"◄"</formula>
    </cfRule>
    <cfRule type="cellIs" dxfId="886" priority="1198" operator="equal">
      <formula>"•"</formula>
    </cfRule>
    <cfRule type="cellIs" priority="1199" operator="equal">
      <formula>"◄"</formula>
    </cfRule>
    <cfRule type="cellIs" dxfId="885" priority="1200" operator="equal">
      <formula>"►"</formula>
    </cfRule>
  </conditionalFormatting>
  <conditionalFormatting sqref="E1307:F1307">
    <cfRule type="cellIs" dxfId="884" priority="1193" operator="equal">
      <formula>"◄"</formula>
    </cfRule>
    <cfRule type="cellIs" dxfId="883" priority="1194" operator="equal">
      <formula>"•"</formula>
    </cfRule>
    <cfRule type="cellIs" priority="1195" operator="equal">
      <formula>"◄"</formula>
    </cfRule>
    <cfRule type="cellIs" dxfId="882" priority="1196" operator="equal">
      <formula>"►"</formula>
    </cfRule>
  </conditionalFormatting>
  <conditionalFormatting sqref="F1307">
    <cfRule type="cellIs" dxfId="881" priority="1189" operator="equal">
      <formula>"◄"</formula>
    </cfRule>
    <cfRule type="cellIs" dxfId="880" priority="1190" operator="equal">
      <formula>"•"</formula>
    </cfRule>
    <cfRule type="cellIs" priority="1191" operator="equal">
      <formula>"◄"</formula>
    </cfRule>
    <cfRule type="cellIs" dxfId="879" priority="1192" operator="equal">
      <formula>"►"</formula>
    </cfRule>
  </conditionalFormatting>
  <conditionalFormatting sqref="E1319">
    <cfRule type="cellIs" dxfId="878" priority="1185" operator="equal">
      <formula>"◄"</formula>
    </cfRule>
    <cfRule type="cellIs" dxfId="877" priority="1186" operator="equal">
      <formula>"•"</formula>
    </cfRule>
    <cfRule type="cellIs" priority="1187" operator="equal">
      <formula>"◄"</formula>
    </cfRule>
    <cfRule type="cellIs" dxfId="876" priority="1188" operator="equal">
      <formula>"►"</formula>
    </cfRule>
  </conditionalFormatting>
  <conditionalFormatting sqref="E1319:F1319">
    <cfRule type="cellIs" dxfId="875" priority="1181" operator="equal">
      <formula>"◄"</formula>
    </cfRule>
    <cfRule type="cellIs" dxfId="874" priority="1182" operator="equal">
      <formula>"•"</formula>
    </cfRule>
    <cfRule type="cellIs" priority="1183" operator="equal">
      <formula>"◄"</formula>
    </cfRule>
    <cfRule type="cellIs" dxfId="873" priority="1184" operator="equal">
      <formula>"►"</formula>
    </cfRule>
  </conditionalFormatting>
  <conditionalFormatting sqref="F1319">
    <cfRule type="cellIs" dxfId="872" priority="1177" operator="equal">
      <formula>"◄"</formula>
    </cfRule>
    <cfRule type="cellIs" dxfId="871" priority="1178" operator="equal">
      <formula>"•"</formula>
    </cfRule>
    <cfRule type="cellIs" priority="1179" operator="equal">
      <formula>"◄"</formula>
    </cfRule>
    <cfRule type="cellIs" dxfId="870" priority="1180" operator="equal">
      <formula>"►"</formula>
    </cfRule>
  </conditionalFormatting>
  <conditionalFormatting sqref="E1343">
    <cfRule type="cellIs" dxfId="869" priority="1173" operator="equal">
      <formula>"◄"</formula>
    </cfRule>
    <cfRule type="cellIs" dxfId="868" priority="1174" operator="equal">
      <formula>"•"</formula>
    </cfRule>
    <cfRule type="cellIs" priority="1175" operator="equal">
      <formula>"◄"</formula>
    </cfRule>
    <cfRule type="cellIs" dxfId="867" priority="1176" operator="equal">
      <formula>"►"</formula>
    </cfRule>
  </conditionalFormatting>
  <conditionalFormatting sqref="E1343:F1343">
    <cfRule type="cellIs" dxfId="866" priority="1169" operator="equal">
      <formula>"◄"</formula>
    </cfRule>
    <cfRule type="cellIs" dxfId="865" priority="1170" operator="equal">
      <formula>"•"</formula>
    </cfRule>
    <cfRule type="cellIs" priority="1171" operator="equal">
      <formula>"◄"</formula>
    </cfRule>
    <cfRule type="cellIs" dxfId="864" priority="1172" operator="equal">
      <formula>"►"</formula>
    </cfRule>
  </conditionalFormatting>
  <conditionalFormatting sqref="F1343">
    <cfRule type="cellIs" dxfId="863" priority="1165" operator="equal">
      <formula>"◄"</formula>
    </cfRule>
    <cfRule type="cellIs" dxfId="862" priority="1166" operator="equal">
      <formula>"•"</formula>
    </cfRule>
    <cfRule type="cellIs" priority="1167" operator="equal">
      <formula>"◄"</formula>
    </cfRule>
    <cfRule type="cellIs" dxfId="861" priority="1168" operator="equal">
      <formula>"►"</formula>
    </cfRule>
  </conditionalFormatting>
  <conditionalFormatting sqref="E1369">
    <cfRule type="cellIs" dxfId="860" priority="1161" operator="equal">
      <formula>"◄"</formula>
    </cfRule>
    <cfRule type="cellIs" dxfId="859" priority="1162" operator="equal">
      <formula>"•"</formula>
    </cfRule>
    <cfRule type="cellIs" priority="1163" operator="equal">
      <formula>"◄"</formula>
    </cfRule>
    <cfRule type="cellIs" dxfId="858" priority="1164" operator="equal">
      <formula>"►"</formula>
    </cfRule>
  </conditionalFormatting>
  <conditionalFormatting sqref="E1369:F1369">
    <cfRule type="cellIs" dxfId="857" priority="1157" operator="equal">
      <formula>"◄"</formula>
    </cfRule>
    <cfRule type="cellIs" dxfId="856" priority="1158" operator="equal">
      <formula>"•"</formula>
    </cfRule>
    <cfRule type="cellIs" priority="1159" operator="equal">
      <formula>"◄"</formula>
    </cfRule>
    <cfRule type="cellIs" dxfId="855" priority="1160" operator="equal">
      <formula>"►"</formula>
    </cfRule>
  </conditionalFormatting>
  <conditionalFormatting sqref="F1369">
    <cfRule type="cellIs" dxfId="854" priority="1153" operator="equal">
      <formula>"◄"</formula>
    </cfRule>
    <cfRule type="cellIs" dxfId="853" priority="1154" operator="equal">
      <formula>"•"</formula>
    </cfRule>
    <cfRule type="cellIs" priority="1155" operator="equal">
      <formula>"◄"</formula>
    </cfRule>
    <cfRule type="cellIs" dxfId="852" priority="1156" operator="equal">
      <formula>"►"</formula>
    </cfRule>
  </conditionalFormatting>
  <conditionalFormatting sqref="E1375">
    <cfRule type="cellIs" dxfId="851" priority="1149" operator="equal">
      <formula>"◄"</formula>
    </cfRule>
    <cfRule type="cellIs" dxfId="850" priority="1150" operator="equal">
      <formula>"•"</formula>
    </cfRule>
    <cfRule type="cellIs" priority="1151" operator="equal">
      <formula>"◄"</formula>
    </cfRule>
    <cfRule type="cellIs" dxfId="849" priority="1152" operator="equal">
      <formula>"►"</formula>
    </cfRule>
  </conditionalFormatting>
  <conditionalFormatting sqref="E1375:F1375">
    <cfRule type="cellIs" dxfId="848" priority="1145" operator="equal">
      <formula>"◄"</formula>
    </cfRule>
    <cfRule type="cellIs" dxfId="847" priority="1146" operator="equal">
      <formula>"•"</formula>
    </cfRule>
    <cfRule type="cellIs" priority="1147" operator="equal">
      <formula>"◄"</formula>
    </cfRule>
    <cfRule type="cellIs" dxfId="846" priority="1148" operator="equal">
      <formula>"►"</formula>
    </cfRule>
  </conditionalFormatting>
  <conditionalFormatting sqref="F1375">
    <cfRule type="cellIs" dxfId="845" priority="1141" operator="equal">
      <formula>"◄"</formula>
    </cfRule>
    <cfRule type="cellIs" dxfId="844" priority="1142" operator="equal">
      <formula>"•"</formula>
    </cfRule>
    <cfRule type="cellIs" priority="1143" operator="equal">
      <formula>"◄"</formula>
    </cfRule>
    <cfRule type="cellIs" dxfId="843" priority="1144" operator="equal">
      <formula>"►"</formula>
    </cfRule>
  </conditionalFormatting>
  <conditionalFormatting sqref="E1377">
    <cfRule type="cellIs" dxfId="842" priority="1137" operator="equal">
      <formula>"◄"</formula>
    </cfRule>
    <cfRule type="cellIs" dxfId="841" priority="1138" operator="equal">
      <formula>"•"</formula>
    </cfRule>
    <cfRule type="cellIs" priority="1139" operator="equal">
      <formula>"◄"</formula>
    </cfRule>
    <cfRule type="cellIs" dxfId="840" priority="1140" operator="equal">
      <formula>"►"</formula>
    </cfRule>
  </conditionalFormatting>
  <conditionalFormatting sqref="E1377:F1377">
    <cfRule type="cellIs" dxfId="839" priority="1133" operator="equal">
      <formula>"◄"</formula>
    </cfRule>
    <cfRule type="cellIs" dxfId="838" priority="1134" operator="equal">
      <formula>"•"</formula>
    </cfRule>
    <cfRule type="cellIs" priority="1135" operator="equal">
      <formula>"◄"</formula>
    </cfRule>
    <cfRule type="cellIs" dxfId="837" priority="1136" operator="equal">
      <formula>"►"</formula>
    </cfRule>
  </conditionalFormatting>
  <conditionalFormatting sqref="F1377">
    <cfRule type="cellIs" dxfId="836" priority="1129" operator="equal">
      <formula>"◄"</formula>
    </cfRule>
    <cfRule type="cellIs" dxfId="835" priority="1130" operator="equal">
      <formula>"•"</formula>
    </cfRule>
    <cfRule type="cellIs" priority="1131" operator="equal">
      <formula>"◄"</formula>
    </cfRule>
    <cfRule type="cellIs" dxfId="834" priority="1132" operator="equal">
      <formula>"►"</formula>
    </cfRule>
  </conditionalFormatting>
  <conditionalFormatting sqref="E1383">
    <cfRule type="cellIs" dxfId="833" priority="1125" operator="equal">
      <formula>"◄"</formula>
    </cfRule>
    <cfRule type="cellIs" dxfId="832" priority="1126" operator="equal">
      <formula>"•"</formula>
    </cfRule>
    <cfRule type="cellIs" priority="1127" operator="equal">
      <formula>"◄"</formula>
    </cfRule>
    <cfRule type="cellIs" dxfId="831" priority="1128" operator="equal">
      <formula>"►"</formula>
    </cfRule>
  </conditionalFormatting>
  <conditionalFormatting sqref="E1383:F1383">
    <cfRule type="cellIs" dxfId="830" priority="1121" operator="equal">
      <formula>"◄"</formula>
    </cfRule>
    <cfRule type="cellIs" dxfId="829" priority="1122" operator="equal">
      <formula>"•"</formula>
    </cfRule>
    <cfRule type="cellIs" priority="1123" operator="equal">
      <formula>"◄"</formula>
    </cfRule>
    <cfRule type="cellIs" dxfId="828" priority="1124" operator="equal">
      <formula>"►"</formula>
    </cfRule>
  </conditionalFormatting>
  <conditionalFormatting sqref="F1383">
    <cfRule type="cellIs" dxfId="827" priority="1117" operator="equal">
      <formula>"◄"</formula>
    </cfRule>
    <cfRule type="cellIs" dxfId="826" priority="1118" operator="equal">
      <formula>"•"</formula>
    </cfRule>
    <cfRule type="cellIs" priority="1119" operator="equal">
      <formula>"◄"</formula>
    </cfRule>
    <cfRule type="cellIs" dxfId="825" priority="1120" operator="equal">
      <formula>"►"</formula>
    </cfRule>
  </conditionalFormatting>
  <conditionalFormatting sqref="E1385">
    <cfRule type="cellIs" dxfId="824" priority="1113" operator="equal">
      <formula>"◄"</formula>
    </cfRule>
    <cfRule type="cellIs" dxfId="823" priority="1114" operator="equal">
      <formula>"•"</formula>
    </cfRule>
    <cfRule type="cellIs" priority="1115" operator="equal">
      <formula>"◄"</formula>
    </cfRule>
    <cfRule type="cellIs" dxfId="822" priority="1116" operator="equal">
      <formula>"►"</formula>
    </cfRule>
  </conditionalFormatting>
  <conditionalFormatting sqref="E1385:F1385">
    <cfRule type="cellIs" dxfId="821" priority="1109" operator="equal">
      <formula>"◄"</formula>
    </cfRule>
    <cfRule type="cellIs" dxfId="820" priority="1110" operator="equal">
      <formula>"•"</formula>
    </cfRule>
    <cfRule type="cellIs" priority="1111" operator="equal">
      <formula>"◄"</formula>
    </cfRule>
    <cfRule type="cellIs" dxfId="819" priority="1112" operator="equal">
      <formula>"►"</formula>
    </cfRule>
  </conditionalFormatting>
  <conditionalFormatting sqref="F1385">
    <cfRule type="cellIs" dxfId="818" priority="1105" operator="equal">
      <formula>"◄"</formula>
    </cfRule>
    <cfRule type="cellIs" dxfId="817" priority="1106" operator="equal">
      <formula>"•"</formula>
    </cfRule>
    <cfRule type="cellIs" priority="1107" operator="equal">
      <formula>"◄"</formula>
    </cfRule>
    <cfRule type="cellIs" dxfId="816" priority="1108" operator="equal">
      <formula>"►"</formula>
    </cfRule>
  </conditionalFormatting>
  <conditionalFormatting sqref="E1411">
    <cfRule type="cellIs" dxfId="815" priority="1101" operator="equal">
      <formula>"◄"</formula>
    </cfRule>
    <cfRule type="cellIs" dxfId="814" priority="1102" operator="equal">
      <formula>"•"</formula>
    </cfRule>
    <cfRule type="cellIs" priority="1103" operator="equal">
      <formula>"◄"</formula>
    </cfRule>
    <cfRule type="cellIs" dxfId="813" priority="1104" operator="equal">
      <formula>"►"</formula>
    </cfRule>
  </conditionalFormatting>
  <conditionalFormatting sqref="E1411:F1411">
    <cfRule type="cellIs" dxfId="812" priority="1097" operator="equal">
      <formula>"◄"</formula>
    </cfRule>
    <cfRule type="cellIs" dxfId="811" priority="1098" operator="equal">
      <formula>"•"</formula>
    </cfRule>
    <cfRule type="cellIs" priority="1099" operator="equal">
      <formula>"◄"</formula>
    </cfRule>
    <cfRule type="cellIs" dxfId="810" priority="1100" operator="equal">
      <formula>"►"</formula>
    </cfRule>
  </conditionalFormatting>
  <conditionalFormatting sqref="F1411">
    <cfRule type="cellIs" dxfId="809" priority="1093" operator="equal">
      <formula>"◄"</formula>
    </cfRule>
    <cfRule type="cellIs" dxfId="808" priority="1094" operator="equal">
      <formula>"•"</formula>
    </cfRule>
    <cfRule type="cellIs" priority="1095" operator="equal">
      <formula>"◄"</formula>
    </cfRule>
    <cfRule type="cellIs" dxfId="807" priority="1096" operator="equal">
      <formula>"►"</formula>
    </cfRule>
  </conditionalFormatting>
  <conditionalFormatting sqref="E1415">
    <cfRule type="cellIs" dxfId="806" priority="1089" operator="equal">
      <formula>"◄"</formula>
    </cfRule>
    <cfRule type="cellIs" dxfId="805" priority="1090" operator="equal">
      <formula>"•"</formula>
    </cfRule>
    <cfRule type="cellIs" priority="1091" operator="equal">
      <formula>"◄"</formula>
    </cfRule>
    <cfRule type="cellIs" dxfId="804" priority="1092" operator="equal">
      <formula>"►"</formula>
    </cfRule>
  </conditionalFormatting>
  <conditionalFormatting sqref="E1415:F1415">
    <cfRule type="cellIs" dxfId="803" priority="1085" operator="equal">
      <formula>"◄"</formula>
    </cfRule>
    <cfRule type="cellIs" dxfId="802" priority="1086" operator="equal">
      <formula>"•"</formula>
    </cfRule>
    <cfRule type="cellIs" priority="1087" operator="equal">
      <formula>"◄"</formula>
    </cfRule>
    <cfRule type="cellIs" dxfId="801" priority="1088" operator="equal">
      <formula>"►"</formula>
    </cfRule>
  </conditionalFormatting>
  <conditionalFormatting sqref="F1415">
    <cfRule type="cellIs" dxfId="800" priority="1081" operator="equal">
      <formula>"◄"</formula>
    </cfRule>
    <cfRule type="cellIs" dxfId="799" priority="1082" operator="equal">
      <formula>"•"</formula>
    </cfRule>
    <cfRule type="cellIs" priority="1083" operator="equal">
      <formula>"◄"</formula>
    </cfRule>
    <cfRule type="cellIs" dxfId="798" priority="1084" operator="equal">
      <formula>"►"</formula>
    </cfRule>
  </conditionalFormatting>
  <conditionalFormatting sqref="E1429">
    <cfRule type="cellIs" dxfId="797" priority="1077" operator="equal">
      <formula>"◄"</formula>
    </cfRule>
    <cfRule type="cellIs" dxfId="796" priority="1078" operator="equal">
      <formula>"•"</formula>
    </cfRule>
    <cfRule type="cellIs" priority="1079" operator="equal">
      <formula>"◄"</formula>
    </cfRule>
    <cfRule type="cellIs" dxfId="795" priority="1080" operator="equal">
      <formula>"►"</formula>
    </cfRule>
  </conditionalFormatting>
  <conditionalFormatting sqref="E1429:F1429">
    <cfRule type="cellIs" dxfId="794" priority="1073" operator="equal">
      <formula>"◄"</formula>
    </cfRule>
    <cfRule type="cellIs" dxfId="793" priority="1074" operator="equal">
      <formula>"•"</formula>
    </cfRule>
    <cfRule type="cellIs" priority="1075" operator="equal">
      <formula>"◄"</formula>
    </cfRule>
    <cfRule type="cellIs" dxfId="792" priority="1076" operator="equal">
      <formula>"►"</formula>
    </cfRule>
  </conditionalFormatting>
  <conditionalFormatting sqref="F1429">
    <cfRule type="cellIs" dxfId="791" priority="1069" operator="equal">
      <formula>"◄"</formula>
    </cfRule>
    <cfRule type="cellIs" dxfId="790" priority="1070" operator="equal">
      <formula>"•"</formula>
    </cfRule>
    <cfRule type="cellIs" priority="1071" operator="equal">
      <formula>"◄"</formula>
    </cfRule>
    <cfRule type="cellIs" dxfId="789" priority="1072" operator="equal">
      <formula>"►"</formula>
    </cfRule>
  </conditionalFormatting>
  <conditionalFormatting sqref="E1443">
    <cfRule type="cellIs" dxfId="788" priority="1065" operator="equal">
      <formula>"◄"</formula>
    </cfRule>
    <cfRule type="cellIs" dxfId="787" priority="1066" operator="equal">
      <formula>"•"</formula>
    </cfRule>
    <cfRule type="cellIs" priority="1067" operator="equal">
      <formula>"◄"</formula>
    </cfRule>
    <cfRule type="cellIs" dxfId="786" priority="1068" operator="equal">
      <formula>"►"</formula>
    </cfRule>
  </conditionalFormatting>
  <conditionalFormatting sqref="E1443:F1443">
    <cfRule type="cellIs" dxfId="785" priority="1061" operator="equal">
      <formula>"◄"</formula>
    </cfRule>
    <cfRule type="cellIs" dxfId="784" priority="1062" operator="equal">
      <formula>"•"</formula>
    </cfRule>
    <cfRule type="cellIs" priority="1063" operator="equal">
      <formula>"◄"</formula>
    </cfRule>
    <cfRule type="cellIs" dxfId="783" priority="1064" operator="equal">
      <formula>"►"</formula>
    </cfRule>
  </conditionalFormatting>
  <conditionalFormatting sqref="F1443">
    <cfRule type="cellIs" dxfId="782" priority="1057" operator="equal">
      <formula>"◄"</formula>
    </cfRule>
    <cfRule type="cellIs" dxfId="781" priority="1058" operator="equal">
      <formula>"•"</formula>
    </cfRule>
    <cfRule type="cellIs" priority="1059" operator="equal">
      <formula>"◄"</formula>
    </cfRule>
    <cfRule type="cellIs" dxfId="780" priority="1060" operator="equal">
      <formula>"►"</formula>
    </cfRule>
  </conditionalFormatting>
  <conditionalFormatting sqref="E1447">
    <cfRule type="cellIs" dxfId="779" priority="1053" operator="equal">
      <formula>"◄"</formula>
    </cfRule>
    <cfRule type="cellIs" dxfId="778" priority="1054" operator="equal">
      <formula>"•"</formula>
    </cfRule>
    <cfRule type="cellIs" priority="1055" operator="equal">
      <formula>"◄"</formula>
    </cfRule>
    <cfRule type="cellIs" dxfId="777" priority="1056" operator="equal">
      <formula>"►"</formula>
    </cfRule>
  </conditionalFormatting>
  <conditionalFormatting sqref="E1447:F1447">
    <cfRule type="cellIs" dxfId="776" priority="1049" operator="equal">
      <formula>"◄"</formula>
    </cfRule>
    <cfRule type="cellIs" dxfId="775" priority="1050" operator="equal">
      <formula>"•"</formula>
    </cfRule>
    <cfRule type="cellIs" priority="1051" operator="equal">
      <formula>"◄"</formula>
    </cfRule>
    <cfRule type="cellIs" dxfId="774" priority="1052" operator="equal">
      <formula>"►"</formula>
    </cfRule>
  </conditionalFormatting>
  <conditionalFormatting sqref="F1447">
    <cfRule type="cellIs" dxfId="773" priority="1045" operator="equal">
      <formula>"◄"</formula>
    </cfRule>
    <cfRule type="cellIs" dxfId="772" priority="1046" operator="equal">
      <formula>"•"</formula>
    </cfRule>
    <cfRule type="cellIs" priority="1047" operator="equal">
      <formula>"◄"</formula>
    </cfRule>
    <cfRule type="cellIs" dxfId="771" priority="1048" operator="equal">
      <formula>"►"</formula>
    </cfRule>
  </conditionalFormatting>
  <conditionalFormatting sqref="E1455">
    <cfRule type="cellIs" dxfId="770" priority="1041" operator="equal">
      <formula>"◄"</formula>
    </cfRule>
    <cfRule type="cellIs" dxfId="769" priority="1042" operator="equal">
      <formula>"•"</formula>
    </cfRule>
    <cfRule type="cellIs" priority="1043" operator="equal">
      <formula>"◄"</formula>
    </cfRule>
    <cfRule type="cellIs" dxfId="768" priority="1044" operator="equal">
      <formula>"►"</formula>
    </cfRule>
  </conditionalFormatting>
  <conditionalFormatting sqref="E1455:F1455">
    <cfRule type="cellIs" dxfId="767" priority="1037" operator="equal">
      <formula>"◄"</formula>
    </cfRule>
    <cfRule type="cellIs" dxfId="766" priority="1038" operator="equal">
      <formula>"•"</formula>
    </cfRule>
    <cfRule type="cellIs" priority="1039" operator="equal">
      <formula>"◄"</formula>
    </cfRule>
    <cfRule type="cellIs" dxfId="765" priority="1040" operator="equal">
      <formula>"►"</formula>
    </cfRule>
  </conditionalFormatting>
  <conditionalFormatting sqref="F1455">
    <cfRule type="cellIs" dxfId="764" priority="1033" operator="equal">
      <formula>"◄"</formula>
    </cfRule>
    <cfRule type="cellIs" dxfId="763" priority="1034" operator="equal">
      <formula>"•"</formula>
    </cfRule>
    <cfRule type="cellIs" priority="1035" operator="equal">
      <formula>"◄"</formula>
    </cfRule>
    <cfRule type="cellIs" dxfId="762" priority="1036" operator="equal">
      <formula>"►"</formula>
    </cfRule>
  </conditionalFormatting>
  <conditionalFormatting sqref="E1461">
    <cfRule type="cellIs" dxfId="761" priority="1029" operator="equal">
      <formula>"◄"</formula>
    </cfRule>
    <cfRule type="cellIs" dxfId="760" priority="1030" operator="equal">
      <formula>"•"</formula>
    </cfRule>
    <cfRule type="cellIs" priority="1031" operator="equal">
      <formula>"◄"</formula>
    </cfRule>
    <cfRule type="cellIs" dxfId="759" priority="1032" operator="equal">
      <formula>"►"</formula>
    </cfRule>
  </conditionalFormatting>
  <conditionalFormatting sqref="E1461:F1461">
    <cfRule type="cellIs" dxfId="758" priority="1025" operator="equal">
      <formula>"◄"</formula>
    </cfRule>
    <cfRule type="cellIs" dxfId="757" priority="1026" operator="equal">
      <formula>"•"</formula>
    </cfRule>
    <cfRule type="cellIs" priority="1027" operator="equal">
      <formula>"◄"</formula>
    </cfRule>
    <cfRule type="cellIs" dxfId="756" priority="1028" operator="equal">
      <formula>"►"</formula>
    </cfRule>
  </conditionalFormatting>
  <conditionalFormatting sqref="F1461">
    <cfRule type="cellIs" dxfId="755" priority="1021" operator="equal">
      <formula>"◄"</formula>
    </cfRule>
    <cfRule type="cellIs" dxfId="754" priority="1022" operator="equal">
      <formula>"•"</formula>
    </cfRule>
    <cfRule type="cellIs" priority="1023" operator="equal">
      <formula>"◄"</formula>
    </cfRule>
    <cfRule type="cellIs" dxfId="753" priority="1024" operator="equal">
      <formula>"►"</formula>
    </cfRule>
  </conditionalFormatting>
  <conditionalFormatting sqref="E1465">
    <cfRule type="cellIs" dxfId="752" priority="1017" operator="equal">
      <formula>"◄"</formula>
    </cfRule>
    <cfRule type="cellIs" dxfId="751" priority="1018" operator="equal">
      <formula>"•"</formula>
    </cfRule>
    <cfRule type="cellIs" priority="1019" operator="equal">
      <formula>"◄"</formula>
    </cfRule>
    <cfRule type="cellIs" dxfId="750" priority="1020" operator="equal">
      <formula>"►"</formula>
    </cfRule>
  </conditionalFormatting>
  <conditionalFormatting sqref="E1465:F1465">
    <cfRule type="cellIs" dxfId="749" priority="1013" operator="equal">
      <formula>"◄"</formula>
    </cfRule>
    <cfRule type="cellIs" dxfId="748" priority="1014" operator="equal">
      <formula>"•"</formula>
    </cfRule>
    <cfRule type="cellIs" priority="1015" operator="equal">
      <formula>"◄"</formula>
    </cfRule>
    <cfRule type="cellIs" dxfId="747" priority="1016" operator="equal">
      <formula>"►"</formula>
    </cfRule>
  </conditionalFormatting>
  <conditionalFormatting sqref="F1465">
    <cfRule type="cellIs" dxfId="746" priority="1009" operator="equal">
      <formula>"◄"</formula>
    </cfRule>
    <cfRule type="cellIs" dxfId="745" priority="1010" operator="equal">
      <formula>"•"</formula>
    </cfRule>
    <cfRule type="cellIs" priority="1011" operator="equal">
      <formula>"◄"</formula>
    </cfRule>
    <cfRule type="cellIs" dxfId="744" priority="1012" operator="equal">
      <formula>"►"</formula>
    </cfRule>
  </conditionalFormatting>
  <conditionalFormatting sqref="E1495">
    <cfRule type="cellIs" dxfId="743" priority="1005" operator="equal">
      <formula>"◄"</formula>
    </cfRule>
    <cfRule type="cellIs" dxfId="742" priority="1006" operator="equal">
      <formula>"•"</formula>
    </cfRule>
    <cfRule type="cellIs" priority="1007" operator="equal">
      <formula>"◄"</formula>
    </cfRule>
    <cfRule type="cellIs" dxfId="741" priority="1008" operator="equal">
      <formula>"►"</formula>
    </cfRule>
  </conditionalFormatting>
  <conditionalFormatting sqref="E1495:F1495">
    <cfRule type="cellIs" dxfId="740" priority="1001" operator="equal">
      <formula>"◄"</formula>
    </cfRule>
    <cfRule type="cellIs" dxfId="739" priority="1002" operator="equal">
      <formula>"•"</formula>
    </cfRule>
    <cfRule type="cellIs" priority="1003" operator="equal">
      <formula>"◄"</formula>
    </cfRule>
    <cfRule type="cellIs" dxfId="738" priority="1004" operator="equal">
      <formula>"►"</formula>
    </cfRule>
  </conditionalFormatting>
  <conditionalFormatting sqref="F1495">
    <cfRule type="cellIs" dxfId="737" priority="997" operator="equal">
      <formula>"◄"</formula>
    </cfRule>
    <cfRule type="cellIs" dxfId="736" priority="998" operator="equal">
      <formula>"•"</formula>
    </cfRule>
    <cfRule type="cellIs" priority="999" operator="equal">
      <formula>"◄"</formula>
    </cfRule>
    <cfRule type="cellIs" dxfId="735" priority="1000" operator="equal">
      <formula>"►"</formula>
    </cfRule>
  </conditionalFormatting>
  <conditionalFormatting sqref="E1541">
    <cfRule type="cellIs" dxfId="734" priority="993" operator="equal">
      <formula>"◄"</formula>
    </cfRule>
    <cfRule type="cellIs" dxfId="733" priority="994" operator="equal">
      <formula>"•"</formula>
    </cfRule>
    <cfRule type="cellIs" priority="995" operator="equal">
      <formula>"◄"</formula>
    </cfRule>
    <cfRule type="cellIs" dxfId="732" priority="996" operator="equal">
      <formula>"►"</formula>
    </cfRule>
  </conditionalFormatting>
  <conditionalFormatting sqref="E1541:F1541">
    <cfRule type="cellIs" dxfId="731" priority="989" operator="equal">
      <formula>"◄"</formula>
    </cfRule>
    <cfRule type="cellIs" dxfId="730" priority="990" operator="equal">
      <formula>"•"</formula>
    </cfRule>
    <cfRule type="cellIs" priority="991" operator="equal">
      <formula>"◄"</formula>
    </cfRule>
    <cfRule type="cellIs" dxfId="729" priority="992" operator="equal">
      <formula>"►"</formula>
    </cfRule>
  </conditionalFormatting>
  <conditionalFormatting sqref="F1541">
    <cfRule type="cellIs" dxfId="728" priority="985" operator="equal">
      <formula>"◄"</formula>
    </cfRule>
    <cfRule type="cellIs" dxfId="727" priority="986" operator="equal">
      <formula>"•"</formula>
    </cfRule>
    <cfRule type="cellIs" priority="987" operator="equal">
      <formula>"◄"</formula>
    </cfRule>
    <cfRule type="cellIs" dxfId="726" priority="988" operator="equal">
      <formula>"►"</formula>
    </cfRule>
  </conditionalFormatting>
  <conditionalFormatting sqref="E1545">
    <cfRule type="cellIs" dxfId="725" priority="981" operator="equal">
      <formula>"◄"</formula>
    </cfRule>
    <cfRule type="cellIs" dxfId="724" priority="982" operator="equal">
      <formula>"•"</formula>
    </cfRule>
    <cfRule type="cellIs" priority="983" operator="equal">
      <formula>"◄"</formula>
    </cfRule>
    <cfRule type="cellIs" dxfId="723" priority="984" operator="equal">
      <formula>"►"</formula>
    </cfRule>
  </conditionalFormatting>
  <conditionalFormatting sqref="E1545:F1545">
    <cfRule type="cellIs" dxfId="722" priority="977" operator="equal">
      <formula>"◄"</formula>
    </cfRule>
    <cfRule type="cellIs" dxfId="721" priority="978" operator="equal">
      <formula>"•"</formula>
    </cfRule>
    <cfRule type="cellIs" priority="979" operator="equal">
      <formula>"◄"</formula>
    </cfRule>
    <cfRule type="cellIs" dxfId="720" priority="980" operator="equal">
      <formula>"►"</formula>
    </cfRule>
  </conditionalFormatting>
  <conditionalFormatting sqref="F1545">
    <cfRule type="cellIs" dxfId="719" priority="973" operator="equal">
      <formula>"◄"</formula>
    </cfRule>
    <cfRule type="cellIs" dxfId="718" priority="974" operator="equal">
      <formula>"•"</formula>
    </cfRule>
    <cfRule type="cellIs" priority="975" operator="equal">
      <formula>"◄"</formula>
    </cfRule>
    <cfRule type="cellIs" dxfId="717" priority="976" operator="equal">
      <formula>"►"</formula>
    </cfRule>
  </conditionalFormatting>
  <conditionalFormatting sqref="E1573">
    <cfRule type="cellIs" dxfId="716" priority="969" operator="equal">
      <formula>"◄"</formula>
    </cfRule>
    <cfRule type="cellIs" dxfId="715" priority="970" operator="equal">
      <formula>"•"</formula>
    </cfRule>
    <cfRule type="cellIs" priority="971" operator="equal">
      <formula>"◄"</formula>
    </cfRule>
    <cfRule type="cellIs" dxfId="714" priority="972" operator="equal">
      <formula>"►"</formula>
    </cfRule>
  </conditionalFormatting>
  <conditionalFormatting sqref="E1573:F1573">
    <cfRule type="cellIs" dxfId="713" priority="965" operator="equal">
      <formula>"◄"</formula>
    </cfRule>
    <cfRule type="cellIs" dxfId="712" priority="966" operator="equal">
      <formula>"•"</formula>
    </cfRule>
    <cfRule type="cellIs" priority="967" operator="equal">
      <formula>"◄"</formula>
    </cfRule>
    <cfRule type="cellIs" dxfId="711" priority="968" operator="equal">
      <formula>"►"</formula>
    </cfRule>
  </conditionalFormatting>
  <conditionalFormatting sqref="F1573">
    <cfRule type="cellIs" dxfId="710" priority="961" operator="equal">
      <formula>"◄"</formula>
    </cfRule>
    <cfRule type="cellIs" dxfId="709" priority="962" operator="equal">
      <formula>"•"</formula>
    </cfRule>
    <cfRule type="cellIs" priority="963" operator="equal">
      <formula>"◄"</formula>
    </cfRule>
    <cfRule type="cellIs" dxfId="708" priority="964" operator="equal">
      <formula>"►"</formula>
    </cfRule>
  </conditionalFormatting>
  <conditionalFormatting sqref="E1581">
    <cfRule type="cellIs" dxfId="707" priority="957" operator="equal">
      <formula>"◄"</formula>
    </cfRule>
    <cfRule type="cellIs" dxfId="706" priority="958" operator="equal">
      <formula>"•"</formula>
    </cfRule>
    <cfRule type="cellIs" priority="959" operator="equal">
      <formula>"◄"</formula>
    </cfRule>
    <cfRule type="cellIs" dxfId="705" priority="960" operator="equal">
      <formula>"►"</formula>
    </cfRule>
  </conditionalFormatting>
  <conditionalFormatting sqref="E1581:F1581">
    <cfRule type="cellIs" dxfId="704" priority="953" operator="equal">
      <formula>"◄"</formula>
    </cfRule>
    <cfRule type="cellIs" dxfId="703" priority="954" operator="equal">
      <formula>"•"</formula>
    </cfRule>
    <cfRule type="cellIs" priority="955" operator="equal">
      <formula>"◄"</formula>
    </cfRule>
    <cfRule type="cellIs" dxfId="702" priority="956" operator="equal">
      <formula>"►"</formula>
    </cfRule>
  </conditionalFormatting>
  <conditionalFormatting sqref="F1581">
    <cfRule type="cellIs" dxfId="701" priority="949" operator="equal">
      <formula>"◄"</formula>
    </cfRule>
    <cfRule type="cellIs" dxfId="700" priority="950" operator="equal">
      <formula>"•"</formula>
    </cfRule>
    <cfRule type="cellIs" priority="951" operator="equal">
      <formula>"◄"</formula>
    </cfRule>
    <cfRule type="cellIs" dxfId="699" priority="952" operator="equal">
      <formula>"►"</formula>
    </cfRule>
  </conditionalFormatting>
  <conditionalFormatting sqref="E1585">
    <cfRule type="cellIs" dxfId="698" priority="945" operator="equal">
      <formula>"◄"</formula>
    </cfRule>
    <cfRule type="cellIs" dxfId="697" priority="946" operator="equal">
      <formula>"•"</formula>
    </cfRule>
    <cfRule type="cellIs" priority="947" operator="equal">
      <formula>"◄"</formula>
    </cfRule>
    <cfRule type="cellIs" dxfId="696" priority="948" operator="equal">
      <formula>"►"</formula>
    </cfRule>
  </conditionalFormatting>
  <conditionalFormatting sqref="E1585:F1585">
    <cfRule type="cellIs" dxfId="695" priority="941" operator="equal">
      <formula>"◄"</formula>
    </cfRule>
    <cfRule type="cellIs" dxfId="694" priority="942" operator="equal">
      <formula>"•"</formula>
    </cfRule>
    <cfRule type="cellIs" priority="943" operator="equal">
      <formula>"◄"</formula>
    </cfRule>
    <cfRule type="cellIs" dxfId="693" priority="944" operator="equal">
      <formula>"►"</formula>
    </cfRule>
  </conditionalFormatting>
  <conditionalFormatting sqref="F1585">
    <cfRule type="cellIs" dxfId="692" priority="937" operator="equal">
      <formula>"◄"</formula>
    </cfRule>
    <cfRule type="cellIs" dxfId="691" priority="938" operator="equal">
      <formula>"•"</formula>
    </cfRule>
    <cfRule type="cellIs" priority="939" operator="equal">
      <formula>"◄"</formula>
    </cfRule>
    <cfRule type="cellIs" dxfId="690" priority="940" operator="equal">
      <formula>"►"</formula>
    </cfRule>
  </conditionalFormatting>
  <conditionalFormatting sqref="E1595">
    <cfRule type="cellIs" dxfId="689" priority="933" operator="equal">
      <formula>"◄"</formula>
    </cfRule>
    <cfRule type="cellIs" dxfId="688" priority="934" operator="equal">
      <formula>"•"</formula>
    </cfRule>
    <cfRule type="cellIs" priority="935" operator="equal">
      <formula>"◄"</formula>
    </cfRule>
    <cfRule type="cellIs" dxfId="687" priority="936" operator="equal">
      <formula>"►"</formula>
    </cfRule>
  </conditionalFormatting>
  <conditionalFormatting sqref="E1595:F1595">
    <cfRule type="cellIs" dxfId="686" priority="929" operator="equal">
      <formula>"◄"</formula>
    </cfRule>
    <cfRule type="cellIs" dxfId="685" priority="930" operator="equal">
      <formula>"•"</formula>
    </cfRule>
    <cfRule type="cellIs" priority="931" operator="equal">
      <formula>"◄"</formula>
    </cfRule>
    <cfRule type="cellIs" dxfId="684" priority="932" operator="equal">
      <formula>"►"</formula>
    </cfRule>
  </conditionalFormatting>
  <conditionalFormatting sqref="F1595">
    <cfRule type="cellIs" dxfId="683" priority="925" operator="equal">
      <formula>"◄"</formula>
    </cfRule>
    <cfRule type="cellIs" dxfId="682" priority="926" operator="equal">
      <formula>"•"</formula>
    </cfRule>
    <cfRule type="cellIs" priority="927" operator="equal">
      <formula>"◄"</formula>
    </cfRule>
    <cfRule type="cellIs" dxfId="681" priority="928" operator="equal">
      <formula>"►"</formula>
    </cfRule>
  </conditionalFormatting>
  <conditionalFormatting sqref="E1599">
    <cfRule type="cellIs" dxfId="680" priority="921" operator="equal">
      <formula>"◄"</formula>
    </cfRule>
    <cfRule type="cellIs" dxfId="679" priority="922" operator="equal">
      <formula>"•"</formula>
    </cfRule>
    <cfRule type="cellIs" priority="923" operator="equal">
      <formula>"◄"</formula>
    </cfRule>
    <cfRule type="cellIs" dxfId="678" priority="924" operator="equal">
      <formula>"►"</formula>
    </cfRule>
  </conditionalFormatting>
  <conditionalFormatting sqref="E1599:F1599">
    <cfRule type="cellIs" dxfId="677" priority="917" operator="equal">
      <formula>"◄"</formula>
    </cfRule>
    <cfRule type="cellIs" dxfId="676" priority="918" operator="equal">
      <formula>"•"</formula>
    </cfRule>
    <cfRule type="cellIs" priority="919" operator="equal">
      <formula>"◄"</formula>
    </cfRule>
    <cfRule type="cellIs" dxfId="675" priority="920" operator="equal">
      <formula>"►"</formula>
    </cfRule>
  </conditionalFormatting>
  <conditionalFormatting sqref="F1599">
    <cfRule type="cellIs" dxfId="674" priority="913" operator="equal">
      <formula>"◄"</formula>
    </cfRule>
    <cfRule type="cellIs" dxfId="673" priority="914" operator="equal">
      <formula>"•"</formula>
    </cfRule>
    <cfRule type="cellIs" priority="915" operator="equal">
      <formula>"◄"</formula>
    </cfRule>
    <cfRule type="cellIs" dxfId="672" priority="916" operator="equal">
      <formula>"►"</formula>
    </cfRule>
  </conditionalFormatting>
  <conditionalFormatting sqref="E1597">
    <cfRule type="cellIs" dxfId="671" priority="909" operator="equal">
      <formula>"◄"</formula>
    </cfRule>
    <cfRule type="cellIs" dxfId="670" priority="910" operator="equal">
      <formula>"•"</formula>
    </cfRule>
    <cfRule type="cellIs" priority="911" operator="equal">
      <formula>"◄"</formula>
    </cfRule>
    <cfRule type="cellIs" dxfId="669" priority="912" operator="equal">
      <formula>"►"</formula>
    </cfRule>
  </conditionalFormatting>
  <conditionalFormatting sqref="E1597:F1597">
    <cfRule type="cellIs" dxfId="668" priority="905" operator="equal">
      <formula>"◄"</formula>
    </cfRule>
    <cfRule type="cellIs" dxfId="667" priority="906" operator="equal">
      <formula>"•"</formula>
    </cfRule>
    <cfRule type="cellIs" priority="907" operator="equal">
      <formula>"◄"</formula>
    </cfRule>
    <cfRule type="cellIs" dxfId="666" priority="908" operator="equal">
      <formula>"►"</formula>
    </cfRule>
  </conditionalFormatting>
  <conditionalFormatting sqref="F1597">
    <cfRule type="cellIs" dxfId="665" priority="901" operator="equal">
      <formula>"◄"</formula>
    </cfRule>
    <cfRule type="cellIs" dxfId="664" priority="902" operator="equal">
      <formula>"•"</formula>
    </cfRule>
    <cfRule type="cellIs" priority="903" operator="equal">
      <formula>"◄"</formula>
    </cfRule>
    <cfRule type="cellIs" dxfId="663" priority="904" operator="equal">
      <formula>"►"</formula>
    </cfRule>
  </conditionalFormatting>
  <conditionalFormatting sqref="E1647">
    <cfRule type="cellIs" dxfId="662" priority="897" operator="equal">
      <formula>"◄"</formula>
    </cfRule>
    <cfRule type="cellIs" dxfId="661" priority="898" operator="equal">
      <formula>"•"</formula>
    </cfRule>
    <cfRule type="cellIs" priority="899" operator="equal">
      <formula>"◄"</formula>
    </cfRule>
    <cfRule type="cellIs" dxfId="660" priority="900" operator="equal">
      <formula>"►"</formula>
    </cfRule>
  </conditionalFormatting>
  <conditionalFormatting sqref="E1647:F1647">
    <cfRule type="cellIs" dxfId="659" priority="893" operator="equal">
      <formula>"◄"</formula>
    </cfRule>
    <cfRule type="cellIs" dxfId="658" priority="894" operator="equal">
      <formula>"•"</formula>
    </cfRule>
    <cfRule type="cellIs" priority="895" operator="equal">
      <formula>"◄"</formula>
    </cfRule>
    <cfRule type="cellIs" dxfId="657" priority="896" operator="equal">
      <formula>"►"</formula>
    </cfRule>
  </conditionalFormatting>
  <conditionalFormatting sqref="F1647">
    <cfRule type="cellIs" dxfId="656" priority="889" operator="equal">
      <formula>"◄"</formula>
    </cfRule>
    <cfRule type="cellIs" dxfId="655" priority="890" operator="equal">
      <formula>"•"</formula>
    </cfRule>
    <cfRule type="cellIs" priority="891" operator="equal">
      <formula>"◄"</formula>
    </cfRule>
    <cfRule type="cellIs" dxfId="654" priority="892" operator="equal">
      <formula>"►"</formula>
    </cfRule>
  </conditionalFormatting>
  <conditionalFormatting sqref="E1663">
    <cfRule type="cellIs" dxfId="653" priority="885" operator="equal">
      <formula>"◄"</formula>
    </cfRule>
    <cfRule type="cellIs" dxfId="652" priority="886" operator="equal">
      <formula>"•"</formula>
    </cfRule>
    <cfRule type="cellIs" priority="887" operator="equal">
      <formula>"◄"</formula>
    </cfRule>
    <cfRule type="cellIs" dxfId="651" priority="888" operator="equal">
      <formula>"►"</formula>
    </cfRule>
  </conditionalFormatting>
  <conditionalFormatting sqref="E1663:F1663">
    <cfRule type="cellIs" dxfId="650" priority="881" operator="equal">
      <formula>"◄"</formula>
    </cfRule>
    <cfRule type="cellIs" dxfId="649" priority="882" operator="equal">
      <formula>"•"</formula>
    </cfRule>
    <cfRule type="cellIs" priority="883" operator="equal">
      <formula>"◄"</formula>
    </cfRule>
    <cfRule type="cellIs" dxfId="648" priority="884" operator="equal">
      <formula>"►"</formula>
    </cfRule>
  </conditionalFormatting>
  <conditionalFormatting sqref="F1663">
    <cfRule type="cellIs" dxfId="647" priority="877" operator="equal">
      <formula>"◄"</formula>
    </cfRule>
    <cfRule type="cellIs" dxfId="646" priority="878" operator="equal">
      <formula>"•"</formula>
    </cfRule>
    <cfRule type="cellIs" priority="879" operator="equal">
      <formula>"◄"</formula>
    </cfRule>
    <cfRule type="cellIs" dxfId="645" priority="880" operator="equal">
      <formula>"►"</formula>
    </cfRule>
  </conditionalFormatting>
  <conditionalFormatting sqref="E1667">
    <cfRule type="cellIs" dxfId="644" priority="873" operator="equal">
      <formula>"◄"</formula>
    </cfRule>
    <cfRule type="cellIs" dxfId="643" priority="874" operator="equal">
      <formula>"•"</formula>
    </cfRule>
    <cfRule type="cellIs" priority="875" operator="equal">
      <formula>"◄"</formula>
    </cfRule>
    <cfRule type="cellIs" dxfId="642" priority="876" operator="equal">
      <formula>"►"</formula>
    </cfRule>
  </conditionalFormatting>
  <conditionalFormatting sqref="E1667:F1667">
    <cfRule type="cellIs" dxfId="641" priority="869" operator="equal">
      <formula>"◄"</formula>
    </cfRule>
    <cfRule type="cellIs" dxfId="640" priority="870" operator="equal">
      <formula>"•"</formula>
    </cfRule>
    <cfRule type="cellIs" priority="871" operator="equal">
      <formula>"◄"</formula>
    </cfRule>
    <cfRule type="cellIs" dxfId="639" priority="872" operator="equal">
      <formula>"►"</formula>
    </cfRule>
  </conditionalFormatting>
  <conditionalFormatting sqref="F1667">
    <cfRule type="cellIs" dxfId="638" priority="865" operator="equal">
      <formula>"◄"</formula>
    </cfRule>
    <cfRule type="cellIs" dxfId="637" priority="866" operator="equal">
      <formula>"•"</formula>
    </cfRule>
    <cfRule type="cellIs" priority="867" operator="equal">
      <formula>"◄"</formula>
    </cfRule>
    <cfRule type="cellIs" dxfId="636" priority="868" operator="equal">
      <formula>"►"</formula>
    </cfRule>
  </conditionalFormatting>
  <conditionalFormatting sqref="E1681">
    <cfRule type="cellIs" dxfId="635" priority="861" operator="equal">
      <formula>"◄"</formula>
    </cfRule>
    <cfRule type="cellIs" dxfId="634" priority="862" operator="equal">
      <formula>"•"</formula>
    </cfRule>
    <cfRule type="cellIs" priority="863" operator="equal">
      <formula>"◄"</formula>
    </cfRule>
    <cfRule type="cellIs" dxfId="633" priority="864" operator="equal">
      <formula>"►"</formula>
    </cfRule>
  </conditionalFormatting>
  <conditionalFormatting sqref="E1681:F1681">
    <cfRule type="cellIs" dxfId="632" priority="857" operator="equal">
      <formula>"◄"</formula>
    </cfRule>
    <cfRule type="cellIs" dxfId="631" priority="858" operator="equal">
      <formula>"•"</formula>
    </cfRule>
    <cfRule type="cellIs" priority="859" operator="equal">
      <formula>"◄"</formula>
    </cfRule>
    <cfRule type="cellIs" dxfId="630" priority="860" operator="equal">
      <formula>"►"</formula>
    </cfRule>
  </conditionalFormatting>
  <conditionalFormatting sqref="F1681">
    <cfRule type="cellIs" dxfId="629" priority="853" operator="equal">
      <formula>"◄"</formula>
    </cfRule>
    <cfRule type="cellIs" dxfId="628" priority="854" operator="equal">
      <formula>"•"</formula>
    </cfRule>
    <cfRule type="cellIs" priority="855" operator="equal">
      <formula>"◄"</formula>
    </cfRule>
    <cfRule type="cellIs" dxfId="627" priority="856" operator="equal">
      <formula>"►"</formula>
    </cfRule>
  </conditionalFormatting>
  <conditionalFormatting sqref="E1691">
    <cfRule type="cellIs" dxfId="626" priority="849" operator="equal">
      <formula>"◄"</formula>
    </cfRule>
    <cfRule type="cellIs" dxfId="625" priority="850" operator="equal">
      <formula>"•"</formula>
    </cfRule>
    <cfRule type="cellIs" priority="851" operator="equal">
      <formula>"◄"</formula>
    </cfRule>
    <cfRule type="cellIs" dxfId="624" priority="852" operator="equal">
      <formula>"►"</formula>
    </cfRule>
  </conditionalFormatting>
  <conditionalFormatting sqref="E1691:F1691">
    <cfRule type="cellIs" dxfId="623" priority="845" operator="equal">
      <formula>"◄"</formula>
    </cfRule>
    <cfRule type="cellIs" dxfId="622" priority="846" operator="equal">
      <formula>"•"</formula>
    </cfRule>
    <cfRule type="cellIs" priority="847" operator="equal">
      <formula>"◄"</formula>
    </cfRule>
    <cfRule type="cellIs" dxfId="621" priority="848" operator="equal">
      <formula>"►"</formula>
    </cfRule>
  </conditionalFormatting>
  <conditionalFormatting sqref="F1691">
    <cfRule type="cellIs" dxfId="620" priority="841" operator="equal">
      <formula>"◄"</formula>
    </cfRule>
    <cfRule type="cellIs" dxfId="619" priority="842" operator="equal">
      <formula>"•"</formula>
    </cfRule>
    <cfRule type="cellIs" priority="843" operator="equal">
      <formula>"◄"</formula>
    </cfRule>
    <cfRule type="cellIs" dxfId="618" priority="844" operator="equal">
      <formula>"►"</formula>
    </cfRule>
  </conditionalFormatting>
  <conditionalFormatting sqref="E1693">
    <cfRule type="cellIs" dxfId="617" priority="837" operator="equal">
      <formula>"◄"</formula>
    </cfRule>
    <cfRule type="cellIs" dxfId="616" priority="838" operator="equal">
      <formula>"•"</formula>
    </cfRule>
    <cfRule type="cellIs" priority="839" operator="equal">
      <formula>"◄"</formula>
    </cfRule>
    <cfRule type="cellIs" dxfId="615" priority="840" operator="equal">
      <formula>"►"</formula>
    </cfRule>
  </conditionalFormatting>
  <conditionalFormatting sqref="E1693:F1693">
    <cfRule type="cellIs" dxfId="614" priority="833" operator="equal">
      <formula>"◄"</formula>
    </cfRule>
    <cfRule type="cellIs" dxfId="613" priority="834" operator="equal">
      <formula>"•"</formula>
    </cfRule>
    <cfRule type="cellIs" priority="835" operator="equal">
      <formula>"◄"</formula>
    </cfRule>
    <cfRule type="cellIs" dxfId="612" priority="836" operator="equal">
      <formula>"►"</formula>
    </cfRule>
  </conditionalFormatting>
  <conditionalFormatting sqref="F1693">
    <cfRule type="cellIs" dxfId="611" priority="829" operator="equal">
      <formula>"◄"</formula>
    </cfRule>
    <cfRule type="cellIs" dxfId="610" priority="830" operator="equal">
      <formula>"•"</formula>
    </cfRule>
    <cfRule type="cellIs" priority="831" operator="equal">
      <formula>"◄"</formula>
    </cfRule>
    <cfRule type="cellIs" dxfId="609" priority="832" operator="equal">
      <formula>"►"</formula>
    </cfRule>
  </conditionalFormatting>
  <conditionalFormatting sqref="E1697">
    <cfRule type="cellIs" dxfId="608" priority="825" operator="equal">
      <formula>"◄"</formula>
    </cfRule>
    <cfRule type="cellIs" dxfId="607" priority="826" operator="equal">
      <formula>"•"</formula>
    </cfRule>
    <cfRule type="cellIs" priority="827" operator="equal">
      <formula>"◄"</formula>
    </cfRule>
    <cfRule type="cellIs" dxfId="606" priority="828" operator="equal">
      <formula>"►"</formula>
    </cfRule>
  </conditionalFormatting>
  <conditionalFormatting sqref="E1697:F1697">
    <cfRule type="cellIs" dxfId="605" priority="821" operator="equal">
      <formula>"◄"</formula>
    </cfRule>
    <cfRule type="cellIs" dxfId="604" priority="822" operator="equal">
      <formula>"•"</formula>
    </cfRule>
    <cfRule type="cellIs" priority="823" operator="equal">
      <formula>"◄"</formula>
    </cfRule>
    <cfRule type="cellIs" dxfId="603" priority="824" operator="equal">
      <formula>"►"</formula>
    </cfRule>
  </conditionalFormatting>
  <conditionalFormatting sqref="F1697">
    <cfRule type="cellIs" dxfId="602" priority="817" operator="equal">
      <formula>"◄"</formula>
    </cfRule>
    <cfRule type="cellIs" dxfId="601" priority="818" operator="equal">
      <formula>"•"</formula>
    </cfRule>
    <cfRule type="cellIs" priority="819" operator="equal">
      <formula>"◄"</formula>
    </cfRule>
    <cfRule type="cellIs" dxfId="600" priority="820" operator="equal">
      <formula>"►"</formula>
    </cfRule>
  </conditionalFormatting>
  <conditionalFormatting sqref="E1701">
    <cfRule type="cellIs" dxfId="599" priority="813" operator="equal">
      <formula>"◄"</formula>
    </cfRule>
    <cfRule type="cellIs" dxfId="598" priority="814" operator="equal">
      <formula>"•"</formula>
    </cfRule>
    <cfRule type="cellIs" priority="815" operator="equal">
      <formula>"◄"</formula>
    </cfRule>
    <cfRule type="cellIs" dxfId="597" priority="816" operator="equal">
      <formula>"►"</formula>
    </cfRule>
  </conditionalFormatting>
  <conditionalFormatting sqref="E1701:F1701">
    <cfRule type="cellIs" dxfId="596" priority="809" operator="equal">
      <formula>"◄"</formula>
    </cfRule>
    <cfRule type="cellIs" dxfId="595" priority="810" operator="equal">
      <formula>"•"</formula>
    </cfRule>
    <cfRule type="cellIs" priority="811" operator="equal">
      <formula>"◄"</formula>
    </cfRule>
    <cfRule type="cellIs" dxfId="594" priority="812" operator="equal">
      <formula>"►"</formula>
    </cfRule>
  </conditionalFormatting>
  <conditionalFormatting sqref="F1701">
    <cfRule type="cellIs" dxfId="593" priority="805" operator="equal">
      <formula>"◄"</formula>
    </cfRule>
    <cfRule type="cellIs" dxfId="592" priority="806" operator="equal">
      <formula>"•"</formula>
    </cfRule>
    <cfRule type="cellIs" priority="807" operator="equal">
      <formula>"◄"</formula>
    </cfRule>
    <cfRule type="cellIs" dxfId="591" priority="808" operator="equal">
      <formula>"►"</formula>
    </cfRule>
  </conditionalFormatting>
  <conditionalFormatting sqref="E1711">
    <cfRule type="cellIs" dxfId="590" priority="801" operator="equal">
      <formula>"◄"</formula>
    </cfRule>
    <cfRule type="cellIs" dxfId="589" priority="802" operator="equal">
      <formula>"•"</formula>
    </cfRule>
    <cfRule type="cellIs" priority="803" operator="equal">
      <formula>"◄"</formula>
    </cfRule>
    <cfRule type="cellIs" dxfId="588" priority="804" operator="equal">
      <formula>"►"</formula>
    </cfRule>
  </conditionalFormatting>
  <conditionalFormatting sqref="E1711:F1711">
    <cfRule type="cellIs" dxfId="587" priority="797" operator="equal">
      <formula>"◄"</formula>
    </cfRule>
    <cfRule type="cellIs" dxfId="586" priority="798" operator="equal">
      <formula>"•"</formula>
    </cfRule>
    <cfRule type="cellIs" priority="799" operator="equal">
      <formula>"◄"</formula>
    </cfRule>
    <cfRule type="cellIs" dxfId="585" priority="800" operator="equal">
      <formula>"►"</formula>
    </cfRule>
  </conditionalFormatting>
  <conditionalFormatting sqref="F1711">
    <cfRule type="cellIs" dxfId="584" priority="793" operator="equal">
      <formula>"◄"</formula>
    </cfRule>
    <cfRule type="cellIs" dxfId="583" priority="794" operator="equal">
      <formula>"•"</formula>
    </cfRule>
    <cfRule type="cellIs" priority="795" operator="equal">
      <formula>"◄"</formula>
    </cfRule>
    <cfRule type="cellIs" dxfId="582" priority="796" operator="equal">
      <formula>"►"</formula>
    </cfRule>
  </conditionalFormatting>
  <conditionalFormatting sqref="E1707">
    <cfRule type="cellIs" dxfId="581" priority="789" operator="equal">
      <formula>"◄"</formula>
    </cfRule>
    <cfRule type="cellIs" dxfId="580" priority="790" operator="equal">
      <formula>"•"</formula>
    </cfRule>
    <cfRule type="cellIs" priority="791" operator="equal">
      <formula>"◄"</formula>
    </cfRule>
    <cfRule type="cellIs" dxfId="579" priority="792" operator="equal">
      <formula>"►"</formula>
    </cfRule>
  </conditionalFormatting>
  <conditionalFormatting sqref="F1707">
    <cfRule type="cellIs" dxfId="578" priority="785" operator="equal">
      <formula>"◄"</formula>
    </cfRule>
    <cfRule type="cellIs" dxfId="577" priority="786" operator="equal">
      <formula>"•"</formula>
    </cfRule>
    <cfRule type="cellIs" priority="787" operator="equal">
      <formula>"◄"</formula>
    </cfRule>
    <cfRule type="cellIs" dxfId="576" priority="788" operator="equal">
      <formula>"►"</formula>
    </cfRule>
  </conditionalFormatting>
  <conditionalFormatting sqref="E1709">
    <cfRule type="cellIs" dxfId="575" priority="781" operator="equal">
      <formula>"◄"</formula>
    </cfRule>
    <cfRule type="cellIs" dxfId="574" priority="782" operator="equal">
      <formula>"•"</formula>
    </cfRule>
    <cfRule type="cellIs" priority="783" operator="equal">
      <formula>"◄"</formula>
    </cfRule>
    <cfRule type="cellIs" dxfId="573" priority="784" operator="equal">
      <formula>"►"</formula>
    </cfRule>
  </conditionalFormatting>
  <conditionalFormatting sqref="F1709">
    <cfRule type="cellIs" dxfId="572" priority="777" operator="equal">
      <formula>"◄"</formula>
    </cfRule>
    <cfRule type="cellIs" dxfId="571" priority="778" operator="equal">
      <formula>"•"</formula>
    </cfRule>
    <cfRule type="cellIs" priority="779" operator="equal">
      <formula>"◄"</formula>
    </cfRule>
    <cfRule type="cellIs" dxfId="570" priority="780" operator="equal">
      <formula>"►"</formula>
    </cfRule>
  </conditionalFormatting>
  <conditionalFormatting sqref="E1719">
    <cfRule type="cellIs" dxfId="569" priority="773" operator="equal">
      <formula>"◄"</formula>
    </cfRule>
    <cfRule type="cellIs" dxfId="568" priority="774" operator="equal">
      <formula>"•"</formula>
    </cfRule>
    <cfRule type="cellIs" priority="775" operator="equal">
      <formula>"◄"</formula>
    </cfRule>
    <cfRule type="cellIs" dxfId="567" priority="776" operator="equal">
      <formula>"►"</formula>
    </cfRule>
  </conditionalFormatting>
  <conditionalFormatting sqref="E1719:F1719">
    <cfRule type="cellIs" dxfId="566" priority="769" operator="equal">
      <formula>"◄"</formula>
    </cfRule>
    <cfRule type="cellIs" dxfId="565" priority="770" operator="equal">
      <formula>"•"</formula>
    </cfRule>
    <cfRule type="cellIs" priority="771" operator="equal">
      <formula>"◄"</formula>
    </cfRule>
    <cfRule type="cellIs" dxfId="564" priority="772" operator="equal">
      <formula>"►"</formula>
    </cfRule>
  </conditionalFormatting>
  <conditionalFormatting sqref="F1719">
    <cfRule type="cellIs" dxfId="563" priority="765" operator="equal">
      <formula>"◄"</formula>
    </cfRule>
    <cfRule type="cellIs" dxfId="562" priority="766" operator="equal">
      <formula>"•"</formula>
    </cfRule>
    <cfRule type="cellIs" priority="767" operator="equal">
      <formula>"◄"</formula>
    </cfRule>
    <cfRule type="cellIs" dxfId="561" priority="768" operator="equal">
      <formula>"►"</formula>
    </cfRule>
  </conditionalFormatting>
  <conditionalFormatting sqref="E1731">
    <cfRule type="cellIs" dxfId="560" priority="761" operator="equal">
      <formula>"◄"</formula>
    </cfRule>
    <cfRule type="cellIs" dxfId="559" priority="762" operator="equal">
      <formula>"•"</formula>
    </cfRule>
    <cfRule type="cellIs" priority="763" operator="equal">
      <formula>"◄"</formula>
    </cfRule>
    <cfRule type="cellIs" dxfId="558" priority="764" operator="equal">
      <formula>"►"</formula>
    </cfRule>
  </conditionalFormatting>
  <conditionalFormatting sqref="E1731:F1731">
    <cfRule type="cellIs" dxfId="557" priority="757" operator="equal">
      <formula>"◄"</formula>
    </cfRule>
    <cfRule type="cellIs" dxfId="556" priority="758" operator="equal">
      <formula>"•"</formula>
    </cfRule>
    <cfRule type="cellIs" priority="759" operator="equal">
      <formula>"◄"</formula>
    </cfRule>
    <cfRule type="cellIs" dxfId="555" priority="760" operator="equal">
      <formula>"►"</formula>
    </cfRule>
  </conditionalFormatting>
  <conditionalFormatting sqref="F1731">
    <cfRule type="cellIs" dxfId="554" priority="753" operator="equal">
      <formula>"◄"</formula>
    </cfRule>
    <cfRule type="cellIs" dxfId="553" priority="754" operator="equal">
      <formula>"•"</formula>
    </cfRule>
    <cfRule type="cellIs" priority="755" operator="equal">
      <formula>"◄"</formula>
    </cfRule>
    <cfRule type="cellIs" dxfId="552" priority="756" operator="equal">
      <formula>"►"</formula>
    </cfRule>
  </conditionalFormatting>
  <conditionalFormatting sqref="E1775">
    <cfRule type="cellIs" dxfId="551" priority="749" operator="equal">
      <formula>"◄"</formula>
    </cfRule>
    <cfRule type="cellIs" dxfId="550" priority="750" operator="equal">
      <formula>"•"</formula>
    </cfRule>
    <cfRule type="cellIs" priority="751" operator="equal">
      <formula>"◄"</formula>
    </cfRule>
    <cfRule type="cellIs" dxfId="549" priority="752" operator="equal">
      <formula>"►"</formula>
    </cfRule>
  </conditionalFormatting>
  <conditionalFormatting sqref="E1775:F1775">
    <cfRule type="cellIs" dxfId="548" priority="745" operator="equal">
      <formula>"◄"</formula>
    </cfRule>
    <cfRule type="cellIs" dxfId="547" priority="746" operator="equal">
      <formula>"•"</formula>
    </cfRule>
    <cfRule type="cellIs" priority="747" operator="equal">
      <formula>"◄"</formula>
    </cfRule>
    <cfRule type="cellIs" dxfId="546" priority="748" operator="equal">
      <formula>"►"</formula>
    </cfRule>
  </conditionalFormatting>
  <conditionalFormatting sqref="F1775">
    <cfRule type="cellIs" dxfId="545" priority="741" operator="equal">
      <formula>"◄"</formula>
    </cfRule>
    <cfRule type="cellIs" dxfId="544" priority="742" operator="equal">
      <formula>"•"</formula>
    </cfRule>
    <cfRule type="cellIs" priority="743" operator="equal">
      <formula>"◄"</formula>
    </cfRule>
    <cfRule type="cellIs" dxfId="543" priority="744" operator="equal">
      <formula>"►"</formula>
    </cfRule>
  </conditionalFormatting>
  <conditionalFormatting sqref="E1781">
    <cfRule type="cellIs" dxfId="542" priority="737" operator="equal">
      <formula>"◄"</formula>
    </cfRule>
    <cfRule type="cellIs" dxfId="541" priority="738" operator="equal">
      <formula>"•"</formula>
    </cfRule>
    <cfRule type="cellIs" priority="739" operator="equal">
      <formula>"◄"</formula>
    </cfRule>
    <cfRule type="cellIs" dxfId="540" priority="740" operator="equal">
      <formula>"►"</formula>
    </cfRule>
  </conditionalFormatting>
  <conditionalFormatting sqref="E1781:F1781">
    <cfRule type="cellIs" dxfId="539" priority="733" operator="equal">
      <formula>"◄"</formula>
    </cfRule>
    <cfRule type="cellIs" dxfId="538" priority="734" operator="equal">
      <formula>"•"</formula>
    </cfRule>
    <cfRule type="cellIs" priority="735" operator="equal">
      <formula>"◄"</formula>
    </cfRule>
    <cfRule type="cellIs" dxfId="537" priority="736" operator="equal">
      <formula>"►"</formula>
    </cfRule>
  </conditionalFormatting>
  <conditionalFormatting sqref="F1781">
    <cfRule type="cellIs" dxfId="536" priority="729" operator="equal">
      <formula>"◄"</formula>
    </cfRule>
    <cfRule type="cellIs" dxfId="535" priority="730" operator="equal">
      <formula>"•"</formula>
    </cfRule>
    <cfRule type="cellIs" priority="731" operator="equal">
      <formula>"◄"</formula>
    </cfRule>
    <cfRule type="cellIs" dxfId="534" priority="732" operator="equal">
      <formula>"►"</formula>
    </cfRule>
  </conditionalFormatting>
  <conditionalFormatting sqref="E1787">
    <cfRule type="cellIs" dxfId="533" priority="725" operator="equal">
      <formula>"◄"</formula>
    </cfRule>
    <cfRule type="cellIs" dxfId="532" priority="726" operator="equal">
      <formula>"•"</formula>
    </cfRule>
    <cfRule type="cellIs" priority="727" operator="equal">
      <formula>"◄"</formula>
    </cfRule>
    <cfRule type="cellIs" dxfId="531" priority="728" operator="equal">
      <formula>"►"</formula>
    </cfRule>
  </conditionalFormatting>
  <conditionalFormatting sqref="E1787:F1787">
    <cfRule type="cellIs" dxfId="530" priority="721" operator="equal">
      <formula>"◄"</formula>
    </cfRule>
    <cfRule type="cellIs" dxfId="529" priority="722" operator="equal">
      <formula>"•"</formula>
    </cfRule>
    <cfRule type="cellIs" priority="723" operator="equal">
      <formula>"◄"</formula>
    </cfRule>
    <cfRule type="cellIs" dxfId="528" priority="724" operator="equal">
      <formula>"►"</formula>
    </cfRule>
  </conditionalFormatting>
  <conditionalFormatting sqref="F1787">
    <cfRule type="cellIs" dxfId="527" priority="717" operator="equal">
      <formula>"◄"</formula>
    </cfRule>
    <cfRule type="cellIs" dxfId="526" priority="718" operator="equal">
      <formula>"•"</formula>
    </cfRule>
    <cfRule type="cellIs" priority="719" operator="equal">
      <formula>"◄"</formula>
    </cfRule>
    <cfRule type="cellIs" dxfId="525" priority="720" operator="equal">
      <formula>"►"</formula>
    </cfRule>
  </conditionalFormatting>
  <conditionalFormatting sqref="E1793">
    <cfRule type="cellIs" dxfId="524" priority="713" operator="equal">
      <formula>"◄"</formula>
    </cfRule>
    <cfRule type="cellIs" dxfId="523" priority="714" operator="equal">
      <formula>"•"</formula>
    </cfRule>
    <cfRule type="cellIs" priority="715" operator="equal">
      <formula>"◄"</formula>
    </cfRule>
    <cfRule type="cellIs" dxfId="522" priority="716" operator="equal">
      <formula>"►"</formula>
    </cfRule>
  </conditionalFormatting>
  <conditionalFormatting sqref="E1793:F1793">
    <cfRule type="cellIs" dxfId="521" priority="709" operator="equal">
      <formula>"◄"</formula>
    </cfRule>
    <cfRule type="cellIs" dxfId="520" priority="710" operator="equal">
      <formula>"•"</formula>
    </cfRule>
    <cfRule type="cellIs" priority="711" operator="equal">
      <formula>"◄"</formula>
    </cfRule>
    <cfRule type="cellIs" dxfId="519" priority="712" operator="equal">
      <formula>"►"</formula>
    </cfRule>
  </conditionalFormatting>
  <conditionalFormatting sqref="F1793">
    <cfRule type="cellIs" dxfId="518" priority="705" operator="equal">
      <formula>"◄"</formula>
    </cfRule>
    <cfRule type="cellIs" dxfId="517" priority="706" operator="equal">
      <formula>"•"</formula>
    </cfRule>
    <cfRule type="cellIs" priority="707" operator="equal">
      <formula>"◄"</formula>
    </cfRule>
    <cfRule type="cellIs" dxfId="516" priority="708" operator="equal">
      <formula>"►"</formula>
    </cfRule>
  </conditionalFormatting>
  <conditionalFormatting sqref="E1799">
    <cfRule type="cellIs" dxfId="515" priority="701" operator="equal">
      <formula>"◄"</formula>
    </cfRule>
    <cfRule type="cellIs" dxfId="514" priority="702" operator="equal">
      <formula>"•"</formula>
    </cfRule>
    <cfRule type="cellIs" priority="703" operator="equal">
      <formula>"◄"</formula>
    </cfRule>
    <cfRule type="cellIs" dxfId="513" priority="704" operator="equal">
      <formula>"►"</formula>
    </cfRule>
  </conditionalFormatting>
  <conditionalFormatting sqref="E1799:F1799">
    <cfRule type="cellIs" dxfId="512" priority="697" operator="equal">
      <formula>"◄"</formula>
    </cfRule>
    <cfRule type="cellIs" dxfId="511" priority="698" operator="equal">
      <formula>"•"</formula>
    </cfRule>
    <cfRule type="cellIs" priority="699" operator="equal">
      <formula>"◄"</formula>
    </cfRule>
    <cfRule type="cellIs" dxfId="510" priority="700" operator="equal">
      <formula>"►"</formula>
    </cfRule>
  </conditionalFormatting>
  <conditionalFormatting sqref="F1799">
    <cfRule type="cellIs" dxfId="509" priority="693" operator="equal">
      <formula>"◄"</formula>
    </cfRule>
    <cfRule type="cellIs" dxfId="508" priority="694" operator="equal">
      <formula>"•"</formula>
    </cfRule>
    <cfRule type="cellIs" priority="695" operator="equal">
      <formula>"◄"</formula>
    </cfRule>
    <cfRule type="cellIs" dxfId="507" priority="696" operator="equal">
      <formula>"►"</formula>
    </cfRule>
  </conditionalFormatting>
  <conditionalFormatting sqref="E1807">
    <cfRule type="cellIs" dxfId="506" priority="689" operator="equal">
      <formula>"◄"</formula>
    </cfRule>
    <cfRule type="cellIs" dxfId="505" priority="690" operator="equal">
      <formula>"•"</formula>
    </cfRule>
    <cfRule type="cellIs" priority="691" operator="equal">
      <formula>"◄"</formula>
    </cfRule>
    <cfRule type="cellIs" dxfId="504" priority="692" operator="equal">
      <formula>"►"</formula>
    </cfRule>
  </conditionalFormatting>
  <conditionalFormatting sqref="F1807">
    <cfRule type="cellIs" dxfId="503" priority="685" operator="equal">
      <formula>"◄"</formula>
    </cfRule>
    <cfRule type="cellIs" dxfId="502" priority="686" operator="equal">
      <formula>"•"</formula>
    </cfRule>
    <cfRule type="cellIs" priority="687" operator="equal">
      <formula>"◄"</formula>
    </cfRule>
    <cfRule type="cellIs" dxfId="501" priority="688" operator="equal">
      <formula>"►"</formula>
    </cfRule>
  </conditionalFormatting>
  <conditionalFormatting sqref="E1815">
    <cfRule type="cellIs" dxfId="500" priority="681" operator="equal">
      <formula>"◄"</formula>
    </cfRule>
    <cfRule type="cellIs" dxfId="499" priority="682" operator="equal">
      <formula>"•"</formula>
    </cfRule>
    <cfRule type="cellIs" priority="683" operator="equal">
      <formula>"◄"</formula>
    </cfRule>
    <cfRule type="cellIs" dxfId="498" priority="684" operator="equal">
      <formula>"►"</formula>
    </cfRule>
  </conditionalFormatting>
  <conditionalFormatting sqref="E1815:F1815">
    <cfRule type="cellIs" dxfId="497" priority="677" operator="equal">
      <formula>"◄"</formula>
    </cfRule>
    <cfRule type="cellIs" dxfId="496" priority="678" operator="equal">
      <formula>"•"</formula>
    </cfRule>
    <cfRule type="cellIs" priority="679" operator="equal">
      <formula>"◄"</formula>
    </cfRule>
    <cfRule type="cellIs" dxfId="495" priority="680" operator="equal">
      <formula>"►"</formula>
    </cfRule>
  </conditionalFormatting>
  <conditionalFormatting sqref="F1815">
    <cfRule type="cellIs" dxfId="494" priority="673" operator="equal">
      <formula>"◄"</formula>
    </cfRule>
    <cfRule type="cellIs" dxfId="493" priority="674" operator="equal">
      <formula>"•"</formula>
    </cfRule>
    <cfRule type="cellIs" priority="675" operator="equal">
      <formula>"◄"</formula>
    </cfRule>
    <cfRule type="cellIs" dxfId="492" priority="676" operator="equal">
      <formula>"►"</formula>
    </cfRule>
  </conditionalFormatting>
  <conditionalFormatting sqref="E1823">
    <cfRule type="cellIs" dxfId="491" priority="669" operator="equal">
      <formula>"◄"</formula>
    </cfRule>
    <cfRule type="cellIs" dxfId="490" priority="670" operator="equal">
      <formula>"•"</formula>
    </cfRule>
    <cfRule type="cellIs" priority="671" operator="equal">
      <formula>"◄"</formula>
    </cfRule>
    <cfRule type="cellIs" dxfId="489" priority="672" operator="equal">
      <formula>"►"</formula>
    </cfRule>
  </conditionalFormatting>
  <conditionalFormatting sqref="E1823:F1823">
    <cfRule type="cellIs" dxfId="488" priority="665" operator="equal">
      <formula>"◄"</formula>
    </cfRule>
    <cfRule type="cellIs" dxfId="487" priority="666" operator="equal">
      <formula>"•"</formula>
    </cfRule>
    <cfRule type="cellIs" priority="667" operator="equal">
      <formula>"◄"</formula>
    </cfRule>
    <cfRule type="cellIs" dxfId="486" priority="668" operator="equal">
      <formula>"►"</formula>
    </cfRule>
  </conditionalFormatting>
  <conditionalFormatting sqref="F1823">
    <cfRule type="cellIs" dxfId="485" priority="661" operator="equal">
      <formula>"◄"</formula>
    </cfRule>
    <cfRule type="cellIs" dxfId="484" priority="662" operator="equal">
      <formula>"•"</formula>
    </cfRule>
    <cfRule type="cellIs" priority="663" operator="equal">
      <formula>"◄"</formula>
    </cfRule>
    <cfRule type="cellIs" dxfId="483" priority="664" operator="equal">
      <formula>"►"</formula>
    </cfRule>
  </conditionalFormatting>
  <conditionalFormatting sqref="E1829">
    <cfRule type="cellIs" dxfId="482" priority="657" operator="equal">
      <formula>"◄"</formula>
    </cfRule>
    <cfRule type="cellIs" dxfId="481" priority="658" operator="equal">
      <formula>"•"</formula>
    </cfRule>
    <cfRule type="cellIs" priority="659" operator="equal">
      <formula>"◄"</formula>
    </cfRule>
    <cfRule type="cellIs" dxfId="480" priority="660" operator="equal">
      <formula>"►"</formula>
    </cfRule>
  </conditionalFormatting>
  <conditionalFormatting sqref="E1829:F1829">
    <cfRule type="cellIs" dxfId="479" priority="653" operator="equal">
      <formula>"◄"</formula>
    </cfRule>
    <cfRule type="cellIs" dxfId="478" priority="654" operator="equal">
      <formula>"•"</formula>
    </cfRule>
    <cfRule type="cellIs" priority="655" operator="equal">
      <formula>"◄"</formula>
    </cfRule>
    <cfRule type="cellIs" dxfId="477" priority="656" operator="equal">
      <formula>"►"</formula>
    </cfRule>
  </conditionalFormatting>
  <conditionalFormatting sqref="F1829">
    <cfRule type="cellIs" dxfId="476" priority="649" operator="equal">
      <formula>"◄"</formula>
    </cfRule>
    <cfRule type="cellIs" dxfId="475" priority="650" operator="equal">
      <formula>"•"</formula>
    </cfRule>
    <cfRule type="cellIs" priority="651" operator="equal">
      <formula>"◄"</formula>
    </cfRule>
    <cfRule type="cellIs" dxfId="474" priority="652" operator="equal">
      <formula>"►"</formula>
    </cfRule>
  </conditionalFormatting>
  <conditionalFormatting sqref="E1833">
    <cfRule type="cellIs" dxfId="473" priority="645" operator="equal">
      <formula>"◄"</formula>
    </cfRule>
    <cfRule type="cellIs" dxfId="472" priority="646" operator="equal">
      <formula>"•"</formula>
    </cfRule>
    <cfRule type="cellIs" priority="647" operator="equal">
      <formula>"◄"</formula>
    </cfRule>
    <cfRule type="cellIs" dxfId="471" priority="648" operator="equal">
      <formula>"►"</formula>
    </cfRule>
  </conditionalFormatting>
  <conditionalFormatting sqref="E1833:F1833">
    <cfRule type="cellIs" dxfId="470" priority="641" operator="equal">
      <formula>"◄"</formula>
    </cfRule>
    <cfRule type="cellIs" dxfId="469" priority="642" operator="equal">
      <formula>"•"</formula>
    </cfRule>
    <cfRule type="cellIs" priority="643" operator="equal">
      <formula>"◄"</formula>
    </cfRule>
    <cfRule type="cellIs" dxfId="468" priority="644" operator="equal">
      <formula>"►"</formula>
    </cfRule>
  </conditionalFormatting>
  <conditionalFormatting sqref="F1833">
    <cfRule type="cellIs" dxfId="467" priority="637" operator="equal">
      <formula>"◄"</formula>
    </cfRule>
    <cfRule type="cellIs" dxfId="466" priority="638" operator="equal">
      <formula>"•"</formula>
    </cfRule>
    <cfRule type="cellIs" priority="639" operator="equal">
      <formula>"◄"</formula>
    </cfRule>
    <cfRule type="cellIs" dxfId="465" priority="640" operator="equal">
      <formula>"►"</formula>
    </cfRule>
  </conditionalFormatting>
  <conditionalFormatting sqref="E1835">
    <cfRule type="cellIs" dxfId="464" priority="633" operator="equal">
      <formula>"◄"</formula>
    </cfRule>
    <cfRule type="cellIs" dxfId="463" priority="634" operator="equal">
      <formula>"•"</formula>
    </cfRule>
    <cfRule type="cellIs" priority="635" operator="equal">
      <formula>"◄"</formula>
    </cfRule>
    <cfRule type="cellIs" dxfId="462" priority="636" operator="equal">
      <formula>"►"</formula>
    </cfRule>
  </conditionalFormatting>
  <conditionalFormatting sqref="E1835:F1835">
    <cfRule type="cellIs" dxfId="461" priority="629" operator="equal">
      <formula>"◄"</formula>
    </cfRule>
    <cfRule type="cellIs" dxfId="460" priority="630" operator="equal">
      <formula>"•"</formula>
    </cfRule>
    <cfRule type="cellIs" priority="631" operator="equal">
      <formula>"◄"</formula>
    </cfRule>
    <cfRule type="cellIs" dxfId="459" priority="632" operator="equal">
      <formula>"►"</formula>
    </cfRule>
  </conditionalFormatting>
  <conditionalFormatting sqref="F1835">
    <cfRule type="cellIs" dxfId="458" priority="625" operator="equal">
      <formula>"◄"</formula>
    </cfRule>
    <cfRule type="cellIs" dxfId="457" priority="626" operator="equal">
      <formula>"•"</formula>
    </cfRule>
    <cfRule type="cellIs" priority="627" operator="equal">
      <formula>"◄"</formula>
    </cfRule>
    <cfRule type="cellIs" dxfId="456" priority="628" operator="equal">
      <formula>"►"</formula>
    </cfRule>
  </conditionalFormatting>
  <conditionalFormatting sqref="E1843">
    <cfRule type="cellIs" dxfId="455" priority="621" operator="equal">
      <formula>"◄"</formula>
    </cfRule>
    <cfRule type="cellIs" dxfId="454" priority="622" operator="equal">
      <formula>"•"</formula>
    </cfRule>
    <cfRule type="cellIs" priority="623" operator="equal">
      <formula>"◄"</formula>
    </cfRule>
    <cfRule type="cellIs" dxfId="453" priority="624" operator="equal">
      <formula>"►"</formula>
    </cfRule>
  </conditionalFormatting>
  <conditionalFormatting sqref="E1843:F1843">
    <cfRule type="cellIs" dxfId="452" priority="617" operator="equal">
      <formula>"◄"</formula>
    </cfRule>
    <cfRule type="cellIs" dxfId="451" priority="618" operator="equal">
      <formula>"•"</formula>
    </cfRule>
    <cfRule type="cellIs" priority="619" operator="equal">
      <formula>"◄"</formula>
    </cfRule>
    <cfRule type="cellIs" dxfId="450" priority="620" operator="equal">
      <formula>"►"</formula>
    </cfRule>
  </conditionalFormatting>
  <conditionalFormatting sqref="F1843">
    <cfRule type="cellIs" dxfId="449" priority="613" operator="equal">
      <formula>"◄"</formula>
    </cfRule>
    <cfRule type="cellIs" dxfId="448" priority="614" operator="equal">
      <formula>"•"</formula>
    </cfRule>
    <cfRule type="cellIs" priority="615" operator="equal">
      <formula>"◄"</formula>
    </cfRule>
    <cfRule type="cellIs" dxfId="447" priority="616" operator="equal">
      <formula>"►"</formula>
    </cfRule>
  </conditionalFormatting>
  <conditionalFormatting sqref="E1853">
    <cfRule type="cellIs" dxfId="446" priority="609" operator="equal">
      <formula>"◄"</formula>
    </cfRule>
    <cfRule type="cellIs" dxfId="445" priority="610" operator="equal">
      <formula>"•"</formula>
    </cfRule>
    <cfRule type="cellIs" priority="611" operator="equal">
      <formula>"◄"</formula>
    </cfRule>
    <cfRule type="cellIs" dxfId="444" priority="612" operator="equal">
      <formula>"►"</formula>
    </cfRule>
  </conditionalFormatting>
  <conditionalFormatting sqref="E1853:F1853">
    <cfRule type="cellIs" dxfId="443" priority="605" operator="equal">
      <formula>"◄"</formula>
    </cfRule>
    <cfRule type="cellIs" dxfId="442" priority="606" operator="equal">
      <formula>"•"</formula>
    </cfRule>
    <cfRule type="cellIs" priority="607" operator="equal">
      <formula>"◄"</formula>
    </cfRule>
    <cfRule type="cellIs" dxfId="441" priority="608" operator="equal">
      <formula>"►"</formula>
    </cfRule>
  </conditionalFormatting>
  <conditionalFormatting sqref="F1853">
    <cfRule type="cellIs" dxfId="440" priority="601" operator="equal">
      <formula>"◄"</formula>
    </cfRule>
    <cfRule type="cellIs" dxfId="439" priority="602" operator="equal">
      <formula>"•"</formula>
    </cfRule>
    <cfRule type="cellIs" priority="603" operator="equal">
      <formula>"◄"</formula>
    </cfRule>
    <cfRule type="cellIs" dxfId="438" priority="604" operator="equal">
      <formula>"►"</formula>
    </cfRule>
  </conditionalFormatting>
  <conditionalFormatting sqref="E1859">
    <cfRule type="cellIs" dxfId="437" priority="597" operator="equal">
      <formula>"◄"</formula>
    </cfRule>
    <cfRule type="cellIs" dxfId="436" priority="598" operator="equal">
      <formula>"•"</formula>
    </cfRule>
    <cfRule type="cellIs" priority="599" operator="equal">
      <formula>"◄"</formula>
    </cfRule>
    <cfRule type="cellIs" dxfId="435" priority="600" operator="equal">
      <formula>"►"</formula>
    </cfRule>
  </conditionalFormatting>
  <conditionalFormatting sqref="E1859:F1859">
    <cfRule type="cellIs" dxfId="434" priority="593" operator="equal">
      <formula>"◄"</formula>
    </cfRule>
    <cfRule type="cellIs" dxfId="433" priority="594" operator="equal">
      <formula>"•"</formula>
    </cfRule>
    <cfRule type="cellIs" priority="595" operator="equal">
      <formula>"◄"</formula>
    </cfRule>
    <cfRule type="cellIs" dxfId="432" priority="596" operator="equal">
      <formula>"►"</formula>
    </cfRule>
  </conditionalFormatting>
  <conditionalFormatting sqref="F1859">
    <cfRule type="cellIs" dxfId="431" priority="589" operator="equal">
      <formula>"◄"</formula>
    </cfRule>
    <cfRule type="cellIs" dxfId="430" priority="590" operator="equal">
      <formula>"•"</formula>
    </cfRule>
    <cfRule type="cellIs" priority="591" operator="equal">
      <formula>"◄"</formula>
    </cfRule>
    <cfRule type="cellIs" dxfId="429" priority="592" operator="equal">
      <formula>"►"</formula>
    </cfRule>
  </conditionalFormatting>
  <conditionalFormatting sqref="E1883">
    <cfRule type="cellIs" dxfId="428" priority="585" operator="equal">
      <formula>"◄"</formula>
    </cfRule>
    <cfRule type="cellIs" dxfId="427" priority="586" operator="equal">
      <formula>"•"</formula>
    </cfRule>
    <cfRule type="cellIs" priority="587" operator="equal">
      <formula>"◄"</formula>
    </cfRule>
    <cfRule type="cellIs" dxfId="426" priority="588" operator="equal">
      <formula>"►"</formula>
    </cfRule>
  </conditionalFormatting>
  <conditionalFormatting sqref="E1883:F1883">
    <cfRule type="cellIs" dxfId="425" priority="581" operator="equal">
      <formula>"◄"</formula>
    </cfRule>
    <cfRule type="cellIs" dxfId="424" priority="582" operator="equal">
      <formula>"•"</formula>
    </cfRule>
    <cfRule type="cellIs" priority="583" operator="equal">
      <formula>"◄"</formula>
    </cfRule>
    <cfRule type="cellIs" dxfId="423" priority="584" operator="equal">
      <formula>"►"</formula>
    </cfRule>
  </conditionalFormatting>
  <conditionalFormatting sqref="F1883">
    <cfRule type="cellIs" dxfId="422" priority="577" operator="equal">
      <formula>"◄"</formula>
    </cfRule>
    <cfRule type="cellIs" dxfId="421" priority="578" operator="equal">
      <formula>"•"</formula>
    </cfRule>
    <cfRule type="cellIs" priority="579" operator="equal">
      <formula>"◄"</formula>
    </cfRule>
    <cfRule type="cellIs" dxfId="420" priority="580" operator="equal">
      <formula>"►"</formula>
    </cfRule>
  </conditionalFormatting>
  <conditionalFormatting sqref="E1903">
    <cfRule type="cellIs" dxfId="419" priority="573" operator="equal">
      <formula>"◄"</formula>
    </cfRule>
    <cfRule type="cellIs" dxfId="418" priority="574" operator="equal">
      <formula>"•"</formula>
    </cfRule>
    <cfRule type="cellIs" priority="575" operator="equal">
      <formula>"◄"</formula>
    </cfRule>
    <cfRule type="cellIs" dxfId="417" priority="576" operator="equal">
      <formula>"►"</formula>
    </cfRule>
  </conditionalFormatting>
  <conditionalFormatting sqref="E1903:F1903">
    <cfRule type="cellIs" dxfId="416" priority="569" operator="equal">
      <formula>"◄"</formula>
    </cfRule>
    <cfRule type="cellIs" dxfId="415" priority="570" operator="equal">
      <formula>"•"</formula>
    </cfRule>
    <cfRule type="cellIs" priority="571" operator="equal">
      <formula>"◄"</formula>
    </cfRule>
    <cfRule type="cellIs" dxfId="414" priority="572" operator="equal">
      <formula>"►"</formula>
    </cfRule>
  </conditionalFormatting>
  <conditionalFormatting sqref="F1903">
    <cfRule type="cellIs" dxfId="413" priority="565" operator="equal">
      <formula>"◄"</formula>
    </cfRule>
    <cfRule type="cellIs" dxfId="412" priority="566" operator="equal">
      <formula>"•"</formula>
    </cfRule>
    <cfRule type="cellIs" priority="567" operator="equal">
      <formula>"◄"</formula>
    </cfRule>
    <cfRule type="cellIs" dxfId="411" priority="568" operator="equal">
      <formula>"►"</formula>
    </cfRule>
  </conditionalFormatting>
  <conditionalFormatting sqref="E1909">
    <cfRule type="cellIs" dxfId="410" priority="561" operator="equal">
      <formula>"◄"</formula>
    </cfRule>
    <cfRule type="cellIs" dxfId="409" priority="562" operator="equal">
      <formula>"•"</formula>
    </cfRule>
    <cfRule type="cellIs" priority="563" operator="equal">
      <formula>"◄"</formula>
    </cfRule>
    <cfRule type="cellIs" dxfId="408" priority="564" operator="equal">
      <formula>"►"</formula>
    </cfRule>
  </conditionalFormatting>
  <conditionalFormatting sqref="E1909:F1909">
    <cfRule type="cellIs" dxfId="407" priority="557" operator="equal">
      <formula>"◄"</formula>
    </cfRule>
    <cfRule type="cellIs" dxfId="406" priority="558" operator="equal">
      <formula>"•"</formula>
    </cfRule>
    <cfRule type="cellIs" priority="559" operator="equal">
      <formula>"◄"</formula>
    </cfRule>
    <cfRule type="cellIs" dxfId="405" priority="560" operator="equal">
      <formula>"►"</formula>
    </cfRule>
  </conditionalFormatting>
  <conditionalFormatting sqref="F1909">
    <cfRule type="cellIs" dxfId="404" priority="553" operator="equal">
      <formula>"◄"</formula>
    </cfRule>
    <cfRule type="cellIs" dxfId="403" priority="554" operator="equal">
      <formula>"•"</formula>
    </cfRule>
    <cfRule type="cellIs" priority="555" operator="equal">
      <formula>"◄"</formula>
    </cfRule>
    <cfRule type="cellIs" dxfId="402" priority="556" operator="equal">
      <formula>"►"</formula>
    </cfRule>
  </conditionalFormatting>
  <conditionalFormatting sqref="E1915">
    <cfRule type="cellIs" dxfId="401" priority="549" operator="equal">
      <formula>"◄"</formula>
    </cfRule>
    <cfRule type="cellIs" dxfId="400" priority="550" operator="equal">
      <formula>"•"</formula>
    </cfRule>
    <cfRule type="cellIs" priority="551" operator="equal">
      <formula>"◄"</formula>
    </cfRule>
    <cfRule type="cellIs" dxfId="399" priority="552" operator="equal">
      <formula>"►"</formula>
    </cfRule>
  </conditionalFormatting>
  <conditionalFormatting sqref="E1915:F1915">
    <cfRule type="cellIs" dxfId="398" priority="545" operator="equal">
      <formula>"◄"</formula>
    </cfRule>
    <cfRule type="cellIs" dxfId="397" priority="546" operator="equal">
      <formula>"•"</formula>
    </cfRule>
    <cfRule type="cellIs" priority="547" operator="equal">
      <formula>"◄"</formula>
    </cfRule>
    <cfRule type="cellIs" dxfId="396" priority="548" operator="equal">
      <formula>"►"</formula>
    </cfRule>
  </conditionalFormatting>
  <conditionalFormatting sqref="F1915">
    <cfRule type="cellIs" dxfId="395" priority="541" operator="equal">
      <formula>"◄"</formula>
    </cfRule>
    <cfRule type="cellIs" dxfId="394" priority="542" operator="equal">
      <formula>"•"</formula>
    </cfRule>
    <cfRule type="cellIs" priority="543" operator="equal">
      <formula>"◄"</formula>
    </cfRule>
    <cfRule type="cellIs" dxfId="393" priority="544" operator="equal">
      <formula>"►"</formula>
    </cfRule>
  </conditionalFormatting>
  <conditionalFormatting sqref="E1921">
    <cfRule type="cellIs" dxfId="392" priority="537" operator="equal">
      <formula>"◄"</formula>
    </cfRule>
    <cfRule type="cellIs" dxfId="391" priority="538" operator="equal">
      <formula>"•"</formula>
    </cfRule>
    <cfRule type="cellIs" priority="539" operator="equal">
      <formula>"◄"</formula>
    </cfRule>
    <cfRule type="cellIs" dxfId="390" priority="540" operator="equal">
      <formula>"►"</formula>
    </cfRule>
  </conditionalFormatting>
  <conditionalFormatting sqref="E1921:F1921">
    <cfRule type="cellIs" dxfId="389" priority="533" operator="equal">
      <formula>"◄"</formula>
    </cfRule>
    <cfRule type="cellIs" dxfId="388" priority="534" operator="equal">
      <formula>"•"</formula>
    </cfRule>
    <cfRule type="cellIs" priority="535" operator="equal">
      <formula>"◄"</formula>
    </cfRule>
    <cfRule type="cellIs" dxfId="387" priority="536" operator="equal">
      <formula>"►"</formula>
    </cfRule>
  </conditionalFormatting>
  <conditionalFormatting sqref="F1921">
    <cfRule type="cellIs" dxfId="386" priority="529" operator="equal">
      <formula>"◄"</formula>
    </cfRule>
    <cfRule type="cellIs" dxfId="385" priority="530" operator="equal">
      <formula>"•"</formula>
    </cfRule>
    <cfRule type="cellIs" priority="531" operator="equal">
      <formula>"◄"</formula>
    </cfRule>
    <cfRule type="cellIs" dxfId="384" priority="532" operator="equal">
      <formula>"►"</formula>
    </cfRule>
  </conditionalFormatting>
  <conditionalFormatting sqref="E1923">
    <cfRule type="cellIs" dxfId="383" priority="525" operator="equal">
      <formula>"◄"</formula>
    </cfRule>
    <cfRule type="cellIs" dxfId="382" priority="526" operator="equal">
      <formula>"•"</formula>
    </cfRule>
    <cfRule type="cellIs" priority="527" operator="equal">
      <formula>"◄"</formula>
    </cfRule>
    <cfRule type="cellIs" dxfId="381" priority="528" operator="equal">
      <formula>"►"</formula>
    </cfRule>
  </conditionalFormatting>
  <conditionalFormatting sqref="E1923:F1923">
    <cfRule type="cellIs" dxfId="380" priority="521" operator="equal">
      <formula>"◄"</formula>
    </cfRule>
    <cfRule type="cellIs" dxfId="379" priority="522" operator="equal">
      <formula>"•"</formula>
    </cfRule>
    <cfRule type="cellIs" priority="523" operator="equal">
      <formula>"◄"</formula>
    </cfRule>
    <cfRule type="cellIs" dxfId="378" priority="524" operator="equal">
      <formula>"►"</formula>
    </cfRule>
  </conditionalFormatting>
  <conditionalFormatting sqref="F1923">
    <cfRule type="cellIs" dxfId="377" priority="517" operator="equal">
      <formula>"◄"</formula>
    </cfRule>
    <cfRule type="cellIs" dxfId="376" priority="518" operator="equal">
      <formula>"•"</formula>
    </cfRule>
    <cfRule type="cellIs" priority="519" operator="equal">
      <formula>"◄"</formula>
    </cfRule>
    <cfRule type="cellIs" dxfId="375" priority="520" operator="equal">
      <formula>"►"</formula>
    </cfRule>
  </conditionalFormatting>
  <conditionalFormatting sqref="E1931">
    <cfRule type="cellIs" dxfId="374" priority="513" operator="equal">
      <formula>"◄"</formula>
    </cfRule>
    <cfRule type="cellIs" dxfId="373" priority="514" operator="equal">
      <formula>"•"</formula>
    </cfRule>
    <cfRule type="cellIs" priority="515" operator="equal">
      <formula>"◄"</formula>
    </cfRule>
    <cfRule type="cellIs" dxfId="372" priority="516" operator="equal">
      <formula>"►"</formula>
    </cfRule>
  </conditionalFormatting>
  <conditionalFormatting sqref="E1931:F1931">
    <cfRule type="cellIs" dxfId="371" priority="509" operator="equal">
      <formula>"◄"</formula>
    </cfRule>
    <cfRule type="cellIs" dxfId="370" priority="510" operator="equal">
      <formula>"•"</formula>
    </cfRule>
    <cfRule type="cellIs" priority="511" operator="equal">
      <formula>"◄"</formula>
    </cfRule>
    <cfRule type="cellIs" dxfId="369" priority="512" operator="equal">
      <formula>"►"</formula>
    </cfRule>
  </conditionalFormatting>
  <conditionalFormatting sqref="F1931">
    <cfRule type="cellIs" dxfId="368" priority="505" operator="equal">
      <formula>"◄"</formula>
    </cfRule>
    <cfRule type="cellIs" dxfId="367" priority="506" operator="equal">
      <formula>"•"</formula>
    </cfRule>
    <cfRule type="cellIs" priority="507" operator="equal">
      <formula>"◄"</formula>
    </cfRule>
    <cfRule type="cellIs" dxfId="366" priority="508" operator="equal">
      <formula>"►"</formula>
    </cfRule>
  </conditionalFormatting>
  <conditionalFormatting sqref="E1939">
    <cfRule type="cellIs" dxfId="365" priority="501" operator="equal">
      <formula>"◄"</formula>
    </cfRule>
    <cfRule type="cellIs" dxfId="364" priority="502" operator="equal">
      <formula>"•"</formula>
    </cfRule>
    <cfRule type="cellIs" priority="503" operator="equal">
      <formula>"◄"</formula>
    </cfRule>
    <cfRule type="cellIs" dxfId="363" priority="504" operator="equal">
      <formula>"►"</formula>
    </cfRule>
  </conditionalFormatting>
  <conditionalFormatting sqref="E1939:F1939">
    <cfRule type="cellIs" dxfId="362" priority="497" operator="equal">
      <formula>"◄"</formula>
    </cfRule>
    <cfRule type="cellIs" dxfId="361" priority="498" operator="equal">
      <formula>"•"</formula>
    </cfRule>
    <cfRule type="cellIs" priority="499" operator="equal">
      <formula>"◄"</formula>
    </cfRule>
    <cfRule type="cellIs" dxfId="360" priority="500" operator="equal">
      <formula>"►"</formula>
    </cfRule>
  </conditionalFormatting>
  <conditionalFormatting sqref="F1939">
    <cfRule type="cellIs" dxfId="359" priority="493" operator="equal">
      <formula>"◄"</formula>
    </cfRule>
    <cfRule type="cellIs" dxfId="358" priority="494" operator="equal">
      <formula>"•"</formula>
    </cfRule>
    <cfRule type="cellIs" priority="495" operator="equal">
      <formula>"◄"</formula>
    </cfRule>
    <cfRule type="cellIs" dxfId="357" priority="496" operator="equal">
      <formula>"►"</formula>
    </cfRule>
  </conditionalFormatting>
  <conditionalFormatting sqref="G1269">
    <cfRule type="cellIs" dxfId="356" priority="489" operator="equal">
      <formula>"◄"</formula>
    </cfRule>
    <cfRule type="cellIs" dxfId="355" priority="490" operator="equal">
      <formula>"•"</formula>
    </cfRule>
    <cfRule type="cellIs" priority="491" operator="equal">
      <formula>"◄"</formula>
    </cfRule>
    <cfRule type="cellIs" dxfId="354" priority="492" operator="equal">
      <formula>"►"</formula>
    </cfRule>
  </conditionalFormatting>
  <conditionalFormatting sqref="G1269">
    <cfRule type="cellIs" dxfId="353" priority="485" operator="equal">
      <formula>"◄"</formula>
    </cfRule>
    <cfRule type="cellIs" dxfId="352" priority="486" operator="equal">
      <formula>"•"</formula>
    </cfRule>
    <cfRule type="cellIs" priority="487" operator="equal">
      <formula>"◄"</formula>
    </cfRule>
    <cfRule type="cellIs" dxfId="351" priority="488" operator="equal">
      <formula>"►"</formula>
    </cfRule>
  </conditionalFormatting>
  <conditionalFormatting sqref="E574">
    <cfRule type="cellIs" dxfId="350" priority="481" operator="equal">
      <formula>"◄"</formula>
    </cfRule>
    <cfRule type="cellIs" dxfId="349" priority="482" operator="equal">
      <formula>"•"</formula>
    </cfRule>
    <cfRule type="cellIs" priority="483" operator="equal">
      <formula>"◄"</formula>
    </cfRule>
    <cfRule type="cellIs" dxfId="348" priority="484" operator="equal">
      <formula>"►"</formula>
    </cfRule>
  </conditionalFormatting>
  <conditionalFormatting sqref="E574:F574">
    <cfRule type="cellIs" dxfId="347" priority="477" operator="equal">
      <formula>"◄"</formula>
    </cfRule>
    <cfRule type="cellIs" dxfId="346" priority="478" operator="equal">
      <formula>"•"</formula>
    </cfRule>
    <cfRule type="cellIs" priority="479" operator="equal">
      <formula>"◄"</formula>
    </cfRule>
    <cfRule type="cellIs" dxfId="345" priority="480" operator="equal">
      <formula>"►"</formula>
    </cfRule>
  </conditionalFormatting>
  <conditionalFormatting sqref="F574">
    <cfRule type="cellIs" dxfId="344" priority="473" operator="equal">
      <formula>"◄"</formula>
    </cfRule>
    <cfRule type="cellIs" dxfId="343" priority="474" operator="equal">
      <formula>"•"</formula>
    </cfRule>
    <cfRule type="cellIs" priority="475" operator="equal">
      <formula>"◄"</formula>
    </cfRule>
    <cfRule type="cellIs" dxfId="342" priority="476" operator="equal">
      <formula>"►"</formula>
    </cfRule>
  </conditionalFormatting>
  <conditionalFormatting sqref="E1809">
    <cfRule type="cellIs" dxfId="341" priority="469" operator="equal">
      <formula>"◄"</formula>
    </cfRule>
    <cfRule type="cellIs" dxfId="340" priority="470" operator="equal">
      <formula>"•"</formula>
    </cfRule>
    <cfRule type="cellIs" priority="471" operator="equal">
      <formula>"◄"</formula>
    </cfRule>
    <cfRule type="cellIs" dxfId="339" priority="472" operator="equal">
      <formula>"►"</formula>
    </cfRule>
  </conditionalFormatting>
  <conditionalFormatting sqref="F1809">
    <cfRule type="cellIs" dxfId="338" priority="465" operator="equal">
      <formula>"◄"</formula>
    </cfRule>
    <cfRule type="cellIs" dxfId="337" priority="466" operator="equal">
      <formula>"•"</formula>
    </cfRule>
    <cfRule type="cellIs" priority="467" operator="equal">
      <formula>"◄"</formula>
    </cfRule>
    <cfRule type="cellIs" dxfId="336" priority="468" operator="equal">
      <formula>"►"</formula>
    </cfRule>
  </conditionalFormatting>
  <conditionalFormatting sqref="E1811">
    <cfRule type="cellIs" dxfId="335" priority="461" operator="equal">
      <formula>"◄"</formula>
    </cfRule>
    <cfRule type="cellIs" dxfId="334" priority="462" operator="equal">
      <formula>"•"</formula>
    </cfRule>
    <cfRule type="cellIs" priority="463" operator="equal">
      <formula>"◄"</formula>
    </cfRule>
    <cfRule type="cellIs" dxfId="333" priority="464" operator="equal">
      <formula>"►"</formula>
    </cfRule>
  </conditionalFormatting>
  <conditionalFormatting sqref="F1811">
    <cfRule type="cellIs" dxfId="332" priority="457" operator="equal">
      <formula>"◄"</formula>
    </cfRule>
    <cfRule type="cellIs" dxfId="331" priority="458" operator="equal">
      <formula>"•"</formula>
    </cfRule>
    <cfRule type="cellIs" priority="459" operator="equal">
      <formula>"◄"</formula>
    </cfRule>
    <cfRule type="cellIs" dxfId="330" priority="460" operator="equal">
      <formula>"►"</formula>
    </cfRule>
  </conditionalFormatting>
  <conditionalFormatting sqref="E1813">
    <cfRule type="cellIs" dxfId="329" priority="453" operator="equal">
      <formula>"◄"</formula>
    </cfRule>
    <cfRule type="cellIs" dxfId="328" priority="454" operator="equal">
      <formula>"•"</formula>
    </cfRule>
    <cfRule type="cellIs" priority="455" operator="equal">
      <formula>"◄"</formula>
    </cfRule>
    <cfRule type="cellIs" dxfId="327" priority="456" operator="equal">
      <formula>"►"</formula>
    </cfRule>
  </conditionalFormatting>
  <conditionalFormatting sqref="F1813">
    <cfRule type="cellIs" dxfId="326" priority="449" operator="equal">
      <formula>"◄"</formula>
    </cfRule>
    <cfRule type="cellIs" dxfId="325" priority="450" operator="equal">
      <formula>"•"</formula>
    </cfRule>
    <cfRule type="cellIs" priority="451" operator="equal">
      <formula>"◄"</formula>
    </cfRule>
    <cfRule type="cellIs" dxfId="324" priority="452" operator="equal">
      <formula>"►"</formula>
    </cfRule>
  </conditionalFormatting>
  <conditionalFormatting sqref="E1871">
    <cfRule type="cellIs" dxfId="323" priority="445" operator="equal">
      <formula>"◄"</formula>
    </cfRule>
    <cfRule type="cellIs" dxfId="322" priority="446" operator="equal">
      <formula>"•"</formula>
    </cfRule>
    <cfRule type="cellIs" priority="447" operator="equal">
      <formula>"◄"</formula>
    </cfRule>
    <cfRule type="cellIs" dxfId="321" priority="448" operator="equal">
      <formula>"►"</formula>
    </cfRule>
  </conditionalFormatting>
  <conditionalFormatting sqref="F1871">
    <cfRule type="cellIs" dxfId="320" priority="441" operator="equal">
      <formula>"◄"</formula>
    </cfRule>
    <cfRule type="cellIs" dxfId="319" priority="442" operator="equal">
      <formula>"•"</formula>
    </cfRule>
    <cfRule type="cellIs" priority="443" operator="equal">
      <formula>"◄"</formula>
    </cfRule>
    <cfRule type="cellIs" dxfId="318" priority="444" operator="equal">
      <formula>"►"</formula>
    </cfRule>
  </conditionalFormatting>
  <conditionalFormatting sqref="E1873">
    <cfRule type="cellIs" dxfId="317" priority="437" operator="equal">
      <formula>"◄"</formula>
    </cfRule>
    <cfRule type="cellIs" dxfId="316" priority="438" operator="equal">
      <formula>"•"</formula>
    </cfRule>
    <cfRule type="cellIs" priority="439" operator="equal">
      <formula>"◄"</formula>
    </cfRule>
    <cfRule type="cellIs" dxfId="315" priority="440" operator="equal">
      <formula>"►"</formula>
    </cfRule>
  </conditionalFormatting>
  <conditionalFormatting sqref="F1873">
    <cfRule type="cellIs" dxfId="314" priority="433" operator="equal">
      <formula>"◄"</formula>
    </cfRule>
    <cfRule type="cellIs" dxfId="313" priority="434" operator="equal">
      <formula>"•"</formula>
    </cfRule>
    <cfRule type="cellIs" priority="435" operator="equal">
      <formula>"◄"</formula>
    </cfRule>
    <cfRule type="cellIs" dxfId="312" priority="436" operator="equal">
      <formula>"►"</formula>
    </cfRule>
  </conditionalFormatting>
  <conditionalFormatting sqref="E857">
    <cfRule type="cellIs" dxfId="311" priority="429" operator="equal">
      <formula>"◄"</formula>
    </cfRule>
    <cfRule type="cellIs" dxfId="310" priority="430" operator="equal">
      <formula>"•"</formula>
    </cfRule>
    <cfRule type="cellIs" priority="431" operator="equal">
      <formula>"◄"</formula>
    </cfRule>
    <cfRule type="cellIs" dxfId="309" priority="432" operator="equal">
      <formula>"►"</formula>
    </cfRule>
  </conditionalFormatting>
  <conditionalFormatting sqref="F857">
    <cfRule type="cellIs" dxfId="308" priority="425" operator="equal">
      <formula>"◄"</formula>
    </cfRule>
    <cfRule type="cellIs" dxfId="307" priority="426" operator="equal">
      <formula>"•"</formula>
    </cfRule>
    <cfRule type="cellIs" priority="427" operator="equal">
      <formula>"◄"</formula>
    </cfRule>
    <cfRule type="cellIs" dxfId="306" priority="428" operator="equal">
      <formula>"►"</formula>
    </cfRule>
  </conditionalFormatting>
  <conditionalFormatting sqref="E1321">
    <cfRule type="cellIs" dxfId="305" priority="421" operator="equal">
      <formula>"◄"</formula>
    </cfRule>
    <cfRule type="cellIs" dxfId="304" priority="422" operator="equal">
      <formula>"•"</formula>
    </cfRule>
    <cfRule type="cellIs" priority="423" operator="equal">
      <formula>"◄"</formula>
    </cfRule>
    <cfRule type="cellIs" dxfId="303" priority="424" operator="equal">
      <formula>"►"</formula>
    </cfRule>
  </conditionalFormatting>
  <conditionalFormatting sqref="F1321">
    <cfRule type="cellIs" dxfId="302" priority="417" operator="equal">
      <formula>"◄"</formula>
    </cfRule>
    <cfRule type="cellIs" dxfId="301" priority="418" operator="equal">
      <formula>"•"</formula>
    </cfRule>
    <cfRule type="cellIs" priority="419" operator="equal">
      <formula>"◄"</formula>
    </cfRule>
    <cfRule type="cellIs" dxfId="300" priority="420" operator="equal">
      <formula>"►"</formula>
    </cfRule>
  </conditionalFormatting>
  <conditionalFormatting sqref="E1359">
    <cfRule type="cellIs" dxfId="299" priority="413" operator="equal">
      <formula>"◄"</formula>
    </cfRule>
    <cfRule type="cellIs" dxfId="298" priority="414" operator="equal">
      <formula>"•"</formula>
    </cfRule>
    <cfRule type="cellIs" priority="415" operator="equal">
      <formula>"◄"</formula>
    </cfRule>
    <cfRule type="cellIs" dxfId="297" priority="416" operator="equal">
      <formula>"►"</formula>
    </cfRule>
  </conditionalFormatting>
  <conditionalFormatting sqref="F1359">
    <cfRule type="cellIs" dxfId="296" priority="409" operator="equal">
      <formula>"◄"</formula>
    </cfRule>
    <cfRule type="cellIs" dxfId="295" priority="410" operator="equal">
      <formula>"•"</formula>
    </cfRule>
    <cfRule type="cellIs" priority="411" operator="equal">
      <formula>"◄"</formula>
    </cfRule>
    <cfRule type="cellIs" dxfId="294" priority="412" operator="equal">
      <formula>"►"</formula>
    </cfRule>
  </conditionalFormatting>
  <conditionalFormatting sqref="E1269">
    <cfRule type="cellIs" dxfId="293" priority="405" operator="equal">
      <formula>"◄"</formula>
    </cfRule>
    <cfRule type="cellIs" dxfId="292" priority="406" operator="equal">
      <formula>"•"</formula>
    </cfRule>
    <cfRule type="cellIs" priority="407" operator="equal">
      <formula>"◄"</formula>
    </cfRule>
    <cfRule type="cellIs" dxfId="291" priority="408" operator="equal">
      <formula>"►"</formula>
    </cfRule>
  </conditionalFormatting>
  <conditionalFormatting sqref="F1269">
    <cfRule type="cellIs" dxfId="290" priority="401" operator="equal">
      <formula>"◄"</formula>
    </cfRule>
    <cfRule type="cellIs" dxfId="289" priority="402" operator="equal">
      <formula>"•"</formula>
    </cfRule>
    <cfRule type="cellIs" priority="403" operator="equal">
      <formula>"◄"</formula>
    </cfRule>
    <cfRule type="cellIs" dxfId="288" priority="404" operator="equal">
      <formula>"►"</formula>
    </cfRule>
  </conditionalFormatting>
  <conditionalFormatting sqref="E1403">
    <cfRule type="cellIs" dxfId="287" priority="397" operator="equal">
      <formula>"◄"</formula>
    </cfRule>
    <cfRule type="cellIs" dxfId="286" priority="398" operator="equal">
      <formula>"•"</formula>
    </cfRule>
    <cfRule type="cellIs" priority="399" operator="equal">
      <formula>"◄"</formula>
    </cfRule>
    <cfRule type="cellIs" dxfId="285" priority="400" operator="equal">
      <formula>"►"</formula>
    </cfRule>
  </conditionalFormatting>
  <conditionalFormatting sqref="F1403">
    <cfRule type="cellIs" dxfId="284" priority="393" operator="equal">
      <formula>"◄"</formula>
    </cfRule>
    <cfRule type="cellIs" dxfId="283" priority="394" operator="equal">
      <formula>"•"</formula>
    </cfRule>
    <cfRule type="cellIs" priority="395" operator="equal">
      <formula>"◄"</formula>
    </cfRule>
    <cfRule type="cellIs" dxfId="282" priority="396" operator="equal">
      <formula>"►"</formula>
    </cfRule>
  </conditionalFormatting>
  <conditionalFormatting sqref="E1451">
    <cfRule type="cellIs" dxfId="281" priority="389" operator="equal">
      <formula>"◄"</formula>
    </cfRule>
    <cfRule type="cellIs" dxfId="280" priority="390" operator="equal">
      <formula>"•"</formula>
    </cfRule>
    <cfRule type="cellIs" priority="391" operator="equal">
      <formula>"◄"</formula>
    </cfRule>
    <cfRule type="cellIs" dxfId="279" priority="392" operator="equal">
      <formula>"►"</formula>
    </cfRule>
  </conditionalFormatting>
  <conditionalFormatting sqref="F1451">
    <cfRule type="cellIs" dxfId="278" priority="385" operator="equal">
      <formula>"◄"</formula>
    </cfRule>
    <cfRule type="cellIs" dxfId="277" priority="386" operator="equal">
      <formula>"•"</formula>
    </cfRule>
    <cfRule type="cellIs" priority="387" operator="equal">
      <formula>"◄"</formula>
    </cfRule>
    <cfRule type="cellIs" dxfId="276" priority="388" operator="equal">
      <formula>"►"</formula>
    </cfRule>
  </conditionalFormatting>
  <conditionalFormatting sqref="E1511">
    <cfRule type="cellIs" dxfId="275" priority="381" operator="equal">
      <formula>"◄"</formula>
    </cfRule>
    <cfRule type="cellIs" dxfId="274" priority="382" operator="equal">
      <formula>"•"</formula>
    </cfRule>
    <cfRule type="cellIs" priority="383" operator="equal">
      <formula>"◄"</formula>
    </cfRule>
    <cfRule type="cellIs" dxfId="273" priority="384" operator="equal">
      <formula>"►"</formula>
    </cfRule>
  </conditionalFormatting>
  <conditionalFormatting sqref="F1511">
    <cfRule type="cellIs" dxfId="272" priority="377" operator="equal">
      <formula>"◄"</formula>
    </cfRule>
    <cfRule type="cellIs" dxfId="271" priority="378" operator="equal">
      <formula>"•"</formula>
    </cfRule>
    <cfRule type="cellIs" priority="379" operator="equal">
      <formula>"◄"</formula>
    </cfRule>
    <cfRule type="cellIs" dxfId="270" priority="380" operator="equal">
      <formula>"►"</formula>
    </cfRule>
  </conditionalFormatting>
  <conditionalFormatting sqref="E1513">
    <cfRule type="cellIs" dxfId="269" priority="373" operator="equal">
      <formula>"◄"</formula>
    </cfRule>
    <cfRule type="cellIs" dxfId="268" priority="374" operator="equal">
      <formula>"•"</formula>
    </cfRule>
    <cfRule type="cellIs" priority="375" operator="equal">
      <formula>"◄"</formula>
    </cfRule>
    <cfRule type="cellIs" dxfId="267" priority="376" operator="equal">
      <formula>"►"</formula>
    </cfRule>
  </conditionalFormatting>
  <conditionalFormatting sqref="F1513">
    <cfRule type="cellIs" dxfId="266" priority="369" operator="equal">
      <formula>"◄"</formula>
    </cfRule>
    <cfRule type="cellIs" dxfId="265" priority="370" operator="equal">
      <formula>"•"</formula>
    </cfRule>
    <cfRule type="cellIs" priority="371" operator="equal">
      <formula>"◄"</formula>
    </cfRule>
    <cfRule type="cellIs" dxfId="264" priority="372" operator="equal">
      <formula>"►"</formula>
    </cfRule>
  </conditionalFormatting>
  <conditionalFormatting sqref="E1559">
    <cfRule type="cellIs" dxfId="263" priority="365" operator="equal">
      <formula>"◄"</formula>
    </cfRule>
    <cfRule type="cellIs" dxfId="262" priority="366" operator="equal">
      <formula>"•"</formula>
    </cfRule>
    <cfRule type="cellIs" priority="367" operator="equal">
      <formula>"◄"</formula>
    </cfRule>
    <cfRule type="cellIs" dxfId="261" priority="368" operator="equal">
      <formula>"►"</formula>
    </cfRule>
  </conditionalFormatting>
  <conditionalFormatting sqref="F1559">
    <cfRule type="cellIs" dxfId="260" priority="361" operator="equal">
      <formula>"◄"</formula>
    </cfRule>
    <cfRule type="cellIs" dxfId="259" priority="362" operator="equal">
      <formula>"•"</formula>
    </cfRule>
    <cfRule type="cellIs" priority="363" operator="equal">
      <formula>"◄"</formula>
    </cfRule>
    <cfRule type="cellIs" dxfId="258" priority="364" operator="equal">
      <formula>"►"</formula>
    </cfRule>
  </conditionalFormatting>
  <conditionalFormatting sqref="E1605">
    <cfRule type="cellIs" dxfId="257" priority="357" operator="equal">
      <formula>"◄"</formula>
    </cfRule>
    <cfRule type="cellIs" dxfId="256" priority="358" operator="equal">
      <formula>"•"</formula>
    </cfRule>
    <cfRule type="cellIs" priority="359" operator="equal">
      <formula>"◄"</formula>
    </cfRule>
    <cfRule type="cellIs" dxfId="255" priority="360" operator="equal">
      <formula>"►"</formula>
    </cfRule>
  </conditionalFormatting>
  <conditionalFormatting sqref="F1605">
    <cfRule type="cellIs" dxfId="254" priority="353" operator="equal">
      <formula>"◄"</formula>
    </cfRule>
    <cfRule type="cellIs" dxfId="253" priority="354" operator="equal">
      <formula>"•"</formula>
    </cfRule>
    <cfRule type="cellIs" priority="355" operator="equal">
      <formula>"◄"</formula>
    </cfRule>
    <cfRule type="cellIs" dxfId="252" priority="356" operator="equal">
      <formula>"►"</formula>
    </cfRule>
  </conditionalFormatting>
  <conditionalFormatting sqref="E1607">
    <cfRule type="cellIs" dxfId="251" priority="349" operator="equal">
      <formula>"◄"</formula>
    </cfRule>
    <cfRule type="cellIs" dxfId="250" priority="350" operator="equal">
      <formula>"•"</formula>
    </cfRule>
    <cfRule type="cellIs" priority="351" operator="equal">
      <formula>"◄"</formula>
    </cfRule>
    <cfRule type="cellIs" dxfId="249" priority="352" operator="equal">
      <formula>"►"</formula>
    </cfRule>
  </conditionalFormatting>
  <conditionalFormatting sqref="F1607">
    <cfRule type="cellIs" dxfId="248" priority="345" operator="equal">
      <formula>"◄"</formula>
    </cfRule>
    <cfRule type="cellIs" dxfId="247" priority="346" operator="equal">
      <formula>"•"</formula>
    </cfRule>
    <cfRule type="cellIs" priority="347" operator="equal">
      <formula>"◄"</formula>
    </cfRule>
    <cfRule type="cellIs" dxfId="246" priority="348" operator="equal">
      <formula>"►"</formula>
    </cfRule>
  </conditionalFormatting>
  <conditionalFormatting sqref="E1609">
    <cfRule type="cellIs" dxfId="245" priority="341" operator="equal">
      <formula>"◄"</formula>
    </cfRule>
    <cfRule type="cellIs" dxfId="244" priority="342" operator="equal">
      <formula>"•"</formula>
    </cfRule>
    <cfRule type="cellIs" priority="343" operator="equal">
      <formula>"◄"</formula>
    </cfRule>
    <cfRule type="cellIs" dxfId="243" priority="344" operator="equal">
      <formula>"►"</formula>
    </cfRule>
  </conditionalFormatting>
  <conditionalFormatting sqref="F1609">
    <cfRule type="cellIs" dxfId="242" priority="337" operator="equal">
      <formula>"◄"</formula>
    </cfRule>
    <cfRule type="cellIs" dxfId="241" priority="338" operator="equal">
      <formula>"•"</formula>
    </cfRule>
    <cfRule type="cellIs" priority="339" operator="equal">
      <formula>"◄"</formula>
    </cfRule>
    <cfRule type="cellIs" dxfId="240" priority="340" operator="equal">
      <formula>"►"</formula>
    </cfRule>
  </conditionalFormatting>
  <conditionalFormatting sqref="E1611">
    <cfRule type="cellIs" dxfId="239" priority="333" operator="equal">
      <formula>"◄"</formula>
    </cfRule>
    <cfRule type="cellIs" dxfId="238" priority="334" operator="equal">
      <formula>"•"</formula>
    </cfRule>
    <cfRule type="cellIs" priority="335" operator="equal">
      <formula>"◄"</formula>
    </cfRule>
    <cfRule type="cellIs" dxfId="237" priority="336" operator="equal">
      <formula>"►"</formula>
    </cfRule>
  </conditionalFormatting>
  <conditionalFormatting sqref="F1611">
    <cfRule type="cellIs" dxfId="236" priority="329" operator="equal">
      <formula>"◄"</formula>
    </cfRule>
    <cfRule type="cellIs" dxfId="235" priority="330" operator="equal">
      <formula>"•"</formula>
    </cfRule>
    <cfRule type="cellIs" priority="331" operator="equal">
      <formula>"◄"</formula>
    </cfRule>
    <cfRule type="cellIs" dxfId="234" priority="332" operator="equal">
      <formula>"►"</formula>
    </cfRule>
  </conditionalFormatting>
  <conditionalFormatting sqref="E1657">
    <cfRule type="cellIs" dxfId="233" priority="325" operator="equal">
      <formula>"◄"</formula>
    </cfRule>
    <cfRule type="cellIs" dxfId="232" priority="326" operator="equal">
      <formula>"•"</formula>
    </cfRule>
    <cfRule type="cellIs" priority="327" operator="equal">
      <formula>"◄"</formula>
    </cfRule>
    <cfRule type="cellIs" dxfId="231" priority="328" operator="equal">
      <formula>"►"</formula>
    </cfRule>
  </conditionalFormatting>
  <conditionalFormatting sqref="F1657">
    <cfRule type="cellIs" dxfId="230" priority="321" operator="equal">
      <formula>"◄"</formula>
    </cfRule>
    <cfRule type="cellIs" dxfId="229" priority="322" operator="equal">
      <formula>"•"</formula>
    </cfRule>
    <cfRule type="cellIs" priority="323" operator="equal">
      <formula>"◄"</formula>
    </cfRule>
    <cfRule type="cellIs" dxfId="228" priority="324" operator="equal">
      <formula>"►"</formula>
    </cfRule>
  </conditionalFormatting>
  <conditionalFormatting sqref="E1659">
    <cfRule type="cellIs" dxfId="227" priority="317" operator="equal">
      <formula>"◄"</formula>
    </cfRule>
    <cfRule type="cellIs" dxfId="226" priority="318" operator="equal">
      <formula>"•"</formula>
    </cfRule>
    <cfRule type="cellIs" priority="319" operator="equal">
      <formula>"◄"</formula>
    </cfRule>
    <cfRule type="cellIs" dxfId="225" priority="320" operator="equal">
      <formula>"►"</formula>
    </cfRule>
  </conditionalFormatting>
  <conditionalFormatting sqref="F1659">
    <cfRule type="cellIs" dxfId="224" priority="313" operator="equal">
      <formula>"◄"</formula>
    </cfRule>
    <cfRule type="cellIs" dxfId="223" priority="314" operator="equal">
      <formula>"•"</formula>
    </cfRule>
    <cfRule type="cellIs" priority="315" operator="equal">
      <formula>"◄"</formula>
    </cfRule>
    <cfRule type="cellIs" dxfId="222" priority="316" operator="equal">
      <formula>"►"</formula>
    </cfRule>
  </conditionalFormatting>
  <conditionalFormatting sqref="E1661">
    <cfRule type="cellIs" dxfId="221" priority="309" operator="equal">
      <formula>"◄"</formula>
    </cfRule>
    <cfRule type="cellIs" dxfId="220" priority="310" operator="equal">
      <formula>"•"</formula>
    </cfRule>
    <cfRule type="cellIs" priority="311" operator="equal">
      <formula>"◄"</formula>
    </cfRule>
    <cfRule type="cellIs" dxfId="219" priority="312" operator="equal">
      <formula>"►"</formula>
    </cfRule>
  </conditionalFormatting>
  <conditionalFormatting sqref="F1661">
    <cfRule type="cellIs" dxfId="218" priority="305" operator="equal">
      <formula>"◄"</formula>
    </cfRule>
    <cfRule type="cellIs" dxfId="217" priority="306" operator="equal">
      <formula>"•"</formula>
    </cfRule>
    <cfRule type="cellIs" priority="307" operator="equal">
      <formula>"◄"</formula>
    </cfRule>
    <cfRule type="cellIs" dxfId="216" priority="308" operator="equal">
      <formula>"►"</formula>
    </cfRule>
  </conditionalFormatting>
  <conditionalFormatting sqref="E1713">
    <cfRule type="cellIs" dxfId="215" priority="301" operator="equal">
      <formula>"◄"</formula>
    </cfRule>
    <cfRule type="cellIs" dxfId="214" priority="302" operator="equal">
      <formula>"•"</formula>
    </cfRule>
    <cfRule type="cellIs" priority="303" operator="equal">
      <formula>"◄"</formula>
    </cfRule>
    <cfRule type="cellIs" dxfId="213" priority="304" operator="equal">
      <formula>"►"</formula>
    </cfRule>
  </conditionalFormatting>
  <conditionalFormatting sqref="F1713">
    <cfRule type="cellIs" dxfId="212" priority="297" operator="equal">
      <formula>"◄"</formula>
    </cfRule>
    <cfRule type="cellIs" dxfId="211" priority="298" operator="equal">
      <formula>"•"</formula>
    </cfRule>
    <cfRule type="cellIs" priority="299" operator="equal">
      <formula>"◄"</formula>
    </cfRule>
    <cfRule type="cellIs" dxfId="210" priority="300" operator="equal">
      <formula>"►"</formula>
    </cfRule>
  </conditionalFormatting>
  <conditionalFormatting sqref="E1715">
    <cfRule type="cellIs" dxfId="209" priority="293" operator="equal">
      <formula>"◄"</formula>
    </cfRule>
    <cfRule type="cellIs" dxfId="208" priority="294" operator="equal">
      <formula>"•"</formula>
    </cfRule>
    <cfRule type="cellIs" priority="295" operator="equal">
      <formula>"◄"</formula>
    </cfRule>
    <cfRule type="cellIs" dxfId="207" priority="296" operator="equal">
      <formula>"►"</formula>
    </cfRule>
  </conditionalFormatting>
  <conditionalFormatting sqref="F1715">
    <cfRule type="cellIs" dxfId="206" priority="289" operator="equal">
      <formula>"◄"</formula>
    </cfRule>
    <cfRule type="cellIs" dxfId="205" priority="290" operator="equal">
      <formula>"•"</formula>
    </cfRule>
    <cfRule type="cellIs" priority="291" operator="equal">
      <formula>"◄"</formula>
    </cfRule>
    <cfRule type="cellIs" dxfId="204" priority="292" operator="equal">
      <formula>"►"</formula>
    </cfRule>
  </conditionalFormatting>
  <conditionalFormatting sqref="E1761">
    <cfRule type="cellIs" dxfId="203" priority="285" operator="equal">
      <formula>"◄"</formula>
    </cfRule>
    <cfRule type="cellIs" dxfId="202" priority="286" operator="equal">
      <formula>"•"</formula>
    </cfRule>
    <cfRule type="cellIs" priority="287" operator="equal">
      <formula>"◄"</formula>
    </cfRule>
    <cfRule type="cellIs" dxfId="201" priority="288" operator="equal">
      <formula>"►"</formula>
    </cfRule>
  </conditionalFormatting>
  <conditionalFormatting sqref="F1761">
    <cfRule type="cellIs" dxfId="200" priority="281" operator="equal">
      <formula>"◄"</formula>
    </cfRule>
    <cfRule type="cellIs" dxfId="199" priority="282" operator="equal">
      <formula>"•"</formula>
    </cfRule>
    <cfRule type="cellIs" priority="283" operator="equal">
      <formula>"◄"</formula>
    </cfRule>
    <cfRule type="cellIs" dxfId="198" priority="284" operator="equal">
      <formula>"►"</formula>
    </cfRule>
  </conditionalFormatting>
  <conditionalFormatting sqref="E8">
    <cfRule type="cellIs" dxfId="197" priority="277" operator="equal">
      <formula>"◄"</formula>
    </cfRule>
    <cfRule type="cellIs" dxfId="196" priority="278" operator="equal">
      <formula>"•"</formula>
    </cfRule>
    <cfRule type="cellIs" priority="279" operator="equal">
      <formula>"◄"</formula>
    </cfRule>
    <cfRule type="cellIs" dxfId="195" priority="280" operator="equal">
      <formula>"►"</formula>
    </cfRule>
  </conditionalFormatting>
  <conditionalFormatting sqref="F8">
    <cfRule type="cellIs" dxfId="194" priority="273" operator="equal">
      <formula>"◄"</formula>
    </cfRule>
    <cfRule type="cellIs" dxfId="193" priority="274" operator="equal">
      <formula>"•"</formula>
    </cfRule>
    <cfRule type="cellIs" priority="275" operator="equal">
      <formula>"◄"</formula>
    </cfRule>
    <cfRule type="cellIs" dxfId="192" priority="276" operator="equal">
      <formula>"►"</formula>
    </cfRule>
  </conditionalFormatting>
  <conditionalFormatting sqref="E10">
    <cfRule type="cellIs" dxfId="191" priority="269" operator="equal">
      <formula>"◄"</formula>
    </cfRule>
    <cfRule type="cellIs" dxfId="190" priority="270" operator="equal">
      <formula>"•"</formula>
    </cfRule>
    <cfRule type="cellIs" priority="271" operator="equal">
      <formula>"◄"</formula>
    </cfRule>
    <cfRule type="cellIs" dxfId="189" priority="272" operator="equal">
      <formula>"►"</formula>
    </cfRule>
  </conditionalFormatting>
  <conditionalFormatting sqref="F10">
    <cfRule type="cellIs" dxfId="188" priority="265" operator="equal">
      <formula>"◄"</formula>
    </cfRule>
    <cfRule type="cellIs" dxfId="187" priority="266" operator="equal">
      <formula>"•"</formula>
    </cfRule>
    <cfRule type="cellIs" priority="267" operator="equal">
      <formula>"◄"</formula>
    </cfRule>
    <cfRule type="cellIs" dxfId="186" priority="268" operator="equal">
      <formula>"►"</formula>
    </cfRule>
  </conditionalFormatting>
  <conditionalFormatting sqref="E12">
    <cfRule type="cellIs" dxfId="185" priority="261" operator="equal">
      <formula>"◄"</formula>
    </cfRule>
    <cfRule type="cellIs" dxfId="184" priority="262" operator="equal">
      <formula>"•"</formula>
    </cfRule>
    <cfRule type="cellIs" priority="263" operator="equal">
      <formula>"◄"</formula>
    </cfRule>
    <cfRule type="cellIs" dxfId="183" priority="264" operator="equal">
      <formula>"►"</formula>
    </cfRule>
  </conditionalFormatting>
  <conditionalFormatting sqref="F12">
    <cfRule type="cellIs" dxfId="182" priority="257" operator="equal">
      <formula>"◄"</formula>
    </cfRule>
    <cfRule type="cellIs" dxfId="181" priority="258" operator="equal">
      <formula>"•"</formula>
    </cfRule>
    <cfRule type="cellIs" priority="259" operator="equal">
      <formula>"◄"</formula>
    </cfRule>
    <cfRule type="cellIs" dxfId="180" priority="260" operator="equal">
      <formula>"►"</formula>
    </cfRule>
  </conditionalFormatting>
  <conditionalFormatting sqref="E14">
    <cfRule type="cellIs" dxfId="179" priority="253" operator="equal">
      <formula>"◄"</formula>
    </cfRule>
    <cfRule type="cellIs" dxfId="178" priority="254" operator="equal">
      <formula>"•"</formula>
    </cfRule>
    <cfRule type="cellIs" priority="255" operator="equal">
      <formula>"◄"</formula>
    </cfRule>
    <cfRule type="cellIs" dxfId="177" priority="256" operator="equal">
      <formula>"►"</formula>
    </cfRule>
  </conditionalFormatting>
  <conditionalFormatting sqref="F14">
    <cfRule type="cellIs" dxfId="176" priority="249" operator="equal">
      <formula>"◄"</formula>
    </cfRule>
    <cfRule type="cellIs" dxfId="175" priority="250" operator="equal">
      <formula>"•"</formula>
    </cfRule>
    <cfRule type="cellIs" priority="251" operator="equal">
      <formula>"◄"</formula>
    </cfRule>
    <cfRule type="cellIs" dxfId="174" priority="252" operator="equal">
      <formula>"►"</formula>
    </cfRule>
  </conditionalFormatting>
  <conditionalFormatting sqref="E16">
    <cfRule type="cellIs" dxfId="173" priority="229" operator="equal">
      <formula>"◄"</formula>
    </cfRule>
    <cfRule type="cellIs" dxfId="172" priority="230" operator="equal">
      <formula>"•"</formula>
    </cfRule>
    <cfRule type="cellIs" priority="231" operator="equal">
      <formula>"◄"</formula>
    </cfRule>
    <cfRule type="cellIs" dxfId="171" priority="232" operator="equal">
      <formula>"►"</formula>
    </cfRule>
  </conditionalFormatting>
  <conditionalFormatting sqref="F16">
    <cfRule type="cellIs" dxfId="170" priority="225" operator="equal">
      <formula>"◄"</formula>
    </cfRule>
    <cfRule type="cellIs" dxfId="169" priority="226" operator="equal">
      <formula>"•"</formula>
    </cfRule>
    <cfRule type="cellIs" priority="227" operator="equal">
      <formula>"◄"</formula>
    </cfRule>
    <cfRule type="cellIs" dxfId="168" priority="228" operator="equal">
      <formula>"►"</formula>
    </cfRule>
  </conditionalFormatting>
  <conditionalFormatting sqref="E18">
    <cfRule type="cellIs" dxfId="167" priority="221" operator="equal">
      <formula>"◄"</formula>
    </cfRule>
    <cfRule type="cellIs" dxfId="166" priority="222" operator="equal">
      <formula>"•"</formula>
    </cfRule>
    <cfRule type="cellIs" priority="223" operator="equal">
      <formula>"◄"</formula>
    </cfRule>
    <cfRule type="cellIs" dxfId="165" priority="224" operator="equal">
      <formula>"►"</formula>
    </cfRule>
  </conditionalFormatting>
  <conditionalFormatting sqref="F18">
    <cfRule type="cellIs" dxfId="164" priority="217" operator="equal">
      <formula>"◄"</formula>
    </cfRule>
    <cfRule type="cellIs" dxfId="163" priority="218" operator="equal">
      <formula>"•"</formula>
    </cfRule>
    <cfRule type="cellIs" priority="219" operator="equal">
      <formula>"◄"</formula>
    </cfRule>
    <cfRule type="cellIs" dxfId="162" priority="220" operator="equal">
      <formula>"►"</formula>
    </cfRule>
  </conditionalFormatting>
  <conditionalFormatting sqref="E20">
    <cfRule type="cellIs" dxfId="161" priority="213" operator="equal">
      <formula>"◄"</formula>
    </cfRule>
    <cfRule type="cellIs" dxfId="160" priority="214" operator="equal">
      <formula>"•"</formula>
    </cfRule>
    <cfRule type="cellIs" priority="215" operator="equal">
      <formula>"◄"</formula>
    </cfRule>
    <cfRule type="cellIs" dxfId="159" priority="216" operator="equal">
      <formula>"►"</formula>
    </cfRule>
  </conditionalFormatting>
  <conditionalFormatting sqref="F20">
    <cfRule type="cellIs" dxfId="158" priority="209" operator="equal">
      <formula>"◄"</formula>
    </cfRule>
    <cfRule type="cellIs" dxfId="157" priority="210" operator="equal">
      <formula>"•"</formula>
    </cfRule>
    <cfRule type="cellIs" priority="211" operator="equal">
      <formula>"◄"</formula>
    </cfRule>
    <cfRule type="cellIs" dxfId="156" priority="212" operator="equal">
      <formula>"►"</formula>
    </cfRule>
  </conditionalFormatting>
  <conditionalFormatting sqref="G8:G21">
    <cfRule type="cellIs" dxfId="155" priority="205" operator="equal">
      <formula>"◄"</formula>
    </cfRule>
    <cfRule type="cellIs" dxfId="154" priority="206" operator="equal">
      <formula>"•"</formula>
    </cfRule>
    <cfRule type="cellIs" priority="207" operator="equal">
      <formula>"◄"</formula>
    </cfRule>
    <cfRule type="cellIs" dxfId="153" priority="208" operator="equal">
      <formula>"►"</formula>
    </cfRule>
  </conditionalFormatting>
  <conditionalFormatting sqref="E26">
    <cfRule type="cellIs" dxfId="152" priority="201" operator="equal">
      <formula>"◄"</formula>
    </cfRule>
    <cfRule type="cellIs" dxfId="151" priority="202" operator="equal">
      <formula>"•"</formula>
    </cfRule>
    <cfRule type="cellIs" priority="203" operator="equal">
      <formula>"◄"</formula>
    </cfRule>
    <cfRule type="cellIs" dxfId="150" priority="204" operator="equal">
      <formula>"►"</formula>
    </cfRule>
  </conditionalFormatting>
  <conditionalFormatting sqref="F26">
    <cfRule type="cellIs" dxfId="149" priority="197" operator="equal">
      <formula>"◄"</formula>
    </cfRule>
    <cfRule type="cellIs" dxfId="148" priority="198" operator="equal">
      <formula>"•"</formula>
    </cfRule>
    <cfRule type="cellIs" priority="199" operator="equal">
      <formula>"◄"</formula>
    </cfRule>
    <cfRule type="cellIs" dxfId="147" priority="200" operator="equal">
      <formula>"►"</formula>
    </cfRule>
  </conditionalFormatting>
  <conditionalFormatting sqref="E28">
    <cfRule type="cellIs" dxfId="146" priority="193" operator="equal">
      <formula>"◄"</formula>
    </cfRule>
    <cfRule type="cellIs" dxfId="145" priority="194" operator="equal">
      <formula>"•"</formula>
    </cfRule>
    <cfRule type="cellIs" priority="195" operator="equal">
      <formula>"◄"</formula>
    </cfRule>
    <cfRule type="cellIs" dxfId="144" priority="196" operator="equal">
      <formula>"►"</formula>
    </cfRule>
  </conditionalFormatting>
  <conditionalFormatting sqref="F28">
    <cfRule type="cellIs" dxfId="143" priority="189" operator="equal">
      <formula>"◄"</formula>
    </cfRule>
    <cfRule type="cellIs" dxfId="142" priority="190" operator="equal">
      <formula>"•"</formula>
    </cfRule>
    <cfRule type="cellIs" priority="191" operator="equal">
      <formula>"◄"</formula>
    </cfRule>
    <cfRule type="cellIs" dxfId="141" priority="192" operator="equal">
      <formula>"►"</formula>
    </cfRule>
  </conditionalFormatting>
  <conditionalFormatting sqref="E30">
    <cfRule type="cellIs" dxfId="140" priority="185" operator="equal">
      <formula>"◄"</formula>
    </cfRule>
    <cfRule type="cellIs" dxfId="139" priority="186" operator="equal">
      <formula>"•"</formula>
    </cfRule>
    <cfRule type="cellIs" priority="187" operator="equal">
      <formula>"◄"</formula>
    </cfRule>
    <cfRule type="cellIs" dxfId="138" priority="188" operator="equal">
      <formula>"►"</formula>
    </cfRule>
  </conditionalFormatting>
  <conditionalFormatting sqref="F30">
    <cfRule type="cellIs" dxfId="137" priority="181" operator="equal">
      <formula>"◄"</formula>
    </cfRule>
    <cfRule type="cellIs" dxfId="136" priority="182" operator="equal">
      <formula>"•"</formula>
    </cfRule>
    <cfRule type="cellIs" priority="183" operator="equal">
      <formula>"◄"</formula>
    </cfRule>
    <cfRule type="cellIs" dxfId="135" priority="184" operator="equal">
      <formula>"►"</formula>
    </cfRule>
  </conditionalFormatting>
  <conditionalFormatting sqref="E34">
    <cfRule type="cellIs" dxfId="134" priority="177" operator="equal">
      <formula>"◄"</formula>
    </cfRule>
    <cfRule type="cellIs" dxfId="133" priority="178" operator="equal">
      <formula>"•"</formula>
    </cfRule>
    <cfRule type="cellIs" priority="179" operator="equal">
      <formula>"◄"</formula>
    </cfRule>
    <cfRule type="cellIs" dxfId="132" priority="180" operator="equal">
      <formula>"►"</formula>
    </cfRule>
  </conditionalFormatting>
  <conditionalFormatting sqref="F34">
    <cfRule type="cellIs" dxfId="131" priority="173" operator="equal">
      <formula>"◄"</formula>
    </cfRule>
    <cfRule type="cellIs" dxfId="130" priority="174" operator="equal">
      <formula>"•"</formula>
    </cfRule>
    <cfRule type="cellIs" priority="175" operator="equal">
      <formula>"◄"</formula>
    </cfRule>
    <cfRule type="cellIs" dxfId="129" priority="176" operator="equal">
      <formula>"►"</formula>
    </cfRule>
  </conditionalFormatting>
  <conditionalFormatting sqref="E36">
    <cfRule type="cellIs" dxfId="128" priority="169" operator="equal">
      <formula>"◄"</formula>
    </cfRule>
    <cfRule type="cellIs" dxfId="127" priority="170" operator="equal">
      <formula>"•"</formula>
    </cfRule>
    <cfRule type="cellIs" priority="171" operator="equal">
      <formula>"◄"</formula>
    </cfRule>
    <cfRule type="cellIs" dxfId="126" priority="172" operator="equal">
      <formula>"►"</formula>
    </cfRule>
  </conditionalFormatting>
  <conditionalFormatting sqref="F36">
    <cfRule type="cellIs" dxfId="125" priority="165" operator="equal">
      <formula>"◄"</formula>
    </cfRule>
    <cfRule type="cellIs" dxfId="124" priority="166" operator="equal">
      <formula>"•"</formula>
    </cfRule>
    <cfRule type="cellIs" priority="167" operator="equal">
      <formula>"◄"</formula>
    </cfRule>
    <cfRule type="cellIs" dxfId="123" priority="168" operator="equal">
      <formula>"►"</formula>
    </cfRule>
  </conditionalFormatting>
  <conditionalFormatting sqref="E38">
    <cfRule type="cellIs" dxfId="122" priority="161" operator="equal">
      <formula>"◄"</formula>
    </cfRule>
    <cfRule type="cellIs" dxfId="121" priority="162" operator="equal">
      <formula>"•"</formula>
    </cfRule>
    <cfRule type="cellIs" priority="163" operator="equal">
      <formula>"◄"</formula>
    </cfRule>
    <cfRule type="cellIs" dxfId="120" priority="164" operator="equal">
      <formula>"►"</formula>
    </cfRule>
  </conditionalFormatting>
  <conditionalFormatting sqref="F38">
    <cfRule type="cellIs" dxfId="119" priority="157" operator="equal">
      <formula>"◄"</formula>
    </cfRule>
    <cfRule type="cellIs" dxfId="118" priority="158" operator="equal">
      <formula>"•"</formula>
    </cfRule>
    <cfRule type="cellIs" priority="159" operator="equal">
      <formula>"◄"</formula>
    </cfRule>
    <cfRule type="cellIs" dxfId="117" priority="160" operator="equal">
      <formula>"►"</formula>
    </cfRule>
  </conditionalFormatting>
  <conditionalFormatting sqref="E40">
    <cfRule type="cellIs" dxfId="116" priority="153" operator="equal">
      <formula>"◄"</formula>
    </cfRule>
    <cfRule type="cellIs" dxfId="115" priority="154" operator="equal">
      <formula>"•"</formula>
    </cfRule>
    <cfRule type="cellIs" priority="155" operator="equal">
      <formula>"◄"</formula>
    </cfRule>
    <cfRule type="cellIs" dxfId="114" priority="156" operator="equal">
      <formula>"►"</formula>
    </cfRule>
  </conditionalFormatting>
  <conditionalFormatting sqref="F40">
    <cfRule type="cellIs" dxfId="113" priority="149" operator="equal">
      <formula>"◄"</formula>
    </cfRule>
    <cfRule type="cellIs" dxfId="112" priority="150" operator="equal">
      <formula>"•"</formula>
    </cfRule>
    <cfRule type="cellIs" priority="151" operator="equal">
      <formula>"◄"</formula>
    </cfRule>
    <cfRule type="cellIs" dxfId="111" priority="152" operator="equal">
      <formula>"►"</formula>
    </cfRule>
  </conditionalFormatting>
  <conditionalFormatting sqref="E42">
    <cfRule type="cellIs" dxfId="110" priority="145" operator="equal">
      <formula>"◄"</formula>
    </cfRule>
    <cfRule type="cellIs" dxfId="109" priority="146" operator="equal">
      <formula>"•"</formula>
    </cfRule>
    <cfRule type="cellIs" priority="147" operator="equal">
      <formula>"◄"</formula>
    </cfRule>
    <cfRule type="cellIs" dxfId="108" priority="148" operator="equal">
      <formula>"►"</formula>
    </cfRule>
  </conditionalFormatting>
  <conditionalFormatting sqref="F42">
    <cfRule type="cellIs" dxfId="107" priority="141" operator="equal">
      <formula>"◄"</formula>
    </cfRule>
    <cfRule type="cellIs" dxfId="106" priority="142" operator="equal">
      <formula>"•"</formula>
    </cfRule>
    <cfRule type="cellIs" priority="143" operator="equal">
      <formula>"◄"</formula>
    </cfRule>
    <cfRule type="cellIs" dxfId="105" priority="144" operator="equal">
      <formula>"►"</formula>
    </cfRule>
  </conditionalFormatting>
  <conditionalFormatting sqref="E44">
    <cfRule type="cellIs" dxfId="104" priority="137" operator="equal">
      <formula>"◄"</formula>
    </cfRule>
    <cfRule type="cellIs" dxfId="103" priority="138" operator="equal">
      <formula>"•"</formula>
    </cfRule>
    <cfRule type="cellIs" priority="139" operator="equal">
      <formula>"◄"</formula>
    </cfRule>
    <cfRule type="cellIs" dxfId="102" priority="140" operator="equal">
      <formula>"►"</formula>
    </cfRule>
  </conditionalFormatting>
  <conditionalFormatting sqref="F44">
    <cfRule type="cellIs" dxfId="101" priority="133" operator="equal">
      <formula>"◄"</formula>
    </cfRule>
    <cfRule type="cellIs" dxfId="100" priority="134" operator="equal">
      <formula>"•"</formula>
    </cfRule>
    <cfRule type="cellIs" priority="135" operator="equal">
      <formula>"◄"</formula>
    </cfRule>
    <cfRule type="cellIs" dxfId="99" priority="136" operator="equal">
      <formula>"►"</formula>
    </cfRule>
  </conditionalFormatting>
  <conditionalFormatting sqref="E46">
    <cfRule type="cellIs" dxfId="98" priority="129" operator="equal">
      <formula>"◄"</formula>
    </cfRule>
    <cfRule type="cellIs" dxfId="97" priority="130" operator="equal">
      <formula>"•"</formula>
    </cfRule>
    <cfRule type="cellIs" priority="131" operator="equal">
      <formula>"◄"</formula>
    </cfRule>
    <cfRule type="cellIs" dxfId="96" priority="132" operator="equal">
      <formula>"►"</formula>
    </cfRule>
  </conditionalFormatting>
  <conditionalFormatting sqref="F46">
    <cfRule type="cellIs" dxfId="95" priority="125" operator="equal">
      <formula>"◄"</formula>
    </cfRule>
    <cfRule type="cellIs" dxfId="94" priority="126" operator="equal">
      <formula>"•"</formula>
    </cfRule>
    <cfRule type="cellIs" priority="127" operator="equal">
      <formula>"◄"</formula>
    </cfRule>
    <cfRule type="cellIs" dxfId="93" priority="128" operator="equal">
      <formula>"►"</formula>
    </cfRule>
  </conditionalFormatting>
  <conditionalFormatting sqref="E48">
    <cfRule type="cellIs" dxfId="92" priority="121" operator="equal">
      <formula>"◄"</formula>
    </cfRule>
    <cfRule type="cellIs" dxfId="91" priority="122" operator="equal">
      <formula>"•"</formula>
    </cfRule>
    <cfRule type="cellIs" priority="123" operator="equal">
      <formula>"◄"</formula>
    </cfRule>
    <cfRule type="cellIs" dxfId="90" priority="124" operator="equal">
      <formula>"►"</formula>
    </cfRule>
  </conditionalFormatting>
  <conditionalFormatting sqref="F48">
    <cfRule type="cellIs" dxfId="89" priority="117" operator="equal">
      <formula>"◄"</formula>
    </cfRule>
    <cfRule type="cellIs" dxfId="88" priority="118" operator="equal">
      <formula>"•"</formula>
    </cfRule>
    <cfRule type="cellIs" priority="119" operator="equal">
      <formula>"◄"</formula>
    </cfRule>
    <cfRule type="cellIs" dxfId="87" priority="120" operator="equal">
      <formula>"►"</formula>
    </cfRule>
  </conditionalFormatting>
  <conditionalFormatting sqref="E50">
    <cfRule type="cellIs" dxfId="86" priority="113" operator="equal">
      <formula>"◄"</formula>
    </cfRule>
    <cfRule type="cellIs" dxfId="85" priority="114" operator="equal">
      <formula>"•"</formula>
    </cfRule>
    <cfRule type="cellIs" priority="115" operator="equal">
      <formula>"◄"</formula>
    </cfRule>
    <cfRule type="cellIs" dxfId="84" priority="116" operator="equal">
      <formula>"►"</formula>
    </cfRule>
  </conditionalFormatting>
  <conditionalFormatting sqref="F50">
    <cfRule type="cellIs" dxfId="83" priority="109" operator="equal">
      <formula>"◄"</formula>
    </cfRule>
    <cfRule type="cellIs" dxfId="82" priority="110" operator="equal">
      <formula>"•"</formula>
    </cfRule>
    <cfRule type="cellIs" priority="111" operator="equal">
      <formula>"◄"</formula>
    </cfRule>
    <cfRule type="cellIs" dxfId="81" priority="112" operator="equal">
      <formula>"►"</formula>
    </cfRule>
  </conditionalFormatting>
  <conditionalFormatting sqref="E52">
    <cfRule type="cellIs" dxfId="80" priority="105" operator="equal">
      <formula>"◄"</formula>
    </cfRule>
    <cfRule type="cellIs" dxfId="79" priority="106" operator="equal">
      <formula>"•"</formula>
    </cfRule>
    <cfRule type="cellIs" priority="107" operator="equal">
      <formula>"◄"</formula>
    </cfRule>
    <cfRule type="cellIs" dxfId="78" priority="108" operator="equal">
      <formula>"►"</formula>
    </cfRule>
  </conditionalFormatting>
  <conditionalFormatting sqref="F52">
    <cfRule type="cellIs" dxfId="77" priority="101" operator="equal">
      <formula>"◄"</formula>
    </cfRule>
    <cfRule type="cellIs" dxfId="76" priority="102" operator="equal">
      <formula>"•"</formula>
    </cfRule>
    <cfRule type="cellIs" priority="103" operator="equal">
      <formula>"◄"</formula>
    </cfRule>
    <cfRule type="cellIs" dxfId="75" priority="104" operator="equal">
      <formula>"►"</formula>
    </cfRule>
  </conditionalFormatting>
  <conditionalFormatting sqref="E54">
    <cfRule type="cellIs" dxfId="74" priority="97" operator="equal">
      <formula>"◄"</formula>
    </cfRule>
    <cfRule type="cellIs" dxfId="73" priority="98" operator="equal">
      <formula>"•"</formula>
    </cfRule>
    <cfRule type="cellIs" priority="99" operator="equal">
      <formula>"◄"</formula>
    </cfRule>
    <cfRule type="cellIs" dxfId="72" priority="100" operator="equal">
      <formula>"►"</formula>
    </cfRule>
  </conditionalFormatting>
  <conditionalFormatting sqref="F54">
    <cfRule type="cellIs" dxfId="71" priority="93" operator="equal">
      <formula>"◄"</formula>
    </cfRule>
    <cfRule type="cellIs" dxfId="70" priority="94" operator="equal">
      <formula>"•"</formula>
    </cfRule>
    <cfRule type="cellIs" priority="95" operator="equal">
      <formula>"◄"</formula>
    </cfRule>
    <cfRule type="cellIs" dxfId="69" priority="96" operator="equal">
      <formula>"►"</formula>
    </cfRule>
  </conditionalFormatting>
  <conditionalFormatting sqref="E56">
    <cfRule type="cellIs" dxfId="68" priority="89" operator="equal">
      <formula>"◄"</formula>
    </cfRule>
    <cfRule type="cellIs" dxfId="67" priority="90" operator="equal">
      <formula>"•"</formula>
    </cfRule>
    <cfRule type="cellIs" priority="91" operator="equal">
      <formula>"◄"</formula>
    </cfRule>
    <cfRule type="cellIs" dxfId="66" priority="92" operator="equal">
      <formula>"►"</formula>
    </cfRule>
  </conditionalFormatting>
  <conditionalFormatting sqref="F56">
    <cfRule type="cellIs" dxfId="65" priority="85" operator="equal">
      <formula>"◄"</formula>
    </cfRule>
    <cfRule type="cellIs" dxfId="64" priority="86" operator="equal">
      <formula>"•"</formula>
    </cfRule>
    <cfRule type="cellIs" priority="87" operator="equal">
      <formula>"◄"</formula>
    </cfRule>
    <cfRule type="cellIs" dxfId="63" priority="88" operator="equal">
      <formula>"►"</formula>
    </cfRule>
  </conditionalFormatting>
  <conditionalFormatting sqref="E58">
    <cfRule type="cellIs" dxfId="62" priority="81" operator="equal">
      <formula>"◄"</formula>
    </cfRule>
    <cfRule type="cellIs" dxfId="61" priority="82" operator="equal">
      <formula>"•"</formula>
    </cfRule>
    <cfRule type="cellIs" priority="83" operator="equal">
      <formula>"◄"</formula>
    </cfRule>
    <cfRule type="cellIs" dxfId="60" priority="84" operator="equal">
      <formula>"►"</formula>
    </cfRule>
  </conditionalFormatting>
  <conditionalFormatting sqref="F58">
    <cfRule type="cellIs" dxfId="59" priority="77" operator="equal">
      <formula>"◄"</formula>
    </cfRule>
    <cfRule type="cellIs" dxfId="58" priority="78" operator="equal">
      <formula>"•"</formula>
    </cfRule>
    <cfRule type="cellIs" priority="79" operator="equal">
      <formula>"◄"</formula>
    </cfRule>
    <cfRule type="cellIs" dxfId="57" priority="80" operator="equal">
      <formula>"►"</formula>
    </cfRule>
  </conditionalFormatting>
  <conditionalFormatting sqref="E60">
    <cfRule type="cellIs" dxfId="56" priority="73" operator="equal">
      <formula>"◄"</formula>
    </cfRule>
    <cfRule type="cellIs" dxfId="55" priority="74" operator="equal">
      <formula>"•"</formula>
    </cfRule>
    <cfRule type="cellIs" priority="75" operator="equal">
      <formula>"◄"</formula>
    </cfRule>
    <cfRule type="cellIs" dxfId="54" priority="76" operator="equal">
      <formula>"►"</formula>
    </cfRule>
  </conditionalFormatting>
  <conditionalFormatting sqref="F60">
    <cfRule type="cellIs" dxfId="53" priority="69" operator="equal">
      <formula>"◄"</formula>
    </cfRule>
    <cfRule type="cellIs" dxfId="52" priority="70" operator="equal">
      <formula>"•"</formula>
    </cfRule>
    <cfRule type="cellIs" priority="71" operator="equal">
      <formula>"◄"</formula>
    </cfRule>
    <cfRule type="cellIs" dxfId="51" priority="72" operator="equal">
      <formula>"►"</formula>
    </cfRule>
  </conditionalFormatting>
  <conditionalFormatting sqref="E62">
    <cfRule type="cellIs" dxfId="50" priority="65" operator="equal">
      <formula>"◄"</formula>
    </cfRule>
    <cfRule type="cellIs" dxfId="49" priority="66" operator="equal">
      <formula>"•"</formula>
    </cfRule>
    <cfRule type="cellIs" priority="67" operator="equal">
      <formula>"◄"</formula>
    </cfRule>
    <cfRule type="cellIs" dxfId="48" priority="68" operator="equal">
      <formula>"►"</formula>
    </cfRule>
  </conditionalFormatting>
  <conditionalFormatting sqref="F62">
    <cfRule type="cellIs" dxfId="47" priority="61" operator="equal">
      <formula>"◄"</formula>
    </cfRule>
    <cfRule type="cellIs" dxfId="46" priority="62" operator="equal">
      <formula>"•"</formula>
    </cfRule>
    <cfRule type="cellIs" priority="63" operator="equal">
      <formula>"◄"</formula>
    </cfRule>
    <cfRule type="cellIs" dxfId="45" priority="64" operator="equal">
      <formula>"►"</formula>
    </cfRule>
  </conditionalFormatting>
  <conditionalFormatting sqref="E64">
    <cfRule type="cellIs" dxfId="44" priority="57" operator="equal">
      <formula>"◄"</formula>
    </cfRule>
    <cfRule type="cellIs" dxfId="43" priority="58" operator="equal">
      <formula>"•"</formula>
    </cfRule>
    <cfRule type="cellIs" priority="59" operator="equal">
      <formula>"◄"</formula>
    </cfRule>
    <cfRule type="cellIs" dxfId="42" priority="60" operator="equal">
      <formula>"►"</formula>
    </cfRule>
  </conditionalFormatting>
  <conditionalFormatting sqref="F64">
    <cfRule type="cellIs" dxfId="41" priority="53" operator="equal">
      <formula>"◄"</formula>
    </cfRule>
    <cfRule type="cellIs" dxfId="40" priority="54" operator="equal">
      <formula>"•"</formula>
    </cfRule>
    <cfRule type="cellIs" priority="55" operator="equal">
      <formula>"◄"</formula>
    </cfRule>
    <cfRule type="cellIs" dxfId="39" priority="56" operator="equal">
      <formula>"►"</formula>
    </cfRule>
  </conditionalFormatting>
  <conditionalFormatting sqref="E66">
    <cfRule type="cellIs" dxfId="38" priority="49" operator="equal">
      <formula>"◄"</formula>
    </cfRule>
    <cfRule type="cellIs" dxfId="37" priority="50" operator="equal">
      <formula>"•"</formula>
    </cfRule>
    <cfRule type="cellIs" priority="51" operator="equal">
      <formula>"◄"</formula>
    </cfRule>
    <cfRule type="cellIs" dxfId="36" priority="52" operator="equal">
      <formula>"►"</formula>
    </cfRule>
  </conditionalFormatting>
  <conditionalFormatting sqref="F66">
    <cfRule type="cellIs" dxfId="35" priority="45" operator="equal">
      <formula>"◄"</formula>
    </cfRule>
    <cfRule type="cellIs" dxfId="34" priority="46" operator="equal">
      <formula>"•"</formula>
    </cfRule>
    <cfRule type="cellIs" priority="47" operator="equal">
      <formula>"◄"</formula>
    </cfRule>
    <cfRule type="cellIs" dxfId="33" priority="48" operator="equal">
      <formula>"►"</formula>
    </cfRule>
  </conditionalFormatting>
  <conditionalFormatting sqref="E68">
    <cfRule type="cellIs" dxfId="32" priority="41" operator="equal">
      <formula>"◄"</formula>
    </cfRule>
    <cfRule type="cellIs" dxfId="31" priority="42" operator="equal">
      <formula>"•"</formula>
    </cfRule>
    <cfRule type="cellIs" priority="43" operator="equal">
      <formula>"◄"</formula>
    </cfRule>
    <cfRule type="cellIs" dxfId="30" priority="44" operator="equal">
      <formula>"►"</formula>
    </cfRule>
  </conditionalFormatting>
  <conditionalFormatting sqref="F68">
    <cfRule type="cellIs" dxfId="29" priority="37" operator="equal">
      <formula>"◄"</formula>
    </cfRule>
    <cfRule type="cellIs" dxfId="28" priority="38" operator="equal">
      <formula>"•"</formula>
    </cfRule>
    <cfRule type="cellIs" priority="39" operator="equal">
      <formula>"◄"</formula>
    </cfRule>
    <cfRule type="cellIs" dxfId="27" priority="40" operator="equal">
      <formula>"►"</formula>
    </cfRule>
  </conditionalFormatting>
  <conditionalFormatting sqref="E70">
    <cfRule type="cellIs" dxfId="26" priority="33" operator="equal">
      <formula>"◄"</formula>
    </cfRule>
    <cfRule type="cellIs" dxfId="25" priority="34" operator="equal">
      <formula>"•"</formula>
    </cfRule>
    <cfRule type="cellIs" priority="35" operator="equal">
      <formula>"◄"</formula>
    </cfRule>
    <cfRule type="cellIs" dxfId="24" priority="36" operator="equal">
      <formula>"►"</formula>
    </cfRule>
  </conditionalFormatting>
  <conditionalFormatting sqref="F70">
    <cfRule type="cellIs" dxfId="23" priority="29" operator="equal">
      <formula>"◄"</formula>
    </cfRule>
    <cfRule type="cellIs" dxfId="22" priority="30" operator="equal">
      <formula>"•"</formula>
    </cfRule>
    <cfRule type="cellIs" priority="31" operator="equal">
      <formula>"◄"</formula>
    </cfRule>
    <cfRule type="cellIs" dxfId="21" priority="32" operator="equal">
      <formula>"►"</formula>
    </cfRule>
  </conditionalFormatting>
  <conditionalFormatting sqref="E72">
    <cfRule type="cellIs" dxfId="20" priority="25" operator="equal">
      <formula>"◄"</formula>
    </cfRule>
    <cfRule type="cellIs" dxfId="19" priority="26" operator="equal">
      <formula>"•"</formula>
    </cfRule>
    <cfRule type="cellIs" priority="27" operator="equal">
      <formula>"◄"</formula>
    </cfRule>
    <cfRule type="cellIs" dxfId="18" priority="28" operator="equal">
      <formula>"►"</formula>
    </cfRule>
  </conditionalFormatting>
  <conditionalFormatting sqref="F72">
    <cfRule type="cellIs" dxfId="17" priority="21" operator="equal">
      <formula>"◄"</formula>
    </cfRule>
    <cfRule type="cellIs" dxfId="16" priority="22" operator="equal">
      <formula>"•"</formula>
    </cfRule>
    <cfRule type="cellIs" priority="23" operator="equal">
      <formula>"◄"</formula>
    </cfRule>
    <cfRule type="cellIs" dxfId="15" priority="24" operator="equal">
      <formula>"►"</formula>
    </cfRule>
  </conditionalFormatting>
  <conditionalFormatting sqref="E74">
    <cfRule type="cellIs" dxfId="14" priority="17" operator="equal">
      <formula>"◄"</formula>
    </cfRule>
    <cfRule type="cellIs" dxfId="13" priority="18" operator="equal">
      <formula>"•"</formula>
    </cfRule>
    <cfRule type="cellIs" priority="19" operator="equal">
      <formula>"◄"</formula>
    </cfRule>
    <cfRule type="cellIs" dxfId="12" priority="20" operator="equal">
      <formula>"►"</formula>
    </cfRule>
  </conditionalFormatting>
  <conditionalFormatting sqref="F74">
    <cfRule type="cellIs" dxfId="11" priority="13" operator="equal">
      <formula>"◄"</formula>
    </cfRule>
    <cfRule type="cellIs" dxfId="10" priority="14" operator="equal">
      <formula>"•"</formula>
    </cfRule>
    <cfRule type="cellIs" priority="15" operator="equal">
      <formula>"◄"</formula>
    </cfRule>
    <cfRule type="cellIs" dxfId="9" priority="16" operator="equal">
      <formula>"►"</formula>
    </cfRule>
  </conditionalFormatting>
  <conditionalFormatting sqref="E32">
    <cfRule type="cellIs" dxfId="8" priority="9" operator="equal">
      <formula>"◄"</formula>
    </cfRule>
    <cfRule type="cellIs" dxfId="7" priority="10" operator="equal">
      <formula>"•"</formula>
    </cfRule>
    <cfRule type="cellIs" priority="11" operator="equal">
      <formula>"◄"</formula>
    </cfRule>
    <cfRule type="cellIs" dxfId="6" priority="12" operator="equal">
      <formula>"►"</formula>
    </cfRule>
  </conditionalFormatting>
  <conditionalFormatting sqref="E32:F32">
    <cfRule type="cellIs" dxfId="5" priority="5" operator="equal">
      <formula>"◄"</formula>
    </cfRule>
    <cfRule type="cellIs" dxfId="4" priority="6" operator="equal">
      <formula>"•"</formula>
    </cfRule>
    <cfRule type="cellIs" priority="7" operator="equal">
      <formula>"◄"</formula>
    </cfRule>
    <cfRule type="cellIs" dxfId="3" priority="8" operator="equal">
      <formula>"►"</formula>
    </cfRule>
  </conditionalFormatting>
  <conditionalFormatting sqref="F32">
    <cfRule type="cellIs" dxfId="2" priority="1" operator="equal">
      <formula>"◄"</formula>
    </cfRule>
    <cfRule type="cellIs" dxfId="1" priority="2" operator="equal">
      <formula>"•"</formula>
    </cfRule>
    <cfRule type="cellIs" priority="3" operator="equal">
      <formula>"◄"</formula>
    </cfRule>
    <cfRule type="cellIs" dxfId="0" priority="4" operator="equal">
      <formula>"►"</formula>
    </cfRule>
  </conditionalFormatting>
  <hyperlinks>
    <hyperlink ref="A3" r:id="rId1" display="https://postzegelalbum-be.jouwweb.be/" xr:uid="{88938D15-9B81-42D2-B647-B2E1E138B28E}"/>
  </hyperlinks>
  <printOptions horizontalCentered="1"/>
  <pageMargins left="0.39370078740157483" right="0" top="0" bottom="0" header="0" footer="0"/>
  <pageSetup paperSize="9" scale="110" orientation="landscape" horizontalDpi="4294967293" verticalDpi="4294967293" r:id="rId2"/>
  <headerFooter>
    <oddHeader>&amp;R&amp;G</oddHeader>
    <oddFooter>&amp;R
&amp;G</oddFooter>
  </headerFooter>
  <rowBreaks count="31" manualBreakCount="31">
    <brk id="27" max="8" man="1"/>
    <brk id="53" max="8" man="1"/>
    <brk id="79" max="8" man="1"/>
    <brk id="109" max="8" man="1"/>
    <brk id="139" max="8" man="1"/>
    <brk id="167" max="8" man="1"/>
    <brk id="195" max="8" man="1"/>
    <brk id="219" max="8" man="1"/>
    <brk id="249" max="8" man="1"/>
    <brk id="275" max="8" man="1"/>
    <brk id="339" max="8" man="1"/>
    <brk id="371" max="8" man="1"/>
    <brk id="403" max="8" man="1"/>
    <brk id="525" max="8" man="1"/>
    <brk id="553" max="8" man="1"/>
    <brk id="584" max="8" man="1"/>
    <brk id="614" max="8" man="1"/>
    <brk id="674" max="8" man="1"/>
    <brk id="702" max="8" man="1"/>
    <brk id="764" max="8" man="1"/>
    <brk id="822" max="8" man="1"/>
    <brk id="912" max="8" man="1"/>
    <brk id="1034" max="8" man="1"/>
    <brk id="1094" max="8" man="1"/>
    <brk id="1124" max="8" man="1"/>
    <brk id="1154" max="8" man="1"/>
    <brk id="1186" max="8" man="1"/>
    <brk id="1452" max="8" man="1"/>
    <brk id="1722" max="8" man="1"/>
    <brk id="1890" max="8" man="1"/>
    <brk id="1922" max="8" man="1"/>
  </rowBreaks>
  <ignoredErrors>
    <ignoredError sqref="AF567:AL1270 AF1271:AL1938" formula="1"/>
  </ignoredErrors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inv. Folders (1046-2791)</vt:lpstr>
      <vt:lpstr>'inv. Folders (1046-2791)'!Afdrukbereik</vt:lpstr>
      <vt:lpstr>'inv. Folders (1046-2791)'!Afdruktitels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budegra</dc:creator>
  <cp:lastModifiedBy>User</cp:lastModifiedBy>
  <cp:lastPrinted>2023-02-18T21:41:21Z</cp:lastPrinted>
  <dcterms:created xsi:type="dcterms:W3CDTF">2015-03-29T11:40:34Z</dcterms:created>
  <dcterms:modified xsi:type="dcterms:W3CDTF">2023-02-18T22:01:04Z</dcterms:modified>
</cp:coreProperties>
</file>