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M-Postwaardestukken\PB\"/>
    </mc:Choice>
  </mc:AlternateContent>
  <xr:revisionPtr revIDLastSave="0" documentId="13_ncr:1_{DF4730E4-657E-41B1-B0AE-1A9551DF813B}" xr6:coauthVersionLast="47" xr6:coauthVersionMax="47" xr10:uidLastSave="{00000000-0000-0000-0000-000000000000}"/>
  <bookViews>
    <workbookView xWindow="-108" yWindow="-108" windowWidth="23256" windowHeight="12456" activeTab="1" xr2:uid="{BA06697C-ED0F-4D51-B042-06A390A1FCD7}"/>
  </bookViews>
  <sheets>
    <sheet name="Blad1" sheetId="1" r:id="rId1"/>
    <sheet name="(PB1.1-PB19-2" sheetId="2" r:id="rId2"/>
  </sheets>
  <definedNames>
    <definedName name="_xlnm._FilterDatabase" localSheetId="1" hidden="1">'(PB1.1-PB19-2'!$A$1:$U$110</definedName>
    <definedName name="_xlnm.Print_Area" localSheetId="1">'(PB1.1-PB19-2'!$B$2:$P$105</definedName>
    <definedName name="_xlnm.Print_Titles" localSheetId="1">'(PB1.1-PB19-2'!$2:$4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2" l="1"/>
  <c r="T3" i="2"/>
  <c r="U3" i="2" s="1"/>
  <c r="Q3" i="2" s="1"/>
  <c r="A5" i="2"/>
  <c r="R5" i="2"/>
  <c r="U5" i="2"/>
  <c r="A6" i="2"/>
  <c r="R6" i="2"/>
  <c r="U6" i="2"/>
  <c r="A7" i="2"/>
  <c r="R7" i="2"/>
  <c r="U7" i="2"/>
  <c r="A8" i="2"/>
  <c r="R8" i="2"/>
  <c r="U8" i="2"/>
  <c r="A9" i="2"/>
  <c r="R9" i="2"/>
  <c r="U9" i="2"/>
  <c r="A10" i="2"/>
  <c r="R10" i="2"/>
  <c r="Q10" i="2" s="1"/>
  <c r="U10" i="2"/>
  <c r="A11" i="2"/>
  <c r="R11" i="2"/>
  <c r="U11" i="2"/>
  <c r="A12" i="2"/>
  <c r="R12" i="2"/>
  <c r="U12" i="2"/>
  <c r="A13" i="2"/>
  <c r="R13" i="2"/>
  <c r="U13" i="2"/>
  <c r="A14" i="2"/>
  <c r="Q14" i="2"/>
  <c r="R14" i="2"/>
  <c r="U14" i="2"/>
  <c r="A15" i="2"/>
  <c r="Q15" i="2"/>
  <c r="R15" i="2"/>
  <c r="U15" i="2"/>
  <c r="A16" i="2"/>
  <c r="R16" i="2"/>
  <c r="Q16" i="2" s="1"/>
  <c r="U16" i="2"/>
  <c r="A17" i="2"/>
  <c r="R17" i="2"/>
  <c r="U17" i="2"/>
  <c r="Q17" i="2" s="1"/>
  <c r="A18" i="2"/>
  <c r="R18" i="2"/>
  <c r="U18" i="2"/>
  <c r="A19" i="2"/>
  <c r="R19" i="2"/>
  <c r="Q19" i="2" s="1"/>
  <c r="U19" i="2"/>
  <c r="A20" i="2"/>
  <c r="R20" i="2"/>
  <c r="U20" i="2"/>
  <c r="A21" i="2"/>
  <c r="R21" i="2"/>
  <c r="U21" i="2"/>
  <c r="A22" i="2"/>
  <c r="R22" i="2"/>
  <c r="Q22" i="2" s="1"/>
  <c r="U22" i="2"/>
  <c r="A23" i="2"/>
  <c r="R23" i="2"/>
  <c r="Q23" i="2" s="1"/>
  <c r="U23" i="2"/>
  <c r="A24" i="2"/>
  <c r="R24" i="2"/>
  <c r="U24" i="2"/>
  <c r="A25" i="2"/>
  <c r="R25" i="2"/>
  <c r="U25" i="2"/>
  <c r="A26" i="2"/>
  <c r="R26" i="2"/>
  <c r="Q26" i="2" s="1"/>
  <c r="U26" i="2"/>
  <c r="A27" i="2"/>
  <c r="R27" i="2"/>
  <c r="U27" i="2"/>
  <c r="A28" i="2"/>
  <c r="R28" i="2"/>
  <c r="U28" i="2"/>
  <c r="A29" i="2"/>
  <c r="R29" i="2"/>
  <c r="U29" i="2"/>
  <c r="A30" i="2"/>
  <c r="Q30" i="2"/>
  <c r="R30" i="2"/>
  <c r="U30" i="2"/>
  <c r="A31" i="2"/>
  <c r="Q31" i="2"/>
  <c r="R31" i="2"/>
  <c r="U31" i="2"/>
  <c r="A32" i="2"/>
  <c r="R32" i="2"/>
  <c r="Q32" i="2" s="1"/>
  <c r="U32" i="2"/>
  <c r="A33" i="2"/>
  <c r="R33" i="2"/>
  <c r="U33" i="2"/>
  <c r="Q33" i="2" s="1"/>
  <c r="A34" i="2"/>
  <c r="R34" i="2"/>
  <c r="U34" i="2"/>
  <c r="A35" i="2"/>
  <c r="R35" i="2"/>
  <c r="Q35" i="2" s="1"/>
  <c r="U35" i="2"/>
  <c r="A36" i="2"/>
  <c r="R36" i="2"/>
  <c r="U36" i="2"/>
  <c r="A37" i="2"/>
  <c r="R37" i="2"/>
  <c r="U37" i="2"/>
  <c r="A38" i="2"/>
  <c r="R38" i="2"/>
  <c r="Q38" i="2" s="1"/>
  <c r="U38" i="2"/>
  <c r="A39" i="2"/>
  <c r="R39" i="2"/>
  <c r="Q39" i="2" s="1"/>
  <c r="U39" i="2"/>
  <c r="A40" i="2"/>
  <c r="R40" i="2"/>
  <c r="U40" i="2"/>
  <c r="A41" i="2"/>
  <c r="R41" i="2"/>
  <c r="U41" i="2"/>
  <c r="A42" i="2"/>
  <c r="R42" i="2"/>
  <c r="Q42" i="2" s="1"/>
  <c r="U42" i="2"/>
  <c r="A43" i="2"/>
  <c r="R43" i="2"/>
  <c r="U43" i="2"/>
  <c r="A44" i="2"/>
  <c r="R44" i="2"/>
  <c r="U44" i="2"/>
  <c r="A45" i="2"/>
  <c r="R45" i="2"/>
  <c r="U45" i="2"/>
  <c r="A46" i="2"/>
  <c r="Q46" i="2"/>
  <c r="R46" i="2"/>
  <c r="U46" i="2"/>
  <c r="A47" i="2"/>
  <c r="Q47" i="2"/>
  <c r="R47" i="2"/>
  <c r="U47" i="2"/>
  <c r="A48" i="2"/>
  <c r="R48" i="2"/>
  <c r="U48" i="2"/>
  <c r="A49" i="2"/>
  <c r="R49" i="2"/>
  <c r="U49" i="2"/>
  <c r="A50" i="2"/>
  <c r="R50" i="2"/>
  <c r="U50" i="2"/>
  <c r="A51" i="2"/>
  <c r="R51" i="2"/>
  <c r="Q51" i="2" s="1"/>
  <c r="U51" i="2"/>
  <c r="A52" i="2"/>
  <c r="R52" i="2"/>
  <c r="U52" i="2"/>
  <c r="A53" i="2"/>
  <c r="R53" i="2"/>
  <c r="U53" i="2"/>
  <c r="A54" i="2"/>
  <c r="R54" i="2"/>
  <c r="Q54" i="2" s="1"/>
  <c r="U54" i="2"/>
  <c r="A55" i="2"/>
  <c r="R55" i="2"/>
  <c r="Q55" i="2" s="1"/>
  <c r="U55" i="2"/>
  <c r="A56" i="2"/>
  <c r="R56" i="2"/>
  <c r="U56" i="2"/>
  <c r="A57" i="2"/>
  <c r="R57" i="2"/>
  <c r="U57" i="2"/>
  <c r="A58" i="2"/>
  <c r="R58" i="2"/>
  <c r="Q58" i="2" s="1"/>
  <c r="U58" i="2"/>
  <c r="A59" i="2"/>
  <c r="R59" i="2"/>
  <c r="U59" i="2"/>
  <c r="A60" i="2"/>
  <c r="R60" i="2"/>
  <c r="U60" i="2"/>
  <c r="A61" i="2"/>
  <c r="R61" i="2"/>
  <c r="Q61" i="2" s="1"/>
  <c r="U61" i="2"/>
  <c r="A62" i="2"/>
  <c r="Q62" i="2"/>
  <c r="R62" i="2"/>
  <c r="U62" i="2"/>
  <c r="A63" i="2"/>
  <c r="Q63" i="2"/>
  <c r="R63" i="2"/>
  <c r="U63" i="2"/>
  <c r="A64" i="2"/>
  <c r="R64" i="2"/>
  <c r="U64" i="2"/>
  <c r="A65" i="2"/>
  <c r="R65" i="2"/>
  <c r="U65" i="2"/>
  <c r="A66" i="2"/>
  <c r="R66" i="2"/>
  <c r="U66" i="2"/>
  <c r="A67" i="2"/>
  <c r="R67" i="2"/>
  <c r="Q67" i="2" s="1"/>
  <c r="U67" i="2"/>
  <c r="A68" i="2"/>
  <c r="R68" i="2"/>
  <c r="U68" i="2"/>
  <c r="A69" i="2"/>
  <c r="R69" i="2"/>
  <c r="U69" i="2"/>
  <c r="A70" i="2"/>
  <c r="R70" i="2"/>
  <c r="Q70" i="2" s="1"/>
  <c r="U70" i="2"/>
  <c r="A71" i="2"/>
  <c r="R71" i="2"/>
  <c r="Q71" i="2" s="1"/>
  <c r="U71" i="2"/>
  <c r="A72" i="2"/>
  <c r="R72" i="2"/>
  <c r="U72" i="2"/>
  <c r="A73" i="2"/>
  <c r="R73" i="2"/>
  <c r="U73" i="2"/>
  <c r="A74" i="2"/>
  <c r="R74" i="2"/>
  <c r="Q74" i="2" s="1"/>
  <c r="U74" i="2"/>
  <c r="A75" i="2"/>
  <c r="R75" i="2"/>
  <c r="U75" i="2"/>
  <c r="A76" i="2"/>
  <c r="R76" i="2"/>
  <c r="U76" i="2"/>
  <c r="A77" i="2"/>
  <c r="R77" i="2"/>
  <c r="Q77" i="2" s="1"/>
  <c r="U77" i="2"/>
  <c r="A78" i="2"/>
  <c r="Q78" i="2"/>
  <c r="R78" i="2"/>
  <c r="U78" i="2"/>
  <c r="A79" i="2"/>
  <c r="Q79" i="2"/>
  <c r="R79" i="2"/>
  <c r="U79" i="2"/>
  <c r="A80" i="2"/>
  <c r="R80" i="2"/>
  <c r="U80" i="2"/>
  <c r="A81" i="2"/>
  <c r="R81" i="2"/>
  <c r="U81" i="2"/>
  <c r="A82" i="2"/>
  <c r="R82" i="2"/>
  <c r="U82" i="2"/>
  <c r="A83" i="2"/>
  <c r="R83" i="2"/>
  <c r="Q83" i="2" s="1"/>
  <c r="U83" i="2"/>
  <c r="A84" i="2"/>
  <c r="R84" i="2"/>
  <c r="U84" i="2"/>
  <c r="A85" i="2"/>
  <c r="R85" i="2"/>
  <c r="U85" i="2"/>
  <c r="A86" i="2"/>
  <c r="R86" i="2"/>
  <c r="Q86" i="2" s="1"/>
  <c r="U86" i="2"/>
  <c r="A87" i="2"/>
  <c r="R87" i="2"/>
  <c r="Q87" i="2" s="1"/>
  <c r="U87" i="2"/>
  <c r="A88" i="2"/>
  <c r="R88" i="2"/>
  <c r="U88" i="2"/>
  <c r="A89" i="2"/>
  <c r="R89" i="2"/>
  <c r="U89" i="2"/>
  <c r="A90" i="2"/>
  <c r="R90" i="2"/>
  <c r="U90" i="2"/>
  <c r="A91" i="2"/>
  <c r="R91" i="2"/>
  <c r="U91" i="2"/>
  <c r="A92" i="2"/>
  <c r="R92" i="2"/>
  <c r="Q92" i="2" s="1"/>
  <c r="U92" i="2"/>
  <c r="A93" i="2"/>
  <c r="R93" i="2"/>
  <c r="U93" i="2"/>
  <c r="A94" i="2"/>
  <c r="R94" i="2"/>
  <c r="U94" i="2"/>
  <c r="A95" i="2"/>
  <c r="R95" i="2"/>
  <c r="U95" i="2"/>
  <c r="A96" i="2"/>
  <c r="R96" i="2"/>
  <c r="U96" i="2"/>
  <c r="Q96" i="2" s="1"/>
  <c r="A97" i="2"/>
  <c r="R97" i="2"/>
  <c r="U97" i="2"/>
  <c r="A98" i="2"/>
  <c r="R98" i="2"/>
  <c r="U98" i="2"/>
  <c r="A99" i="2"/>
  <c r="R99" i="2"/>
  <c r="U99" i="2"/>
  <c r="A100" i="2"/>
  <c r="R100" i="2"/>
  <c r="U100" i="2"/>
  <c r="A101" i="2"/>
  <c r="R101" i="2"/>
  <c r="U101" i="2"/>
  <c r="A102" i="2"/>
  <c r="R102" i="2"/>
  <c r="U102" i="2"/>
  <c r="A103" i="2"/>
  <c r="R103" i="2"/>
  <c r="Q103" i="2" s="1"/>
  <c r="U103" i="2"/>
  <c r="A104" i="2"/>
  <c r="R104" i="2"/>
  <c r="U104" i="2"/>
  <c r="Q104" i="2" l="1"/>
  <c r="Q91" i="2"/>
  <c r="Q85" i="2"/>
  <c r="Q75" i="2"/>
  <c r="Q69" i="2"/>
  <c r="Q53" i="2"/>
  <c r="Q97" i="2"/>
  <c r="Q94" i="2"/>
  <c r="Q93" i="2"/>
  <c r="Q88" i="2"/>
  <c r="Q82" i="2"/>
  <c r="Q66" i="2"/>
  <c r="Q50" i="2"/>
  <c r="Q41" i="2"/>
  <c r="Q34" i="2"/>
  <c r="Q25" i="2"/>
  <c r="Q24" i="2"/>
  <c r="Q18" i="2"/>
  <c r="Q7" i="2"/>
  <c r="Q6" i="2"/>
  <c r="Q100" i="2"/>
  <c r="Q59" i="2"/>
  <c r="Q43" i="2"/>
  <c r="Q27" i="2"/>
  <c r="Q11" i="2"/>
  <c r="Q90" i="2"/>
  <c r="Q9" i="2"/>
  <c r="Q99" i="2"/>
  <c r="Q89" i="2"/>
  <c r="Q81" i="2"/>
  <c r="Q73" i="2"/>
  <c r="Q65" i="2"/>
  <c r="Q57" i="2"/>
  <c r="Q8" i="2"/>
  <c r="Q102" i="2"/>
  <c r="Q101" i="2"/>
  <c r="Q95" i="2"/>
  <c r="Q45" i="2"/>
  <c r="Q37" i="2"/>
  <c r="Q29" i="2"/>
  <c r="Q28" i="2"/>
  <c r="Q21" i="2"/>
  <c r="Q20" i="2"/>
  <c r="Q13" i="2"/>
  <c r="Q12" i="2"/>
  <c r="Q5" i="2"/>
  <c r="Q49" i="2"/>
  <c r="Q98" i="2"/>
  <c r="Q84" i="2"/>
  <c r="Q80" i="2"/>
  <c r="Q76" i="2"/>
  <c r="Q72" i="2"/>
  <c r="Q68" i="2"/>
  <c r="Q64" i="2"/>
  <c r="Q60" i="2"/>
  <c r="Q56" i="2"/>
  <c r="Q52" i="2"/>
  <c r="Q48" i="2"/>
  <c r="Q44" i="2"/>
  <c r="Q40" i="2"/>
  <c r="Q36" i="2"/>
  <c r="A2" i="2"/>
</calcChain>
</file>

<file path=xl/sharedStrings.xml><?xml version="1.0" encoding="utf-8"?>
<sst xmlns="http://schemas.openxmlformats.org/spreadsheetml/2006/main" count="653" uniqueCount="182">
  <si>
    <t>serie N 135-141</t>
  </si>
  <si>
    <t>FN◄</t>
  </si>
  <si>
    <t>Pakketboten</t>
  </si>
  <si>
    <t>?</t>
  </si>
  <si>
    <r>
      <rPr>
        <b/>
        <sz val="11"/>
        <color rgb="FFFF0000"/>
        <rFont val="Calibri"/>
        <family val="2"/>
        <scheme val="minor"/>
      </rPr>
      <t xml:space="preserve">10c </t>
    </r>
    <r>
      <rPr>
        <b/>
        <sz val="11"/>
        <rFont val="Calibri"/>
        <family val="2"/>
        <scheme val="minor"/>
      </rPr>
      <t xml:space="preserve">◄ </t>
    </r>
    <r>
      <rPr>
        <b/>
        <strike/>
        <sz val="11"/>
        <rFont val="Calibri"/>
        <family val="2"/>
        <scheme val="minor"/>
      </rPr>
      <t>30c</t>
    </r>
  </si>
  <si>
    <t>☺</t>
  </si>
  <si>
    <t>Passagiers</t>
  </si>
  <si>
    <r>
      <rPr>
        <b/>
        <sz val="11"/>
        <color rgb="FFFF0000"/>
        <rFont val="Calibri"/>
        <family val="2"/>
        <scheme val="minor"/>
      </rPr>
      <t xml:space="preserve">5c </t>
    </r>
    <r>
      <rPr>
        <b/>
        <sz val="11"/>
        <rFont val="Calibri"/>
        <family val="2"/>
        <scheme val="minor"/>
      </rPr>
      <t xml:space="preserve">◄ </t>
    </r>
    <r>
      <rPr>
        <b/>
        <strike/>
        <sz val="11"/>
        <rFont val="Calibri"/>
        <family val="2"/>
        <scheme val="minor"/>
      </rPr>
      <t>30c</t>
    </r>
  </si>
  <si>
    <t>40.000 (18&amp;19)</t>
  </si>
  <si>
    <r>
      <rPr>
        <b/>
        <sz val="11"/>
        <color rgb="FFFF0000"/>
        <rFont val="Calibri"/>
        <family val="2"/>
        <scheme val="minor"/>
      </rPr>
      <t>10c</t>
    </r>
    <r>
      <rPr>
        <b/>
        <sz val="11"/>
        <rFont val="Calibri"/>
        <family val="2"/>
        <scheme val="minor"/>
      </rPr>
      <t xml:space="preserve"> ◄ </t>
    </r>
    <r>
      <rPr>
        <b/>
        <strike/>
        <sz val="11"/>
        <rFont val="Calibri"/>
        <family val="2"/>
        <scheme val="minor"/>
      </rPr>
      <t>15c</t>
    </r>
  </si>
  <si>
    <r>
      <rPr>
        <b/>
        <sz val="11"/>
        <color rgb="FFFF0000"/>
        <rFont val="Calibri"/>
        <family val="2"/>
        <scheme val="minor"/>
      </rPr>
      <t>10c</t>
    </r>
    <r>
      <rPr>
        <b/>
        <sz val="11"/>
        <rFont val="Calibri"/>
        <family val="2"/>
        <scheme val="minor"/>
      </rPr>
      <t xml:space="preserve"> ◄ 15c</t>
    </r>
  </si>
  <si>
    <r>
      <rPr>
        <b/>
        <sz val="11"/>
        <color rgb="FFFF0000"/>
        <rFont val="Calibri"/>
        <family val="2"/>
        <scheme val="minor"/>
      </rPr>
      <t xml:space="preserve">5c </t>
    </r>
    <r>
      <rPr>
        <b/>
        <sz val="11"/>
        <rFont val="Calibri"/>
        <family val="2"/>
        <scheme val="minor"/>
      </rPr>
      <t xml:space="preserve">◄ </t>
    </r>
    <r>
      <rPr>
        <b/>
        <strike/>
        <sz val="11"/>
        <rFont val="Calibri"/>
        <family val="2"/>
        <scheme val="minor"/>
      </rPr>
      <t>15c</t>
    </r>
  </si>
  <si>
    <t>40.000 (16&amp;17)</t>
  </si>
  <si>
    <r>
      <rPr>
        <b/>
        <sz val="11"/>
        <color rgb="FFFF0000"/>
        <rFont val="Calibri"/>
        <family val="2"/>
        <scheme val="minor"/>
      </rPr>
      <t>5c</t>
    </r>
    <r>
      <rPr>
        <b/>
        <sz val="11"/>
        <rFont val="Calibri"/>
        <family val="2"/>
        <scheme val="minor"/>
      </rPr>
      <t xml:space="preserve"> ◄ </t>
    </r>
    <r>
      <rPr>
        <b/>
        <strike/>
        <sz val="11"/>
        <rFont val="Calibri"/>
        <family val="2"/>
        <scheme val="minor"/>
      </rPr>
      <t>15c</t>
    </r>
  </si>
  <si>
    <t>30c</t>
  </si>
  <si>
    <t>../02/1922</t>
  </si>
  <si>
    <t>15c</t>
  </si>
  <si>
    <t>Pieter de Coninck</t>
  </si>
  <si>
    <t>type: 43?</t>
  </si>
  <si>
    <t>10c</t>
  </si>
  <si>
    <t>../09/1910</t>
  </si>
  <si>
    <t>type: 42?</t>
  </si>
  <si>
    <t>5c</t>
  </si>
  <si>
    <t>Jan Breydel</t>
  </si>
  <si>
    <t>Princesse Joséphine</t>
  </si>
  <si>
    <t>../01/1910</t>
  </si>
  <si>
    <t>Princesse Henriette</t>
  </si>
  <si>
    <t>Princesse Elisabeth</t>
  </si>
  <si>
    <t>Nr N°: 56b</t>
  </si>
  <si>
    <r>
      <rPr>
        <sz val="11"/>
        <color theme="8" tint="-0.249977111117893"/>
        <rFont val="Calibri"/>
        <family val="2"/>
        <scheme val="minor"/>
      </rPr>
      <t>herduk</t>
    </r>
    <r>
      <rPr>
        <sz val="11"/>
        <color theme="1"/>
        <rFont val="Calibri"/>
        <family val="2"/>
        <scheme val="minor"/>
      </rPr>
      <t>/</t>
    </r>
    <r>
      <rPr>
        <sz val="11"/>
        <color theme="5" tint="-0.249977111117893"/>
        <rFont val="Calibri"/>
        <family val="2"/>
        <scheme val="minor"/>
      </rPr>
      <t>réimpression</t>
    </r>
    <r>
      <rPr>
        <sz val="11"/>
        <color theme="1"/>
        <rFont val="Calibri"/>
        <family val="2"/>
        <scheme val="minor"/>
      </rPr>
      <t>/</t>
    </r>
    <r>
      <rPr>
        <sz val="11"/>
        <color theme="9" tint="-0.249977111117893"/>
        <rFont val="Calibri"/>
        <family val="2"/>
        <scheme val="minor"/>
      </rPr>
      <t>reprint</t>
    </r>
  </si>
  <si>
    <t>Rapide</t>
  </si>
  <si>
    <t>Princesse Clémentine</t>
  </si>
  <si>
    <t>Marie-Henriette</t>
  </si>
  <si>
    <t>Léopold II</t>
  </si>
  <si>
    <t>Ville de Douvres</t>
  </si>
  <si>
    <t>../06/1907</t>
  </si>
  <si>
    <t>Prince Albert</t>
  </si>
  <si>
    <t>La Flandre</t>
  </si>
  <si>
    <t>Princesse Elisabeth &amp; 2 boten/bateaux/boats</t>
  </si>
  <si>
    <t>Princesse Elisabeth naar - links/à gauche/left</t>
  </si>
  <si>
    <t>Princesse Elisabeth naar - rechts/à droite/right</t>
  </si>
  <si>
    <t xml:space="preserve"> ../03/1904</t>
  </si>
  <si>
    <t>(Le) Rapide</t>
  </si>
  <si>
    <t>Ville de Douvres (vertrekt/départ/departure)</t>
  </si>
  <si>
    <t>31/08/1899</t>
  </si>
  <si>
    <t>(Le) Rapide (vertrekt/départ/departure)</t>
  </si>
  <si>
    <t>Princesse Joséphine (vertrekt/départ/departure)</t>
  </si>
  <si>
    <t>Princesse Henriette (vertrekt/départ/departure)</t>
  </si>
  <si>
    <t>Princesse Clémentine (vertrekt/départ/departure)</t>
  </si>
  <si>
    <t>Prince Albert (vertrekt/départ/departure)</t>
  </si>
  <si>
    <t>Marie-Henriette (vertrekt/départ/departure)</t>
  </si>
  <si>
    <t>Léopold II (vertrekt/départ/departure)</t>
  </si>
  <si>
    <t>La Flandre (vertrekt/départ/departure)</t>
  </si>
  <si>
    <t>Ville de Douvres (aankomst/arrivée/arrival)</t>
  </si>
  <si>
    <t>(Le) Rapide (aankomst/arrivée/arrival)</t>
  </si>
  <si>
    <t>Princesse Joséphine (aankomst/arrivée/arrival)</t>
  </si>
  <si>
    <t>Princesse Henriette (aankomst/arrivée/arrival)</t>
  </si>
  <si>
    <t>Princesse Clémentine (aankomst/arrivée/arrival)</t>
  </si>
  <si>
    <t>Prince Albert (aankomst/arrivée/arrival)</t>
  </si>
  <si>
    <t>Marie-Henriette (aankomst/arrivée/arrival)</t>
  </si>
  <si>
    <t>Léopold II (aankomst/arrivée/arrival)</t>
  </si>
  <si>
    <t>La Flandre (aankomst/arrivée/arrival)</t>
  </si>
  <si>
    <t>Princesse Henriette  (aankomst/arrivée/arrival)</t>
  </si>
  <si>
    <t>Princesse Clémentine  (aankomst/arrivée/arrival)</t>
  </si>
  <si>
    <t>Marie-Henriette  (aankomst/arrivée/arrival)</t>
  </si>
  <si>
    <t>Léopold II  (aankomst/arrivée/arrival)</t>
  </si>
  <si>
    <r>
      <rPr>
        <b/>
        <sz val="11"/>
        <color theme="8" tint="-0.249977111117893"/>
        <rFont val="Calibri"/>
        <family val="2"/>
        <scheme val="minor"/>
      </rPr>
      <t>op basis van zegel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sur la base du timbre</t>
    </r>
    <r>
      <rPr>
        <b/>
        <sz val="11"/>
        <color theme="1"/>
        <rFont val="Calibri"/>
        <family val="2"/>
        <scheme val="minor"/>
      </rPr>
      <t>▼/</t>
    </r>
    <r>
      <rPr>
        <b/>
        <sz val="11"/>
        <color theme="9" tint="-0.249977111117893"/>
        <rFont val="Calibri"/>
        <family val="2"/>
        <scheme val="minor"/>
      </rPr>
      <t xml:space="preserve">based on stamp </t>
    </r>
  </si>
  <si>
    <r>
      <rPr>
        <b/>
        <sz val="11"/>
        <color theme="8" tint="-0.249977111117893"/>
        <rFont val="Calibri"/>
        <family val="2"/>
        <scheme val="minor"/>
      </rPr>
      <t>Introductieblad en info</t>
    </r>
    <r>
      <rPr>
        <b/>
        <sz val="11"/>
        <color theme="1"/>
        <rFont val="Calibri"/>
        <family val="2"/>
        <scheme val="minor"/>
      </rPr>
      <t xml:space="preserve"> -</t>
    </r>
    <r>
      <rPr>
        <b/>
        <sz val="11"/>
        <color theme="5" tint="-0.249977111117893"/>
        <rFont val="Calibri"/>
        <family val="2"/>
        <scheme val="minor"/>
      </rPr>
      <t xml:space="preserve"> Fiche d'introduction et info</t>
    </r>
    <r>
      <rPr>
        <b/>
        <sz val="11"/>
        <color theme="1"/>
        <rFont val="Calibri"/>
        <family val="2"/>
        <scheme val="minor"/>
      </rPr>
      <t xml:space="preserve"> -</t>
    </r>
    <r>
      <rPr>
        <b/>
        <sz val="11"/>
        <color theme="9" tint="-0.249977111117893"/>
        <rFont val="Calibri"/>
        <family val="2"/>
        <scheme val="minor"/>
      </rPr>
      <t xml:space="preserve"> Introduction sheet and info </t>
    </r>
  </si>
  <si>
    <r>
      <rPr>
        <b/>
        <sz val="11"/>
        <color theme="8" tint="-0.249977111117893"/>
        <rFont val="Calibri"/>
        <family val="2"/>
        <scheme val="minor"/>
      </rPr>
      <t>kaarten</t>
    </r>
    <r>
      <rPr>
        <b/>
        <sz val="11"/>
        <rFont val="Calibri"/>
        <family val="2"/>
        <scheme val="minor"/>
      </rPr>
      <t>-</t>
    </r>
    <r>
      <rPr>
        <b/>
        <sz val="11"/>
        <color theme="5" tint="-0.249977111117893"/>
        <rFont val="Calibri"/>
        <family val="2"/>
        <scheme val="minor"/>
      </rPr>
      <t>cartes</t>
    </r>
    <r>
      <rPr>
        <b/>
        <sz val="11"/>
        <rFont val="Calibri"/>
        <family val="2"/>
        <scheme val="minor"/>
      </rPr>
      <t>-</t>
    </r>
    <r>
      <rPr>
        <b/>
        <sz val="11"/>
        <color theme="9" tint="-0.249977111117893"/>
        <rFont val="Calibri"/>
        <family val="2"/>
        <scheme val="minor"/>
      </rPr>
      <t>cards</t>
    </r>
  </si>
  <si>
    <r>
      <rPr>
        <b/>
        <sz val="18"/>
        <rFont val="Calibri"/>
        <family val="2"/>
        <scheme val="minor"/>
      </rPr>
      <t>PB</t>
    </r>
    <r>
      <rPr>
        <b/>
        <sz val="14"/>
        <rFont val="Calibri"/>
        <family val="2"/>
        <scheme val="minor"/>
      </rPr>
      <t xml:space="preserve"> INFO:                                                  </t>
    </r>
    <r>
      <rPr>
        <b/>
        <sz val="14"/>
        <color theme="8" tint="-0.249977111117893"/>
        <rFont val="Calibri"/>
        <family val="2"/>
        <scheme val="minor"/>
      </rPr>
      <t>Postkaarten</t>
    </r>
    <r>
      <rPr>
        <b/>
        <sz val="14"/>
        <color theme="8" tint="0.3999755851924192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- </t>
    </r>
    <r>
      <rPr>
        <b/>
        <sz val="14"/>
        <color theme="5" tint="-0.249977111117893"/>
        <rFont val="Calibri"/>
        <family val="2"/>
        <scheme val="minor"/>
      </rPr>
      <t>Cartes Postales</t>
    </r>
    <r>
      <rPr>
        <b/>
        <sz val="14"/>
        <rFont val="Calibri"/>
        <family val="2"/>
        <scheme val="minor"/>
      </rPr>
      <t xml:space="preserve"> -</t>
    </r>
    <r>
      <rPr>
        <b/>
        <sz val="14"/>
        <color theme="9" tint="-0.249977111117893"/>
        <rFont val="Calibri"/>
        <family val="2"/>
        <scheme val="minor"/>
      </rPr>
      <t xml:space="preserve"> Postcards</t>
    </r>
  </si>
  <si>
    <r>
      <rPr>
        <b/>
        <sz val="11"/>
        <color theme="8" tint="-0.249977111117893"/>
        <rFont val="Calibri"/>
        <family val="2"/>
        <scheme val="minor"/>
      </rPr>
      <t>Benaming - onderwerp - afbeelding</t>
    </r>
    <r>
      <rPr>
        <b/>
        <sz val="11"/>
        <rFont val="Calibri"/>
        <family val="2"/>
        <scheme val="minor"/>
      </rPr>
      <t xml:space="preserve">                    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Nom - sujet - image    </t>
    </r>
    <r>
      <rPr>
        <b/>
        <sz val="11"/>
        <rFont val="Calibri"/>
        <family val="2"/>
        <scheme val="minor"/>
      </rPr>
      <t xml:space="preserve">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>Name - subject - image</t>
    </r>
    <r>
      <rPr>
        <b/>
        <sz val="11"/>
        <rFont val="Calibri"/>
        <family val="2"/>
        <scheme val="minor"/>
      </rPr>
      <t xml:space="preserve"> </t>
    </r>
  </si>
  <si>
    <r>
      <t xml:space="preserve">type ▼ </t>
    </r>
    <r>
      <rPr>
        <b/>
        <sz val="11"/>
        <color theme="8" tint="-0.249977111117893"/>
        <rFont val="Calibri"/>
        <family val="2"/>
        <scheme val="minor"/>
      </rPr>
      <t>achterkant</t>
    </r>
    <r>
      <rPr>
        <b/>
        <sz val="11"/>
        <rFont val="Calibri"/>
        <family val="2"/>
        <scheme val="minor"/>
      </rPr>
      <t>/</t>
    </r>
    <r>
      <rPr>
        <b/>
        <sz val="11"/>
        <color theme="5" tint="-0.249977111117893"/>
        <rFont val="Calibri"/>
        <family val="2"/>
        <scheme val="minor"/>
      </rPr>
      <t>arriére</t>
    </r>
    <r>
      <rPr>
        <b/>
        <sz val="11"/>
        <rFont val="Calibri"/>
        <family val="2"/>
        <scheme val="minor"/>
      </rPr>
      <t>/</t>
    </r>
    <r>
      <rPr>
        <b/>
        <sz val="11"/>
        <color theme="9" tint="-0.249977111117893"/>
        <rFont val="Calibri"/>
        <family val="2"/>
        <scheme val="minor"/>
      </rPr>
      <t>back</t>
    </r>
  </si>
  <si>
    <r>
      <rPr>
        <sz val="11"/>
        <rFont val="Calibri"/>
        <family val="2"/>
        <scheme val="minor"/>
      </rPr>
      <t xml:space="preserve"> </t>
    </r>
    <r>
      <rPr>
        <u/>
        <sz val="12"/>
        <rFont val="Calibri"/>
        <family val="2"/>
        <scheme val="minor"/>
      </rPr>
      <t>original</t>
    </r>
    <r>
      <rPr>
        <b/>
        <sz val="11"/>
        <color theme="8" tint="-0.249977111117893"/>
        <rFont val="Calibri"/>
        <family val="2"/>
        <scheme val="minor"/>
      </rPr>
      <t xml:space="preserve"> oplage</t>
    </r>
    <r>
      <rPr>
        <b/>
        <sz val="11"/>
        <rFont val="Calibri"/>
        <family val="2"/>
        <scheme val="minor"/>
      </rPr>
      <t xml:space="preserve">            / </t>
    </r>
    <r>
      <rPr>
        <b/>
        <sz val="11"/>
        <color theme="5" tint="-0.249977111117893"/>
        <rFont val="Calibri"/>
        <family val="2"/>
        <scheme val="minor"/>
      </rPr>
      <t>édition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theme="9" tint="-0.249977111117893"/>
        <rFont val="Calibri"/>
        <family val="2"/>
        <scheme val="minor"/>
      </rPr>
      <t>print run</t>
    </r>
  </si>
  <si>
    <r>
      <rPr>
        <b/>
        <sz val="11"/>
        <color theme="8" tint="-0.249977111117893"/>
        <rFont val="Calibri"/>
        <family val="2"/>
        <scheme val="minor"/>
      </rPr>
      <t>waarde</t>
    </r>
    <r>
      <rPr>
        <b/>
        <sz val="11"/>
        <rFont val="Calibri"/>
        <family val="2"/>
        <scheme val="minor"/>
      </rPr>
      <t xml:space="preserve"> /</t>
    </r>
    <r>
      <rPr>
        <b/>
        <sz val="11"/>
        <color theme="5" tint="-0.249977111117893"/>
        <rFont val="Calibri"/>
        <family val="2"/>
        <scheme val="minor"/>
      </rPr>
      <t>valeur</t>
    </r>
    <r>
      <rPr>
        <b/>
        <sz val="11"/>
        <rFont val="Calibri"/>
        <family val="2"/>
        <scheme val="minor"/>
      </rPr>
      <t xml:space="preserve"> /</t>
    </r>
    <r>
      <rPr>
        <b/>
        <sz val="11"/>
        <color theme="9" tint="-0.249977111117893"/>
        <rFont val="Calibri"/>
        <family val="2"/>
        <scheme val="minor"/>
      </rPr>
      <t xml:space="preserve"> value</t>
    </r>
  </si>
  <si>
    <t>pg.</t>
  </si>
  <si>
    <t xml:space="preserve"> ☺?   ☻?</t>
  </si>
  <si>
    <r>
      <t xml:space="preserve">datum/ date  </t>
    </r>
    <r>
      <rPr>
        <b/>
        <sz val="11"/>
        <color theme="8" tint="-0.249977111117893"/>
        <rFont val="Calibri"/>
        <family val="2"/>
        <scheme val="minor"/>
      </rPr>
      <t>uitgave</t>
    </r>
    <r>
      <rPr>
        <b/>
        <sz val="11"/>
        <color theme="1"/>
        <rFont val="Calibri"/>
        <family val="2"/>
        <scheme val="minor"/>
      </rPr>
      <t xml:space="preserve">        </t>
    </r>
    <r>
      <rPr>
        <b/>
        <sz val="11"/>
        <color theme="5" tint="-0.249977111117893"/>
        <rFont val="Calibri"/>
        <family val="2"/>
        <scheme val="minor"/>
      </rPr>
      <t>émission</t>
    </r>
    <r>
      <rPr>
        <b/>
        <sz val="11"/>
        <color theme="1"/>
        <rFont val="Calibri"/>
        <family val="2"/>
        <scheme val="minor"/>
      </rPr>
      <t xml:space="preserve">         </t>
    </r>
    <r>
      <rPr>
        <b/>
        <sz val="11"/>
        <color theme="9" tint="-0.249977111117893"/>
        <rFont val="Calibri"/>
        <family val="2"/>
        <scheme val="minor"/>
      </rPr>
      <t xml:space="preserve">issue </t>
    </r>
  </si>
  <si>
    <t>PKPu....     Nr-N°</t>
  </si>
  <si>
    <r>
      <rPr>
        <b/>
        <sz val="8"/>
        <color theme="8" tint="-0.249977111117893"/>
        <rFont val="Verdana"/>
        <family val="2"/>
      </rPr>
      <t>missend</t>
    </r>
    <r>
      <rPr>
        <b/>
        <sz val="8"/>
        <rFont val="Verdana"/>
        <family val="2"/>
      </rPr>
      <t>-</t>
    </r>
    <r>
      <rPr>
        <b/>
        <sz val="8"/>
        <color theme="5" tint="-0.249977111117893"/>
        <rFont val="Verdana"/>
        <family val="2"/>
      </rPr>
      <t>manque</t>
    </r>
    <r>
      <rPr>
        <b/>
        <sz val="8"/>
        <rFont val="Verdana"/>
        <family val="2"/>
      </rPr>
      <t>-</t>
    </r>
    <r>
      <rPr>
        <b/>
        <sz val="8"/>
        <color theme="9" tint="-0.249977111117893"/>
        <rFont val="Verdana"/>
        <family val="2"/>
      </rPr>
      <t xml:space="preserve">missing </t>
    </r>
    <r>
      <rPr>
        <b/>
        <sz val="8"/>
        <rFont val="Verdana"/>
        <family val="2"/>
      </rPr>
      <t>+</t>
    </r>
    <r>
      <rPr>
        <b/>
        <sz val="8"/>
        <color theme="9" tint="-0.249977111117893"/>
        <rFont val="Verdana"/>
        <family val="2"/>
      </rPr>
      <t xml:space="preserve"> </t>
    </r>
    <r>
      <rPr>
        <b/>
        <sz val="8"/>
        <color theme="8" tint="-0.249977111117893"/>
        <rFont val="Verdana"/>
        <family val="2"/>
      </rPr>
      <t xml:space="preserve">geen  </t>
    </r>
    <r>
      <rPr>
        <b/>
        <sz val="8"/>
        <rFont val="Verdana"/>
        <family val="2"/>
      </rPr>
      <t>/</t>
    </r>
    <r>
      <rPr>
        <b/>
        <sz val="8"/>
        <color theme="5" tint="-0.249977111117893"/>
        <rFont val="Verdana"/>
        <family val="2"/>
      </rPr>
      <t xml:space="preserve">pas de </t>
    </r>
    <r>
      <rPr>
        <b/>
        <sz val="8"/>
        <rFont val="Verdana"/>
        <family val="2"/>
      </rPr>
      <t xml:space="preserve">/ </t>
    </r>
    <r>
      <rPr>
        <b/>
        <sz val="8"/>
        <color theme="8" tint="-0.249977111117893"/>
        <rFont val="Verdana"/>
        <family val="2"/>
      </rPr>
      <t xml:space="preserve">no </t>
    </r>
    <r>
      <rPr>
        <b/>
        <u/>
        <sz val="8"/>
        <rFont val="Verdana"/>
        <family val="2"/>
      </rPr>
      <t>original</t>
    </r>
  </si>
  <si>
    <t>2x</t>
  </si>
  <si>
    <t>1x</t>
  </si>
  <si>
    <r>
      <t>PB:</t>
    </r>
    <r>
      <rPr>
        <b/>
        <sz val="10"/>
        <color theme="8" tint="-0.249977111117893"/>
        <rFont val="Arial"/>
        <family val="2"/>
      </rPr>
      <t xml:space="preserve"> overzicht samengesteld door</t>
    </r>
    <r>
      <rPr>
        <b/>
        <sz val="10"/>
        <rFont val="Arial"/>
        <family val="2"/>
      </rPr>
      <t xml:space="preserve"> -</t>
    </r>
    <r>
      <rPr>
        <b/>
        <sz val="10"/>
        <color theme="5" tint="-0.249977111117893"/>
        <rFont val="Arial"/>
        <family val="2"/>
      </rPr>
      <t xml:space="preserve"> aperçu compilé par</t>
    </r>
    <r>
      <rPr>
        <b/>
        <sz val="10"/>
        <rFont val="Arial"/>
        <family val="2"/>
      </rPr>
      <t xml:space="preserve"> - </t>
    </r>
    <r>
      <rPr>
        <b/>
        <sz val="10"/>
        <color theme="9" tint="-0.249977111117893"/>
        <rFont val="Arial"/>
        <family val="2"/>
      </rPr>
      <t>overview compiled by</t>
    </r>
  </si>
  <si>
    <r>
      <t xml:space="preserve">PB - </t>
    </r>
    <r>
      <rPr>
        <b/>
        <sz val="10"/>
        <color theme="8" tint="-0.249977111117893"/>
        <rFont val="Arial"/>
        <family val="2"/>
      </rPr>
      <t xml:space="preserve">Postwaardestukken </t>
    </r>
    <r>
      <rPr>
        <b/>
        <sz val="10"/>
        <rFont val="Arial"/>
        <family val="2"/>
      </rPr>
      <t xml:space="preserve">- </t>
    </r>
    <r>
      <rPr>
        <b/>
        <sz val="10"/>
        <color theme="5" tint="-0.249977111117893"/>
        <rFont val="Arial"/>
        <family val="2"/>
      </rPr>
      <t xml:space="preserve">Entier postal </t>
    </r>
    <r>
      <rPr>
        <b/>
        <sz val="10"/>
        <rFont val="Arial"/>
        <family val="2"/>
      </rPr>
      <t>-</t>
    </r>
    <r>
      <rPr>
        <b/>
        <sz val="10"/>
        <color theme="9" tint="-0.249977111117893"/>
        <rFont val="Arial"/>
        <family val="2"/>
      </rPr>
      <t xml:space="preserve"> Post stationery</t>
    </r>
  </si>
  <si>
    <t>PB1.1</t>
  </si>
  <si>
    <t>PB1.2</t>
  </si>
  <si>
    <t>PB1.3</t>
  </si>
  <si>
    <t>PB1.4</t>
  </si>
  <si>
    <t>PB1.5</t>
  </si>
  <si>
    <t>PB1.6</t>
  </si>
  <si>
    <t>PB1.7</t>
  </si>
  <si>
    <t>PB1.8</t>
  </si>
  <si>
    <t>PB1.9</t>
  </si>
  <si>
    <t>PB1.10</t>
  </si>
  <si>
    <t>PB1.11</t>
  </si>
  <si>
    <t>PB1.12</t>
  </si>
  <si>
    <t>PB1.13</t>
  </si>
  <si>
    <t>PB1.14</t>
  </si>
  <si>
    <t>PB1.15</t>
  </si>
  <si>
    <t>PB1.16</t>
  </si>
  <si>
    <t>PB1.17</t>
  </si>
  <si>
    <t>PB1.18</t>
  </si>
  <si>
    <t>PB2.1</t>
  </si>
  <si>
    <t>PB2.2</t>
  </si>
  <si>
    <t>PB2.3</t>
  </si>
  <si>
    <t>PB2.4</t>
  </si>
  <si>
    <t>PB2.5</t>
  </si>
  <si>
    <t>PB2.6</t>
  </si>
  <si>
    <t>PB2.7</t>
  </si>
  <si>
    <t>PB2.8</t>
  </si>
  <si>
    <t>PB2.9</t>
  </si>
  <si>
    <t>PB2.10</t>
  </si>
  <si>
    <t>PB2.11</t>
  </si>
  <si>
    <t>PB2.12</t>
  </si>
  <si>
    <t>PB2.13</t>
  </si>
  <si>
    <t>PB2.14</t>
  </si>
  <si>
    <t>PB2.15</t>
  </si>
  <si>
    <t>PB2.16</t>
  </si>
  <si>
    <t>PB2.17</t>
  </si>
  <si>
    <t>PB2.18</t>
  </si>
  <si>
    <t>PB3.1</t>
  </si>
  <si>
    <t>PB3.2</t>
  </si>
  <si>
    <t>PB3.3</t>
  </si>
  <si>
    <t>PB3.4</t>
  </si>
  <si>
    <t>PB3.5</t>
  </si>
  <si>
    <t>PB3.6</t>
  </si>
  <si>
    <t>PB3.7</t>
  </si>
  <si>
    <t>PB3.8</t>
  </si>
  <si>
    <t>PB4.9</t>
  </si>
  <si>
    <t>PB4.1</t>
  </si>
  <si>
    <t>PB4.2</t>
  </si>
  <si>
    <t>PB4.3</t>
  </si>
  <si>
    <t>PB4.4</t>
  </si>
  <si>
    <t>PB4.5</t>
  </si>
  <si>
    <t>PB4.6</t>
  </si>
  <si>
    <t>PB4.7</t>
  </si>
  <si>
    <t>PB4.8</t>
  </si>
  <si>
    <t>PB5.1</t>
  </si>
  <si>
    <t>PB5.2</t>
  </si>
  <si>
    <t>PB5.3</t>
  </si>
  <si>
    <t>PB6.1</t>
  </si>
  <si>
    <t>PB6.2</t>
  </si>
  <si>
    <t>PB6.3</t>
  </si>
  <si>
    <t>PB7.1</t>
  </si>
  <si>
    <t>PB7.2</t>
  </si>
  <si>
    <t>PB7.3</t>
  </si>
  <si>
    <t>PB7.4</t>
  </si>
  <si>
    <t>PB8.1</t>
  </si>
  <si>
    <t>PB8.2</t>
  </si>
  <si>
    <t>PB8.3</t>
  </si>
  <si>
    <t>PB8.4</t>
  </si>
  <si>
    <t>PB8.5</t>
  </si>
  <si>
    <t>PB8.6</t>
  </si>
  <si>
    <t>PB8.7</t>
  </si>
  <si>
    <t>PB8.1a</t>
  </si>
  <si>
    <t>PB8.2a</t>
  </si>
  <si>
    <t>PB8.3a</t>
  </si>
  <si>
    <t>PB8.4a</t>
  </si>
  <si>
    <t>PB8.5a</t>
  </si>
  <si>
    <t>PB8.6a</t>
  </si>
  <si>
    <t>PB8.7a</t>
  </si>
  <si>
    <t>PB9.1</t>
  </si>
  <si>
    <t>PB9.2</t>
  </si>
  <si>
    <t>PB9.3</t>
  </si>
  <si>
    <t>PB9.4</t>
  </si>
  <si>
    <t>PB9.5</t>
  </si>
  <si>
    <t>PB9.6</t>
  </si>
  <si>
    <t>PB10.1</t>
  </si>
  <si>
    <t>PB11.1</t>
  </si>
  <si>
    <t>PB12.1</t>
  </si>
  <si>
    <t>PB13.1</t>
  </si>
  <si>
    <t>PB14.1</t>
  </si>
  <si>
    <t>PB14.2</t>
  </si>
  <si>
    <t>PB15.1</t>
  </si>
  <si>
    <t>PB15.2</t>
  </si>
  <si>
    <t>PB16.1</t>
  </si>
  <si>
    <t>PB16.2</t>
  </si>
  <si>
    <t>PB17.1</t>
  </si>
  <si>
    <t>PB17.2</t>
  </si>
  <si>
    <t>PB18.1</t>
  </si>
  <si>
    <t>PB18.2</t>
  </si>
  <si>
    <t>PB19.1</t>
  </si>
  <si>
    <t>PB19.2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</si>
</sst>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/mm/yyyy;@"/>
    <numFmt numFmtId="165" formatCode="&quot;PKPu&quot;###0"/>
    <numFmt numFmtId="166" formatCode="&quot;Nr N°: &quot;###0"/>
    <numFmt numFmtId="167" formatCode="&quot;type: &quot;###0"/>
    <numFmt numFmtId="168" formatCode="&quot;&quot;#,##0.00&quot; F&quot;&quot;&quot;"/>
    <numFmt numFmtId="169" formatCode="&quot;BKPu&quot;#,##0"/>
    <numFmt numFmtId="170" formatCode="&quot;PB&quot;###0"/>
    <numFmt numFmtId="171" formatCode="&quot;&quot;#,#00&quot; ex&quot;&quot;&quot;"/>
    <numFmt numFmtId="172" formatCode="&quot;Nr N°: &quot;"/>
    <numFmt numFmtId="173" formatCode="&quot;&quot;#,##0&quot; x.&quot;&quot;&quot;"/>
    <numFmt numFmtId="174" formatCode="#,##0.00\ &quot;€&quot;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Verdana"/>
      <family val="2"/>
    </font>
    <font>
      <sz val="1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8"/>
      <color rgb="FFFFFF00"/>
      <name val="Verdana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8"/>
      <color rgb="FFFFFF00"/>
      <name val="Verdana"/>
      <family val="2"/>
    </font>
    <font>
      <b/>
      <sz val="8"/>
      <color theme="8" tint="-0.249977111117893"/>
      <name val="Verdana"/>
      <family val="2"/>
    </font>
    <font>
      <b/>
      <sz val="8"/>
      <color theme="5" tint="-0.249977111117893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name val="Verdana"/>
      <family val="2"/>
    </font>
    <font>
      <b/>
      <sz val="11"/>
      <color rgb="FF0038A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49" fontId="4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165" fontId="1" fillId="0" borderId="0" xfId="1" applyNumberFormat="1" applyAlignment="1">
      <alignment horizontal="right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164" fontId="6" fillId="2" borderId="0" xfId="2" applyNumberFormat="1" applyFont="1" applyFill="1" applyAlignment="1">
      <alignment horizontal="left" vertical="center"/>
    </xf>
    <xf numFmtId="165" fontId="6" fillId="2" borderId="0" xfId="2" applyNumberFormat="1" applyFont="1" applyFill="1" applyAlignment="1">
      <alignment horizontal="right" vertical="center"/>
    </xf>
    <xf numFmtId="0" fontId="8" fillId="2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>
      <alignment horizontal="center" vertical="center"/>
    </xf>
    <xf numFmtId="0" fontId="3" fillId="4" borderId="0" xfId="3" applyFont="1" applyFill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/>
    <xf numFmtId="166" fontId="0" fillId="0" borderId="5" xfId="0" applyNumberFormat="1" applyBorder="1"/>
    <xf numFmtId="0" fontId="0" fillId="0" borderId="6" xfId="1" applyFont="1" applyBorder="1" applyAlignment="1">
      <alignment wrapText="1"/>
    </xf>
    <xf numFmtId="0" fontId="0" fillId="0" borderId="7" xfId="1" applyFont="1" applyBorder="1"/>
    <xf numFmtId="167" fontId="2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168" fontId="11" fillId="0" borderId="7" xfId="1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68" fontId="14" fillId="5" borderId="7" xfId="1" applyNumberFormat="1" applyFont="1" applyFill="1" applyBorder="1" applyAlignment="1">
      <alignment horizontal="center"/>
    </xf>
    <xf numFmtId="164" fontId="2" fillId="6" borderId="9" xfId="3" applyNumberFormat="1" applyFont="1" applyFill="1" applyBorder="1" applyAlignment="1">
      <alignment horizontal="center" vertical="top"/>
    </xf>
    <xf numFmtId="169" fontId="2" fillId="7" borderId="10" xfId="4" applyNumberFormat="1" applyFont="1" applyFill="1" applyBorder="1" applyAlignment="1">
      <alignment horizontal="left" vertical="top"/>
    </xf>
    <xf numFmtId="170" fontId="2" fillId="7" borderId="11" xfId="4" applyNumberFormat="1" applyFont="1" applyFill="1" applyBorder="1" applyAlignment="1">
      <alignment horizontal="right" vertical="top"/>
    </xf>
    <xf numFmtId="0" fontId="12" fillId="0" borderId="12" xfId="5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1" fontId="15" fillId="8" borderId="14" xfId="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66" fontId="0" fillId="0" borderId="5" xfId="0" applyNumberFormat="1" applyBorder="1" applyAlignment="1">
      <alignment wrapText="1"/>
    </xf>
    <xf numFmtId="171" fontId="15" fillId="8" borderId="15" xfId="2" applyNumberFormat="1" applyFont="1" applyFill="1" applyBorder="1" applyAlignment="1">
      <alignment horizontal="center" vertical="center"/>
    </xf>
    <xf numFmtId="168" fontId="16" fillId="5" borderId="7" xfId="1" applyNumberFormat="1" applyFont="1" applyFill="1" applyBorder="1" applyAlignment="1">
      <alignment horizontal="center"/>
    </xf>
    <xf numFmtId="0" fontId="0" fillId="0" borderId="7" xfId="1" applyFont="1" applyBorder="1" applyAlignment="1">
      <alignment horizontal="center"/>
    </xf>
    <xf numFmtId="172" fontId="0" fillId="0" borderId="5" xfId="0" applyNumberFormat="1" applyBorder="1" applyAlignment="1">
      <alignment horizontal="right" wrapText="1"/>
    </xf>
    <xf numFmtId="0" fontId="8" fillId="9" borderId="1" xfId="2" applyFont="1" applyFill="1" applyBorder="1" applyAlignment="1">
      <alignment horizontal="center" vertical="center"/>
    </xf>
    <xf numFmtId="0" fontId="9" fillId="9" borderId="2" xfId="2" applyFont="1" applyFill="1" applyBorder="1" applyAlignment="1" applyProtection="1">
      <alignment horizontal="center" vertical="center"/>
      <protection locked="0"/>
    </xf>
    <xf numFmtId="0" fontId="10" fillId="9" borderId="16" xfId="2" applyFont="1" applyFill="1" applyBorder="1" applyAlignment="1">
      <alignment horizontal="center" vertical="center"/>
    </xf>
    <xf numFmtId="0" fontId="2" fillId="10" borderId="0" xfId="1" applyFont="1" applyFill="1" applyAlignment="1">
      <alignment horizontal="left"/>
    </xf>
    <xf numFmtId="0" fontId="1" fillId="10" borderId="0" xfId="1" applyFill="1"/>
    <xf numFmtId="0" fontId="2" fillId="10" borderId="0" xfId="1" applyFont="1" applyFill="1"/>
    <xf numFmtId="0" fontId="1" fillId="0" borderId="4" xfId="1" applyBorder="1"/>
    <xf numFmtId="49" fontId="11" fillId="0" borderId="5" xfId="4" applyNumberFormat="1" applyFont="1" applyBorder="1" applyAlignment="1">
      <alignment horizontal="center" vertical="top" wrapText="1"/>
    </xf>
    <xf numFmtId="0" fontId="2" fillId="0" borderId="17" xfId="1" applyFont="1" applyBorder="1" applyAlignment="1">
      <alignment horizontal="left"/>
    </xf>
    <xf numFmtId="0" fontId="1" fillId="10" borderId="18" xfId="0" applyFont="1" applyFill="1" applyBorder="1" applyAlignment="1">
      <alignment vertical="center" wrapText="1"/>
    </xf>
    <xf numFmtId="0" fontId="1" fillId="10" borderId="19" xfId="0" applyFont="1" applyFill="1" applyBorder="1" applyAlignment="1">
      <alignment vertical="center" wrapText="1"/>
    </xf>
    <xf numFmtId="49" fontId="11" fillId="10" borderId="19" xfId="4" applyNumberFormat="1" applyFont="1" applyFill="1" applyBorder="1" applyAlignment="1">
      <alignment horizontal="left" vertical="center" wrapText="1"/>
    </xf>
    <xf numFmtId="173" fontId="23" fillId="2" borderId="0" xfId="6" applyNumberFormat="1" applyFont="1" applyFill="1" applyAlignment="1">
      <alignment horizontal="right" vertical="center"/>
    </xf>
    <xf numFmtId="0" fontId="23" fillId="2" borderId="0" xfId="6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5" fillId="10" borderId="6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49" fontId="11" fillId="11" borderId="22" xfId="4" applyNumberFormat="1" applyFont="1" applyFill="1" applyBorder="1" applyAlignment="1">
      <alignment horizontal="center" vertical="center" wrapText="1"/>
    </xf>
    <xf numFmtId="49" fontId="11" fillId="11" borderId="17" xfId="4" applyNumberFormat="1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wrapText="1"/>
    </xf>
    <xf numFmtId="164" fontId="2" fillId="6" borderId="17" xfId="3" applyNumberFormat="1" applyFont="1" applyFill="1" applyBorder="1" applyAlignment="1">
      <alignment horizontal="center" vertical="top" wrapText="1"/>
    </xf>
    <xf numFmtId="49" fontId="11" fillId="10" borderId="5" xfId="0" applyNumberFormat="1" applyFont="1" applyFill="1" applyBorder="1" applyAlignment="1">
      <alignment horizontal="left" wrapText="1"/>
    </xf>
    <xf numFmtId="165" fontId="11" fillId="10" borderId="6" xfId="0" applyNumberFormat="1" applyFont="1" applyFill="1" applyBorder="1" applyAlignment="1">
      <alignment horizontal="center" vertical="center" wrapText="1"/>
    </xf>
    <xf numFmtId="164" fontId="33" fillId="12" borderId="0" xfId="6" applyNumberFormat="1" applyFont="1" applyFill="1" applyAlignment="1">
      <alignment horizontal="center" vertical="center" wrapText="1"/>
    </xf>
    <xf numFmtId="0" fontId="38" fillId="0" borderId="10" xfId="4" applyFont="1" applyBorder="1" applyAlignment="1">
      <alignment horizontal="left" vertical="top"/>
    </xf>
    <xf numFmtId="0" fontId="25" fillId="10" borderId="4" xfId="0" applyFont="1" applyFill="1" applyBorder="1" applyAlignment="1">
      <alignment horizontal="center" wrapText="1"/>
    </xf>
    <xf numFmtId="0" fontId="25" fillId="10" borderId="6" xfId="0" applyFont="1" applyFill="1" applyBorder="1" applyAlignment="1">
      <alignment horizontal="center" wrapText="1"/>
    </xf>
    <xf numFmtId="0" fontId="39" fillId="10" borderId="4" xfId="0" applyFont="1" applyFill="1" applyBorder="1" applyAlignment="1">
      <alignment horizontal="center" wrapText="1"/>
    </xf>
    <xf numFmtId="0" fontId="39" fillId="10" borderId="6" xfId="0" applyFont="1" applyFill="1" applyBorder="1" applyAlignment="1">
      <alignment horizontal="center" wrapText="1"/>
    </xf>
    <xf numFmtId="0" fontId="2" fillId="9" borderId="0" xfId="1" applyFont="1" applyFill="1" applyAlignment="1">
      <alignment horizontal="left"/>
    </xf>
    <xf numFmtId="174" fontId="5" fillId="10" borderId="4" xfId="4" applyNumberFormat="1" applyFill="1" applyBorder="1" applyAlignment="1">
      <alignment vertical="top"/>
    </xf>
    <xf numFmtId="174" fontId="5" fillId="10" borderId="5" xfId="4" applyNumberFormat="1" applyFill="1" applyBorder="1" applyAlignment="1">
      <alignment vertical="top"/>
    </xf>
    <xf numFmtId="174" fontId="40" fillId="10" borderId="5" xfId="4" applyNumberFormat="1" applyFont="1" applyFill="1" applyBorder="1" applyAlignment="1">
      <alignment horizontal="left" vertical="top"/>
    </xf>
    <xf numFmtId="0" fontId="0" fillId="0" borderId="5" xfId="0" applyBorder="1" applyAlignment="1">
      <alignment vertical="center" wrapText="1"/>
    </xf>
    <xf numFmtId="174" fontId="9" fillId="10" borderId="6" xfId="4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74" fontId="9" fillId="10" borderId="6" xfId="4" applyNumberFormat="1" applyFont="1" applyFill="1" applyBorder="1" applyAlignment="1">
      <alignment horizontal="center" vertical="center" wrapText="1"/>
    </xf>
    <xf numFmtId="1" fontId="44" fillId="13" borderId="17" xfId="7" applyNumberFormat="1" applyFont="1" applyFill="1" applyBorder="1" applyAlignment="1">
      <alignment horizontal="center"/>
    </xf>
  </cellXfs>
  <cellStyles count="9">
    <cellStyle name="Hyperlink 2" xfId="8" xr:uid="{E14ED511-8B29-4DA7-A7E2-020B6E6E3702}"/>
    <cellStyle name="Standaard" xfId="0" builtinId="0"/>
    <cellStyle name="Standaard 15 3" xfId="1" xr:uid="{113CA0E8-09BE-40B0-B387-42C635C6B6CE}"/>
    <cellStyle name="Standaard 16 2 2" xfId="5" xr:uid="{D9C3AFF5-6DD9-4C97-AED7-AE93A1A40380}"/>
    <cellStyle name="Standaard 19" xfId="4" xr:uid="{0B1D04B2-E64C-41BD-B7D9-3A5B12FCEB32}"/>
    <cellStyle name="Standaard 2 2" xfId="2" xr:uid="{C10FB890-5D4D-4746-B095-108EBD86C15B}"/>
    <cellStyle name="Standaard 2 3 3 2 2" xfId="3" xr:uid="{087DA45F-14B5-44EC-830C-A5E41C5E5441}"/>
    <cellStyle name="Standaard 27" xfId="7" xr:uid="{3D405BD3-46ED-406D-AA69-FDD688A53191}"/>
    <cellStyle name="Standaard 3 2" xfId="6" xr:uid="{BA513203-FEC3-4DD6-B128-9C45A5362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200025</xdr:colOff>
      <xdr:row>1</xdr:row>
      <xdr:rowOff>142875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DF3B587F-9728-4312-91FF-0EA45836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4825" y="1057275"/>
          <a:ext cx="378402" cy="1632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2C57-DF30-497F-98CE-A19FB17E9E99}">
  <dimension ref="A1"/>
  <sheetViews>
    <sheetView workbookViewId="0">
      <selection activeCell="E3" sqref="E3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40FA-0DAA-4FD8-A586-A1D736EBF249}">
  <dimension ref="A1:AH105"/>
  <sheetViews>
    <sheetView showZeros="0" tabSelected="1" view="pageBreakPreview" zoomScale="60" zoomScaleNormal="80" workbookViewId="0">
      <pane xSplit="1" ySplit="4" topLeftCell="B67" activePane="bottomRight" state="frozen"/>
      <selection pane="topRight" activeCell="B1" sqref="B1"/>
      <selection pane="bottomLeft" activeCell="A9" sqref="A9"/>
      <selection pane="bottomRight" activeCell="AE1" sqref="AE1:AE1048576"/>
    </sheetView>
  </sheetViews>
  <sheetFormatPr defaultColWidth="8.88671875" defaultRowHeight="15.6" x14ac:dyDescent="0.3"/>
  <cols>
    <col min="1" max="1" width="8.88671875" style="1"/>
    <col min="2" max="2" width="3.88671875" style="1" customWidth="1"/>
    <col min="3" max="3" width="11.44140625" style="8" customWidth="1"/>
    <col min="4" max="4" width="2.33203125" style="7" customWidth="1"/>
    <col min="5" max="5" width="13.77734375" style="6" customWidth="1"/>
    <col min="6" max="6" width="5.5546875" style="5" customWidth="1"/>
    <col min="7" max="7" width="5.109375" style="4" customWidth="1"/>
    <col min="8" max="8" width="10" style="4" customWidth="1"/>
    <col min="9" max="9" width="12" style="4" customWidth="1"/>
    <col min="10" max="10" width="11.33203125" style="4" customWidth="1"/>
    <col min="11" max="11" width="47.77734375" style="1" customWidth="1"/>
    <col min="12" max="12" width="6.21875" style="1" customWidth="1"/>
    <col min="13" max="13" width="26.6640625" style="1" customWidth="1"/>
    <col min="14" max="14" width="3.44140625" style="1" customWidth="1"/>
    <col min="15" max="15" width="6.77734375" style="1" customWidth="1"/>
    <col min="16" max="16" width="4.109375" style="1" customWidth="1"/>
    <col min="17" max="17" width="4.6640625" style="3" customWidth="1"/>
    <col min="18" max="18" width="6" style="3" customWidth="1"/>
    <col min="19" max="19" width="6.109375" style="3" customWidth="1"/>
    <col min="20" max="20" width="5.44140625" style="3" customWidth="1"/>
    <col min="21" max="21" width="5.5546875" style="3" customWidth="1"/>
    <col min="22" max="22" width="6.6640625" style="3" customWidth="1"/>
    <col min="23" max="30" width="13.21875" style="2" hidden="1" customWidth="1"/>
    <col min="32" max="32" width="2.6640625" style="1" customWidth="1"/>
    <col min="33" max="33" width="10" style="1" bestFit="1" customWidth="1"/>
    <col min="34" max="16384" width="8.88671875" style="1"/>
  </cols>
  <sheetData>
    <row r="1" spans="1:34" ht="16.2" thickBot="1" x14ac:dyDescent="0.35"/>
    <row r="2" spans="1:34" ht="36" customHeight="1" thickBot="1" x14ac:dyDescent="0.4">
      <c r="A2" s="80">
        <f>SUM(A5:A105)</f>
        <v>14</v>
      </c>
      <c r="B2" s="79" t="s">
        <v>82</v>
      </c>
      <c r="C2" s="78"/>
      <c r="D2" s="78"/>
      <c r="E2" s="78"/>
      <c r="F2" s="78"/>
      <c r="G2" s="78"/>
      <c r="H2" s="78"/>
      <c r="I2" s="78"/>
      <c r="J2" s="77"/>
      <c r="K2" s="76" t="s">
        <v>81</v>
      </c>
      <c r="L2" s="75"/>
      <c r="M2" s="75"/>
      <c r="N2" s="74"/>
      <c r="O2" s="73"/>
      <c r="P2" s="72"/>
      <c r="Q2" s="71"/>
      <c r="R2" s="70" t="s">
        <v>80</v>
      </c>
      <c r="S2" s="69"/>
      <c r="T2" s="68" t="s">
        <v>79</v>
      </c>
      <c r="U2" s="67"/>
      <c r="V2" s="66"/>
      <c r="W2" s="66"/>
      <c r="X2" s="66"/>
      <c r="Y2" s="66"/>
      <c r="Z2" s="66"/>
      <c r="AA2" s="66"/>
      <c r="AB2" s="66"/>
      <c r="AC2" s="1"/>
      <c r="AD2" s="66"/>
      <c r="AE2" s="66"/>
      <c r="AF2" s="66"/>
      <c r="AG2" s="66"/>
      <c r="AH2" s="66"/>
    </row>
    <row r="3" spans="1:34" customFormat="1" ht="60.6" customHeight="1" thickBot="1" x14ac:dyDescent="0.4">
      <c r="A3" s="65" t="s">
        <v>78</v>
      </c>
      <c r="B3" s="52"/>
      <c r="C3" s="64" t="s">
        <v>77</v>
      </c>
      <c r="D3" s="63"/>
      <c r="E3" s="62" t="s">
        <v>76</v>
      </c>
      <c r="F3" s="61" t="s">
        <v>75</v>
      </c>
      <c r="G3" s="60" t="s">
        <v>74</v>
      </c>
      <c r="H3" s="59" t="s">
        <v>73</v>
      </c>
      <c r="I3" s="59" t="s">
        <v>72</v>
      </c>
      <c r="J3" s="59" t="s">
        <v>71</v>
      </c>
      <c r="K3" s="58" t="s">
        <v>70</v>
      </c>
      <c r="L3" s="57" t="s">
        <v>69</v>
      </c>
      <c r="M3" s="56"/>
      <c r="N3" s="56"/>
      <c r="O3" s="56"/>
      <c r="P3" s="55"/>
      <c r="Q3" s="16" t="str">
        <f>IF(AND(R3="◄",U3="►"),"◄?►",IF(R3="◄","◄",IF(U3="►","►","")))</f>
        <v/>
      </c>
      <c r="R3" s="54"/>
      <c r="S3" s="14">
        <f>SUM(S5:S105)</f>
        <v>0</v>
      </c>
      <c r="T3" s="14">
        <f>SUM(T5:T105)</f>
        <v>0</v>
      </c>
      <c r="U3" s="13" t="str">
        <f>IF(T3&gt;0,"►","")</f>
        <v/>
      </c>
    </row>
    <row r="4" spans="1:34" customFormat="1" ht="19.2" customHeight="1" thickBot="1" x14ac:dyDescent="0.35">
      <c r="A4" s="53"/>
      <c r="B4" s="52"/>
      <c r="C4" s="51">
        <v>100</v>
      </c>
      <c r="D4" s="50" t="s">
        <v>68</v>
      </c>
      <c r="E4" s="49"/>
      <c r="F4" s="48"/>
      <c r="G4" s="25">
        <v>1</v>
      </c>
      <c r="H4" s="47" t="s">
        <v>67</v>
      </c>
      <c r="I4" s="46"/>
      <c r="J4" s="46"/>
      <c r="K4" s="45"/>
      <c r="L4" s="44" t="s">
        <v>66</v>
      </c>
      <c r="M4" s="43"/>
      <c r="N4" s="43"/>
      <c r="O4" s="43"/>
      <c r="P4" s="43"/>
      <c r="Q4" s="42"/>
      <c r="R4" s="41"/>
      <c r="S4" s="40"/>
      <c r="T4" s="40"/>
      <c r="U4" s="39"/>
    </row>
    <row r="5" spans="1:34" ht="16.2" customHeight="1" thickBot="1" x14ac:dyDescent="0.35">
      <c r="A5" s="30" t="str">
        <f>IF(F5="☺","",1)</f>
        <v/>
      </c>
      <c r="B5" s="9"/>
      <c r="C5" s="29" t="s">
        <v>83</v>
      </c>
      <c r="D5" s="28"/>
      <c r="E5" s="27" t="s">
        <v>44</v>
      </c>
      <c r="F5" s="26" t="s">
        <v>5</v>
      </c>
      <c r="G5" s="25">
        <v>2</v>
      </c>
      <c r="H5" s="24" t="s">
        <v>22</v>
      </c>
      <c r="I5" s="35">
        <v>2778</v>
      </c>
      <c r="J5" s="22">
        <v>23</v>
      </c>
      <c r="K5" s="21" t="s">
        <v>61</v>
      </c>
      <c r="L5" s="20" t="s">
        <v>1</v>
      </c>
      <c r="M5" s="18"/>
      <c r="N5" s="34">
        <v>53</v>
      </c>
      <c r="O5" s="33"/>
      <c r="P5" s="17"/>
      <c r="Q5" s="16" t="str">
        <f>IF(AND(R5="◄",U5="►"),"◄?►",IF(R5="◄","◄",IF(U5="►","►","")))</f>
        <v>◄</v>
      </c>
      <c r="R5" s="15" t="str">
        <f>IF(S5&gt;0,"","◄")</f>
        <v>◄</v>
      </c>
      <c r="S5" s="14"/>
      <c r="T5" s="14"/>
      <c r="U5" s="13" t="str">
        <f>IF(T5&gt;0,"►","")</f>
        <v/>
      </c>
    </row>
    <row r="6" spans="1:34" ht="16.8" thickTop="1" thickBot="1" x14ac:dyDescent="0.35">
      <c r="A6" s="30" t="str">
        <f>IF(F6="☺","",1)</f>
        <v/>
      </c>
      <c r="B6" s="9"/>
      <c r="C6" s="29" t="s">
        <v>84</v>
      </c>
      <c r="D6" s="28"/>
      <c r="E6" s="27" t="s">
        <v>44</v>
      </c>
      <c r="F6" s="26" t="s">
        <v>5</v>
      </c>
      <c r="G6" s="25">
        <v>2</v>
      </c>
      <c r="H6" s="24" t="s">
        <v>22</v>
      </c>
      <c r="I6" s="35">
        <v>2778</v>
      </c>
      <c r="J6" s="22">
        <v>23</v>
      </c>
      <c r="K6" s="21" t="s">
        <v>65</v>
      </c>
      <c r="L6" s="20" t="s">
        <v>1</v>
      </c>
      <c r="M6" s="18"/>
      <c r="N6" s="34">
        <v>53</v>
      </c>
      <c r="O6" s="33"/>
      <c r="P6" s="17"/>
      <c r="Q6" s="16" t="str">
        <f>IF(AND(R6="◄",U6="►"),"◄?►",IF(R6="◄","◄",IF(U6="►","►","")))</f>
        <v>◄</v>
      </c>
      <c r="R6" s="15" t="str">
        <f>IF(S6&gt;0,"","◄")</f>
        <v>◄</v>
      </c>
      <c r="S6" s="14"/>
      <c r="T6" s="14"/>
      <c r="U6" s="13" t="str">
        <f>IF(T6&gt;0,"►","")</f>
        <v/>
      </c>
    </row>
    <row r="7" spans="1:34" ht="16.8" thickTop="1" thickBot="1" x14ac:dyDescent="0.35">
      <c r="A7" s="30" t="str">
        <f>IF(F7="☺","",1)</f>
        <v/>
      </c>
      <c r="B7" s="9"/>
      <c r="C7" s="29" t="s">
        <v>85</v>
      </c>
      <c r="D7" s="28"/>
      <c r="E7" s="27" t="s">
        <v>44</v>
      </c>
      <c r="F7" s="26" t="s">
        <v>5</v>
      </c>
      <c r="G7" s="25">
        <v>3</v>
      </c>
      <c r="H7" s="24" t="s">
        <v>22</v>
      </c>
      <c r="I7" s="35">
        <v>2778</v>
      </c>
      <c r="J7" s="22">
        <v>23</v>
      </c>
      <c r="K7" s="21" t="s">
        <v>64</v>
      </c>
      <c r="L7" s="20" t="s">
        <v>1</v>
      </c>
      <c r="M7" s="18"/>
      <c r="N7" s="34">
        <v>53</v>
      </c>
      <c r="O7" s="33"/>
      <c r="P7" s="17"/>
      <c r="Q7" s="16" t="str">
        <f>IF(AND(R7="◄",U7="►"),"◄?►",IF(R7="◄","◄",IF(U7="►","►","")))</f>
        <v>◄</v>
      </c>
      <c r="R7" s="15" t="str">
        <f>IF(S7&gt;0,"","◄")</f>
        <v>◄</v>
      </c>
      <c r="S7" s="14"/>
      <c r="T7" s="14"/>
      <c r="U7" s="13" t="str">
        <f>IF(T7&gt;0,"►","")</f>
        <v/>
      </c>
    </row>
    <row r="8" spans="1:34" ht="16.8" thickTop="1" thickBot="1" x14ac:dyDescent="0.35">
      <c r="A8" s="30" t="str">
        <f>IF(F8="☺","",1)</f>
        <v/>
      </c>
      <c r="B8" s="9"/>
      <c r="C8" s="29" t="s">
        <v>86</v>
      </c>
      <c r="D8" s="28"/>
      <c r="E8" s="27" t="s">
        <v>44</v>
      </c>
      <c r="F8" s="26" t="s">
        <v>5</v>
      </c>
      <c r="G8" s="25">
        <v>3</v>
      </c>
      <c r="H8" s="24" t="s">
        <v>22</v>
      </c>
      <c r="I8" s="35">
        <v>2778</v>
      </c>
      <c r="J8" s="22">
        <v>23</v>
      </c>
      <c r="K8" s="21" t="s">
        <v>58</v>
      </c>
      <c r="L8" s="20" t="s">
        <v>1</v>
      </c>
      <c r="M8" s="18"/>
      <c r="N8" s="34">
        <v>53</v>
      </c>
      <c r="O8" s="33"/>
      <c r="P8" s="17"/>
      <c r="Q8" s="16" t="str">
        <f>IF(AND(R8="◄",U8="►"),"◄?►",IF(R8="◄","◄",IF(U8="►","►","")))</f>
        <v>◄</v>
      </c>
      <c r="R8" s="15" t="str">
        <f>IF(S8&gt;0,"","◄")</f>
        <v>◄</v>
      </c>
      <c r="S8" s="14"/>
      <c r="T8" s="14"/>
      <c r="U8" s="13" t="str">
        <f>IF(T8&gt;0,"►","")</f>
        <v/>
      </c>
    </row>
    <row r="9" spans="1:34" ht="16.8" thickTop="1" thickBot="1" x14ac:dyDescent="0.35">
      <c r="A9" s="30" t="str">
        <f>IF(F9="☺","",1)</f>
        <v/>
      </c>
      <c r="B9" s="9"/>
      <c r="C9" s="29" t="s">
        <v>87</v>
      </c>
      <c r="D9" s="28"/>
      <c r="E9" s="27" t="s">
        <v>44</v>
      </c>
      <c r="F9" s="26" t="s">
        <v>5</v>
      </c>
      <c r="G9" s="25">
        <v>4</v>
      </c>
      <c r="H9" s="24" t="s">
        <v>22</v>
      </c>
      <c r="I9" s="35">
        <v>2778</v>
      </c>
      <c r="J9" s="22">
        <v>23</v>
      </c>
      <c r="K9" s="21" t="s">
        <v>63</v>
      </c>
      <c r="L9" s="20" t="s">
        <v>1</v>
      </c>
      <c r="M9" s="18"/>
      <c r="N9" s="34">
        <v>53</v>
      </c>
      <c r="O9" s="33"/>
      <c r="P9" s="17"/>
      <c r="Q9" s="16" t="str">
        <f>IF(AND(R9="◄",U9="►"),"◄?►",IF(R9="◄","◄",IF(U9="►","►","")))</f>
        <v>◄</v>
      </c>
      <c r="R9" s="15" t="str">
        <f>IF(S9&gt;0,"","◄")</f>
        <v>◄</v>
      </c>
      <c r="S9" s="14"/>
      <c r="T9" s="14"/>
      <c r="U9" s="13" t="str">
        <f>IF(T9&gt;0,"►","")</f>
        <v/>
      </c>
    </row>
    <row r="10" spans="1:34" ht="16.8" thickTop="1" thickBot="1" x14ac:dyDescent="0.35">
      <c r="A10" s="30" t="str">
        <f>IF(F10="☺","",1)</f>
        <v/>
      </c>
      <c r="B10" s="9"/>
      <c r="C10" s="29" t="s">
        <v>88</v>
      </c>
      <c r="D10" s="28"/>
      <c r="E10" s="27" t="s">
        <v>44</v>
      </c>
      <c r="F10" s="26" t="s">
        <v>5</v>
      </c>
      <c r="G10" s="25">
        <v>4</v>
      </c>
      <c r="H10" s="24" t="s">
        <v>22</v>
      </c>
      <c r="I10" s="35">
        <v>2778</v>
      </c>
      <c r="J10" s="22">
        <v>23</v>
      </c>
      <c r="K10" s="21" t="s">
        <v>62</v>
      </c>
      <c r="L10" s="20" t="s">
        <v>1</v>
      </c>
      <c r="M10" s="18"/>
      <c r="N10" s="34">
        <v>53</v>
      </c>
      <c r="O10" s="33"/>
      <c r="P10" s="17"/>
      <c r="Q10" s="16" t="str">
        <f>IF(AND(R10="◄",U10="►"),"◄?►",IF(R10="◄","◄",IF(U10="►","►","")))</f>
        <v>◄</v>
      </c>
      <c r="R10" s="15" t="str">
        <f>IF(S10&gt;0,"","◄")</f>
        <v>◄</v>
      </c>
      <c r="S10" s="14"/>
      <c r="T10" s="14"/>
      <c r="U10" s="13" t="str">
        <f>IF(T10&gt;0,"►","")</f>
        <v/>
      </c>
    </row>
    <row r="11" spans="1:34" ht="16.8" thickTop="1" thickBot="1" x14ac:dyDescent="0.35">
      <c r="A11" s="30" t="str">
        <f>IF(F11="☺","",1)</f>
        <v/>
      </c>
      <c r="B11" s="9"/>
      <c r="C11" s="29" t="s">
        <v>89</v>
      </c>
      <c r="D11" s="28"/>
      <c r="E11" s="27" t="s">
        <v>44</v>
      </c>
      <c r="F11" s="26" t="s">
        <v>5</v>
      </c>
      <c r="G11" s="25">
        <v>5</v>
      </c>
      <c r="H11" s="24" t="s">
        <v>22</v>
      </c>
      <c r="I11" s="35">
        <v>2778</v>
      </c>
      <c r="J11" s="22">
        <v>23</v>
      </c>
      <c r="K11" s="21" t="s">
        <v>55</v>
      </c>
      <c r="L11" s="20" t="s">
        <v>1</v>
      </c>
      <c r="M11" s="18"/>
      <c r="N11" s="34">
        <v>53</v>
      </c>
      <c r="O11" s="33"/>
      <c r="P11" s="17"/>
      <c r="Q11" s="16" t="str">
        <f>IF(AND(R11="◄",U11="►"),"◄?►",IF(R11="◄","◄",IF(U11="►","►","")))</f>
        <v>◄</v>
      </c>
      <c r="R11" s="15" t="str">
        <f>IF(S11&gt;0,"","◄")</f>
        <v>◄</v>
      </c>
      <c r="S11" s="14"/>
      <c r="T11" s="14"/>
      <c r="U11" s="13" t="str">
        <f>IF(T11&gt;0,"►","")</f>
        <v/>
      </c>
    </row>
    <row r="12" spans="1:34" ht="16.8" thickTop="1" thickBot="1" x14ac:dyDescent="0.35">
      <c r="A12" s="30" t="str">
        <f>IF(F12="☺","",1)</f>
        <v/>
      </c>
      <c r="B12" s="9"/>
      <c r="C12" s="29" t="s">
        <v>90</v>
      </c>
      <c r="D12" s="28"/>
      <c r="E12" s="27" t="s">
        <v>44</v>
      </c>
      <c r="F12" s="26" t="s">
        <v>5</v>
      </c>
      <c r="G12" s="25">
        <v>5</v>
      </c>
      <c r="H12" s="24" t="s">
        <v>22</v>
      </c>
      <c r="I12" s="35">
        <v>2778</v>
      </c>
      <c r="J12" s="22">
        <v>23</v>
      </c>
      <c r="K12" s="21" t="s">
        <v>54</v>
      </c>
      <c r="L12" s="20" t="s">
        <v>1</v>
      </c>
      <c r="M12" s="18"/>
      <c r="N12" s="34">
        <v>53</v>
      </c>
      <c r="O12" s="33"/>
      <c r="P12" s="17"/>
      <c r="Q12" s="16" t="str">
        <f>IF(AND(R12="◄",U12="►"),"◄?►",IF(R12="◄","◄",IF(U12="►","►","")))</f>
        <v>◄</v>
      </c>
      <c r="R12" s="15" t="str">
        <f>IF(S12&gt;0,"","◄")</f>
        <v>◄</v>
      </c>
      <c r="S12" s="14"/>
      <c r="T12" s="14"/>
      <c r="U12" s="13" t="str">
        <f>IF(T12&gt;0,"►","")</f>
        <v/>
      </c>
    </row>
    <row r="13" spans="1:34" ht="16.8" thickTop="1" thickBot="1" x14ac:dyDescent="0.35">
      <c r="A13" s="30" t="str">
        <f>IF(F13="☺","",1)</f>
        <v/>
      </c>
      <c r="B13" s="9"/>
      <c r="C13" s="29" t="s">
        <v>91</v>
      </c>
      <c r="D13" s="28"/>
      <c r="E13" s="27" t="s">
        <v>44</v>
      </c>
      <c r="F13" s="26" t="s">
        <v>5</v>
      </c>
      <c r="G13" s="25">
        <v>6</v>
      </c>
      <c r="H13" s="24" t="s">
        <v>22</v>
      </c>
      <c r="I13" s="35">
        <v>2778</v>
      </c>
      <c r="J13" s="22">
        <v>23</v>
      </c>
      <c r="K13" s="21" t="s">
        <v>53</v>
      </c>
      <c r="L13" s="20" t="s">
        <v>1</v>
      </c>
      <c r="M13" s="18"/>
      <c r="N13" s="34">
        <v>53</v>
      </c>
      <c r="O13" s="33"/>
      <c r="P13" s="17"/>
      <c r="Q13" s="16" t="str">
        <f>IF(AND(R13="◄",U13="►"),"◄?►",IF(R13="◄","◄",IF(U13="►","►","")))</f>
        <v>◄</v>
      </c>
      <c r="R13" s="15" t="str">
        <f>IF(S13&gt;0,"","◄")</f>
        <v>◄</v>
      </c>
      <c r="S13" s="14"/>
      <c r="T13" s="14"/>
      <c r="U13" s="13" t="str">
        <f>IF(T13&gt;0,"►","")</f>
        <v/>
      </c>
    </row>
    <row r="14" spans="1:34" ht="16.8" thickTop="1" thickBot="1" x14ac:dyDescent="0.35">
      <c r="A14" s="30" t="str">
        <f>IF(F14="☺","",1)</f>
        <v/>
      </c>
      <c r="B14" s="9"/>
      <c r="C14" s="29" t="s">
        <v>92</v>
      </c>
      <c r="D14" s="28"/>
      <c r="E14" s="27" t="s">
        <v>44</v>
      </c>
      <c r="F14" s="26" t="s">
        <v>5</v>
      </c>
      <c r="G14" s="25">
        <v>6</v>
      </c>
      <c r="H14" s="24" t="s">
        <v>22</v>
      </c>
      <c r="I14" s="35">
        <v>2778</v>
      </c>
      <c r="J14" s="22">
        <v>23</v>
      </c>
      <c r="K14" s="21" t="s">
        <v>52</v>
      </c>
      <c r="L14" s="20" t="s">
        <v>1</v>
      </c>
      <c r="M14" s="18"/>
      <c r="N14" s="34">
        <v>53</v>
      </c>
      <c r="O14" s="33"/>
      <c r="P14" s="17"/>
      <c r="Q14" s="16" t="str">
        <f>IF(AND(R14="◄",U14="►"),"◄?►",IF(R14="◄","◄",IF(U14="►","►","")))</f>
        <v>◄</v>
      </c>
      <c r="R14" s="15" t="str">
        <f>IF(S14&gt;0,"","◄")</f>
        <v>◄</v>
      </c>
      <c r="S14" s="14"/>
      <c r="T14" s="14"/>
      <c r="U14" s="13" t="str">
        <f>IF(T14&gt;0,"►","")</f>
        <v/>
      </c>
    </row>
    <row r="15" spans="1:34" ht="16.8" thickTop="1" thickBot="1" x14ac:dyDescent="0.35">
      <c r="A15" s="30" t="str">
        <f>IF(F15="☺","",1)</f>
        <v/>
      </c>
      <c r="B15" s="9"/>
      <c r="C15" s="29" t="s">
        <v>93</v>
      </c>
      <c r="D15" s="28"/>
      <c r="E15" s="27" t="s">
        <v>44</v>
      </c>
      <c r="F15" s="26" t="s">
        <v>5</v>
      </c>
      <c r="G15" s="25">
        <v>7</v>
      </c>
      <c r="H15" s="24" t="s">
        <v>22</v>
      </c>
      <c r="I15" s="35">
        <v>2778</v>
      </c>
      <c r="J15" s="22">
        <v>23</v>
      </c>
      <c r="K15" s="21" t="s">
        <v>51</v>
      </c>
      <c r="L15" s="20" t="s">
        <v>1</v>
      </c>
      <c r="M15" s="18"/>
      <c r="N15" s="34">
        <v>53</v>
      </c>
      <c r="O15" s="33"/>
      <c r="P15" s="17"/>
      <c r="Q15" s="16" t="str">
        <f>IF(AND(R15="◄",U15="►"),"◄?►",IF(R15="◄","◄",IF(U15="►","►","")))</f>
        <v>◄</v>
      </c>
      <c r="R15" s="15" t="str">
        <f>IF(S15&gt;0,"","◄")</f>
        <v>◄</v>
      </c>
      <c r="S15" s="14"/>
      <c r="T15" s="14"/>
      <c r="U15" s="13" t="str">
        <f>IF(T15&gt;0,"►","")</f>
        <v/>
      </c>
    </row>
    <row r="16" spans="1:34" ht="16.8" thickTop="1" thickBot="1" x14ac:dyDescent="0.35">
      <c r="A16" s="30" t="str">
        <f>IF(F16="☺","",1)</f>
        <v/>
      </c>
      <c r="B16" s="9"/>
      <c r="C16" s="29" t="s">
        <v>94</v>
      </c>
      <c r="D16" s="28"/>
      <c r="E16" s="27" t="s">
        <v>44</v>
      </c>
      <c r="F16" s="26" t="s">
        <v>5</v>
      </c>
      <c r="G16" s="25">
        <v>7</v>
      </c>
      <c r="H16" s="24" t="s">
        <v>22</v>
      </c>
      <c r="I16" s="35">
        <v>2778</v>
      </c>
      <c r="J16" s="22">
        <v>23</v>
      </c>
      <c r="K16" s="21" t="s">
        <v>50</v>
      </c>
      <c r="L16" s="20" t="s">
        <v>1</v>
      </c>
      <c r="M16" s="18"/>
      <c r="N16" s="34">
        <v>53</v>
      </c>
      <c r="O16" s="33"/>
      <c r="P16" s="17"/>
      <c r="Q16" s="16" t="str">
        <f>IF(AND(R16="◄",U16="►"),"◄?►",IF(R16="◄","◄",IF(U16="►","►","")))</f>
        <v>◄</v>
      </c>
      <c r="R16" s="15" t="str">
        <f>IF(S16&gt;0,"","◄")</f>
        <v>◄</v>
      </c>
      <c r="S16" s="14"/>
      <c r="T16" s="14"/>
      <c r="U16" s="13" t="str">
        <f>IF(T16&gt;0,"►","")</f>
        <v/>
      </c>
    </row>
    <row r="17" spans="1:21" ht="16.8" thickTop="1" thickBot="1" x14ac:dyDescent="0.35">
      <c r="A17" s="30" t="str">
        <f>IF(F17="☺","",1)</f>
        <v/>
      </c>
      <c r="B17" s="9"/>
      <c r="C17" s="29" t="s">
        <v>95</v>
      </c>
      <c r="D17" s="28"/>
      <c r="E17" s="27" t="s">
        <v>44</v>
      </c>
      <c r="F17" s="26" t="s">
        <v>5</v>
      </c>
      <c r="G17" s="25">
        <v>8</v>
      </c>
      <c r="H17" s="24" t="s">
        <v>22</v>
      </c>
      <c r="I17" s="35">
        <v>2778</v>
      </c>
      <c r="J17" s="22">
        <v>23</v>
      </c>
      <c r="K17" s="21" t="s">
        <v>49</v>
      </c>
      <c r="L17" s="20" t="s">
        <v>1</v>
      </c>
      <c r="M17" s="18"/>
      <c r="N17" s="34">
        <v>53</v>
      </c>
      <c r="O17" s="33"/>
      <c r="P17" s="17"/>
      <c r="Q17" s="16" t="str">
        <f>IF(AND(R17="◄",U17="►"),"◄?►",IF(R17="◄","◄",IF(U17="►","►","")))</f>
        <v>◄</v>
      </c>
      <c r="R17" s="15" t="str">
        <f>IF(S17&gt;0,"","◄")</f>
        <v>◄</v>
      </c>
      <c r="S17" s="14"/>
      <c r="T17" s="14"/>
      <c r="U17" s="13" t="str">
        <f>IF(T17&gt;0,"►","")</f>
        <v/>
      </c>
    </row>
    <row r="18" spans="1:21" ht="16.8" thickTop="1" thickBot="1" x14ac:dyDescent="0.35">
      <c r="A18" s="30" t="str">
        <f>IF(F18="☺","",1)</f>
        <v/>
      </c>
      <c r="B18" s="9"/>
      <c r="C18" s="29" t="s">
        <v>96</v>
      </c>
      <c r="D18" s="28"/>
      <c r="E18" s="27" t="s">
        <v>44</v>
      </c>
      <c r="F18" s="26" t="s">
        <v>5</v>
      </c>
      <c r="G18" s="25">
        <v>8</v>
      </c>
      <c r="H18" s="24" t="s">
        <v>22</v>
      </c>
      <c r="I18" s="35">
        <v>2778</v>
      </c>
      <c r="J18" s="22">
        <v>23</v>
      </c>
      <c r="K18" s="21" t="s">
        <v>48</v>
      </c>
      <c r="L18" s="20" t="s">
        <v>1</v>
      </c>
      <c r="M18" s="18"/>
      <c r="N18" s="34">
        <v>53</v>
      </c>
      <c r="O18" s="33"/>
      <c r="P18" s="17"/>
      <c r="Q18" s="16" t="str">
        <f>IF(AND(R18="◄",U18="►"),"◄?►",IF(R18="◄","◄",IF(U18="►","►","")))</f>
        <v>◄</v>
      </c>
      <c r="R18" s="15" t="str">
        <f>IF(S18&gt;0,"","◄")</f>
        <v>◄</v>
      </c>
      <c r="S18" s="14"/>
      <c r="T18" s="14"/>
      <c r="U18" s="13" t="str">
        <f>IF(T18&gt;0,"►","")</f>
        <v/>
      </c>
    </row>
    <row r="19" spans="1:21" ht="16.8" thickTop="1" thickBot="1" x14ac:dyDescent="0.35">
      <c r="A19" s="30" t="str">
        <f>IF(F19="☺","",1)</f>
        <v/>
      </c>
      <c r="B19" s="9"/>
      <c r="C19" s="29" t="s">
        <v>97</v>
      </c>
      <c r="D19" s="28"/>
      <c r="E19" s="27" t="s">
        <v>44</v>
      </c>
      <c r="F19" s="26" t="s">
        <v>5</v>
      </c>
      <c r="G19" s="25">
        <v>9</v>
      </c>
      <c r="H19" s="24" t="s">
        <v>22</v>
      </c>
      <c r="I19" s="35">
        <v>2778</v>
      </c>
      <c r="J19" s="22">
        <v>23</v>
      </c>
      <c r="K19" s="21" t="s">
        <v>47</v>
      </c>
      <c r="L19" s="20" t="s">
        <v>1</v>
      </c>
      <c r="M19" s="18"/>
      <c r="N19" s="34">
        <v>53</v>
      </c>
      <c r="O19" s="33"/>
      <c r="P19" s="17"/>
      <c r="Q19" s="16" t="str">
        <f>IF(AND(R19="◄",U19="►"),"◄?►",IF(R19="◄","◄",IF(U19="►","►","")))</f>
        <v>◄</v>
      </c>
      <c r="R19" s="15" t="str">
        <f>IF(S19&gt;0,"","◄")</f>
        <v>◄</v>
      </c>
      <c r="S19" s="14"/>
      <c r="T19" s="14"/>
      <c r="U19" s="13" t="str">
        <f>IF(T19&gt;0,"►","")</f>
        <v/>
      </c>
    </row>
    <row r="20" spans="1:21" ht="16.8" thickTop="1" thickBot="1" x14ac:dyDescent="0.35">
      <c r="A20" s="30" t="str">
        <f>IF(F20="☺","",1)</f>
        <v/>
      </c>
      <c r="B20" s="9"/>
      <c r="C20" s="29" t="s">
        <v>98</v>
      </c>
      <c r="D20" s="28"/>
      <c r="E20" s="27" t="s">
        <v>44</v>
      </c>
      <c r="F20" s="26" t="s">
        <v>5</v>
      </c>
      <c r="G20" s="25">
        <v>9</v>
      </c>
      <c r="H20" s="24" t="s">
        <v>22</v>
      </c>
      <c r="I20" s="35">
        <v>2778</v>
      </c>
      <c r="J20" s="22">
        <v>23</v>
      </c>
      <c r="K20" s="21" t="s">
        <v>46</v>
      </c>
      <c r="L20" s="20" t="s">
        <v>1</v>
      </c>
      <c r="M20" s="18"/>
      <c r="N20" s="34">
        <v>53</v>
      </c>
      <c r="O20" s="33"/>
      <c r="P20" s="17"/>
      <c r="Q20" s="16" t="str">
        <f>IF(AND(R20="◄",U20="►"),"◄?►",IF(R20="◄","◄",IF(U20="►","►","")))</f>
        <v>◄</v>
      </c>
      <c r="R20" s="15" t="str">
        <f>IF(S20&gt;0,"","◄")</f>
        <v>◄</v>
      </c>
      <c r="S20" s="14"/>
      <c r="T20" s="14"/>
      <c r="U20" s="13" t="str">
        <f>IF(T20&gt;0,"►","")</f>
        <v/>
      </c>
    </row>
    <row r="21" spans="1:21" ht="16.8" thickTop="1" thickBot="1" x14ac:dyDescent="0.35">
      <c r="A21" s="30" t="str">
        <f>IF(F21="☺","",1)</f>
        <v/>
      </c>
      <c r="B21" s="9"/>
      <c r="C21" s="29" t="s">
        <v>99</v>
      </c>
      <c r="D21" s="28"/>
      <c r="E21" s="27" t="s">
        <v>44</v>
      </c>
      <c r="F21" s="26" t="s">
        <v>5</v>
      </c>
      <c r="G21" s="25">
        <v>10</v>
      </c>
      <c r="H21" s="24" t="s">
        <v>22</v>
      </c>
      <c r="I21" s="35">
        <v>2778</v>
      </c>
      <c r="J21" s="22">
        <v>23</v>
      </c>
      <c r="K21" s="21" t="s">
        <v>45</v>
      </c>
      <c r="L21" s="20" t="s">
        <v>1</v>
      </c>
      <c r="M21" s="18"/>
      <c r="N21" s="34">
        <v>53</v>
      </c>
      <c r="O21" s="33"/>
      <c r="P21" s="17"/>
      <c r="Q21" s="16" t="str">
        <f>IF(AND(R21="◄",U21="►"),"◄?►",IF(R21="◄","◄",IF(U21="►","►","")))</f>
        <v>◄</v>
      </c>
      <c r="R21" s="15" t="str">
        <f>IF(S21&gt;0,"","◄")</f>
        <v>◄</v>
      </c>
      <c r="S21" s="14"/>
      <c r="T21" s="14"/>
      <c r="U21" s="13" t="str">
        <f>IF(T21&gt;0,"►","")</f>
        <v/>
      </c>
    </row>
    <row r="22" spans="1:21" ht="16.8" thickTop="1" thickBot="1" x14ac:dyDescent="0.35">
      <c r="A22" s="30" t="str">
        <f>IF(F22="☺","",1)</f>
        <v/>
      </c>
      <c r="B22" s="9"/>
      <c r="C22" s="29" t="s">
        <v>100</v>
      </c>
      <c r="D22" s="28"/>
      <c r="E22" s="27" t="s">
        <v>44</v>
      </c>
      <c r="F22" s="26" t="s">
        <v>5</v>
      </c>
      <c r="G22" s="25">
        <v>10</v>
      </c>
      <c r="H22" s="24" t="s">
        <v>22</v>
      </c>
      <c r="I22" s="35">
        <v>2778</v>
      </c>
      <c r="J22" s="22">
        <v>23</v>
      </c>
      <c r="K22" s="21" t="s">
        <v>43</v>
      </c>
      <c r="L22" s="20" t="s">
        <v>1</v>
      </c>
      <c r="M22" s="18"/>
      <c r="N22" s="34">
        <v>53</v>
      </c>
      <c r="O22" s="33"/>
      <c r="P22" s="17"/>
      <c r="Q22" s="16" t="str">
        <f>IF(AND(R22="◄",U22="►"),"◄?►",IF(R22="◄","◄",IF(U22="►","►","")))</f>
        <v>◄</v>
      </c>
      <c r="R22" s="15" t="str">
        <f>IF(S22&gt;0,"","◄")</f>
        <v>◄</v>
      </c>
      <c r="S22" s="14"/>
      <c r="T22" s="14"/>
      <c r="U22" s="13" t="str">
        <f>IF(T22&gt;0,"►","")</f>
        <v/>
      </c>
    </row>
    <row r="23" spans="1:21" ht="16.8" thickTop="1" thickBot="1" x14ac:dyDescent="0.35">
      <c r="A23" s="30" t="str">
        <f>IF(F23="☺","",1)</f>
        <v/>
      </c>
      <c r="B23" s="9"/>
      <c r="C23" s="29" t="s">
        <v>101</v>
      </c>
      <c r="D23" s="28"/>
      <c r="E23" s="27" t="s">
        <v>44</v>
      </c>
      <c r="F23" s="26" t="s">
        <v>5</v>
      </c>
      <c r="G23" s="25">
        <v>11</v>
      </c>
      <c r="H23" s="24" t="s">
        <v>19</v>
      </c>
      <c r="I23" s="35">
        <v>2778</v>
      </c>
      <c r="J23" s="22">
        <v>25</v>
      </c>
      <c r="K23" s="21" t="s">
        <v>61</v>
      </c>
      <c r="L23" s="20" t="s">
        <v>1</v>
      </c>
      <c r="M23" s="18"/>
      <c r="N23" s="34">
        <v>57</v>
      </c>
      <c r="O23" s="33"/>
      <c r="P23" s="17"/>
      <c r="Q23" s="16" t="str">
        <f>IF(AND(R23="◄",U23="►"),"◄?►",IF(R23="◄","◄",IF(U23="►","►","")))</f>
        <v>◄</v>
      </c>
      <c r="R23" s="15" t="str">
        <f>IF(S23&gt;0,"","◄")</f>
        <v>◄</v>
      </c>
      <c r="S23" s="14"/>
      <c r="T23" s="14"/>
      <c r="U23" s="13" t="str">
        <f>IF(T23&gt;0,"►","")</f>
        <v/>
      </c>
    </row>
    <row r="24" spans="1:21" ht="16.8" thickTop="1" thickBot="1" x14ac:dyDescent="0.35">
      <c r="A24" s="30" t="str">
        <f>IF(F24="☺","",1)</f>
        <v/>
      </c>
      <c r="B24" s="9"/>
      <c r="C24" s="29" t="s">
        <v>102</v>
      </c>
      <c r="D24" s="28"/>
      <c r="E24" s="27" t="s">
        <v>44</v>
      </c>
      <c r="F24" s="26" t="s">
        <v>5</v>
      </c>
      <c r="G24" s="25">
        <v>11</v>
      </c>
      <c r="H24" s="24" t="s">
        <v>19</v>
      </c>
      <c r="I24" s="35">
        <v>2778</v>
      </c>
      <c r="J24" s="22">
        <v>25</v>
      </c>
      <c r="K24" s="21" t="s">
        <v>60</v>
      </c>
      <c r="L24" s="20" t="s">
        <v>1</v>
      </c>
      <c r="M24" s="18"/>
      <c r="N24" s="34">
        <v>57</v>
      </c>
      <c r="O24" s="33"/>
      <c r="P24" s="17"/>
      <c r="Q24" s="16" t="str">
        <f>IF(AND(R24="◄",U24="►"),"◄?►",IF(R24="◄","◄",IF(U24="►","►","")))</f>
        <v>◄</v>
      </c>
      <c r="R24" s="15" t="str">
        <f>IF(S24&gt;0,"","◄")</f>
        <v>◄</v>
      </c>
      <c r="S24" s="14"/>
      <c r="T24" s="14"/>
      <c r="U24" s="13" t="str">
        <f>IF(T24&gt;0,"►","")</f>
        <v/>
      </c>
    </row>
    <row r="25" spans="1:21" ht="16.8" thickTop="1" thickBot="1" x14ac:dyDescent="0.35">
      <c r="A25" s="30" t="str">
        <f>IF(F25="☺","",1)</f>
        <v/>
      </c>
      <c r="B25" s="9"/>
      <c r="C25" s="29" t="s">
        <v>103</v>
      </c>
      <c r="D25" s="28"/>
      <c r="E25" s="27" t="s">
        <v>44</v>
      </c>
      <c r="F25" s="26" t="s">
        <v>5</v>
      </c>
      <c r="G25" s="25">
        <v>12</v>
      </c>
      <c r="H25" s="24" t="s">
        <v>19</v>
      </c>
      <c r="I25" s="35">
        <v>2778</v>
      </c>
      <c r="J25" s="22">
        <v>25</v>
      </c>
      <c r="K25" s="21" t="s">
        <v>59</v>
      </c>
      <c r="L25" s="20" t="s">
        <v>1</v>
      </c>
      <c r="M25" s="18"/>
      <c r="N25" s="34">
        <v>57</v>
      </c>
      <c r="O25" s="33"/>
      <c r="P25" s="17"/>
      <c r="Q25" s="16" t="str">
        <f>IF(AND(R25="◄",U25="►"),"◄?►",IF(R25="◄","◄",IF(U25="►","►","")))</f>
        <v>◄</v>
      </c>
      <c r="R25" s="15" t="str">
        <f>IF(S25&gt;0,"","◄")</f>
        <v>◄</v>
      </c>
      <c r="S25" s="14"/>
      <c r="T25" s="14"/>
      <c r="U25" s="13" t="str">
        <f>IF(T25&gt;0,"►","")</f>
        <v/>
      </c>
    </row>
    <row r="26" spans="1:21" ht="16.8" thickTop="1" thickBot="1" x14ac:dyDescent="0.35">
      <c r="A26" s="30" t="str">
        <f>IF(F26="☺","",1)</f>
        <v/>
      </c>
      <c r="B26" s="9"/>
      <c r="C26" s="29" t="s">
        <v>104</v>
      </c>
      <c r="D26" s="28"/>
      <c r="E26" s="27" t="s">
        <v>44</v>
      </c>
      <c r="F26" s="26" t="s">
        <v>5</v>
      </c>
      <c r="G26" s="25">
        <v>12</v>
      </c>
      <c r="H26" s="24" t="s">
        <v>19</v>
      </c>
      <c r="I26" s="35">
        <v>2778</v>
      </c>
      <c r="J26" s="22">
        <v>25</v>
      </c>
      <c r="K26" s="21" t="s">
        <v>58</v>
      </c>
      <c r="L26" s="20" t="s">
        <v>1</v>
      </c>
      <c r="M26" s="18"/>
      <c r="N26" s="34">
        <v>57</v>
      </c>
      <c r="O26" s="33"/>
      <c r="P26" s="17"/>
      <c r="Q26" s="16" t="str">
        <f>IF(AND(R26="◄",U26="►"),"◄?►",IF(R26="◄","◄",IF(U26="►","►","")))</f>
        <v>◄</v>
      </c>
      <c r="R26" s="15" t="str">
        <f>IF(S26&gt;0,"","◄")</f>
        <v>◄</v>
      </c>
      <c r="S26" s="14"/>
      <c r="T26" s="14"/>
      <c r="U26" s="13" t="str">
        <f>IF(T26&gt;0,"►","")</f>
        <v/>
      </c>
    </row>
    <row r="27" spans="1:21" ht="16.8" thickTop="1" thickBot="1" x14ac:dyDescent="0.35">
      <c r="A27" s="30" t="str">
        <f>IF(F27="☺","",1)</f>
        <v/>
      </c>
      <c r="B27" s="9"/>
      <c r="C27" s="29" t="s">
        <v>105</v>
      </c>
      <c r="D27" s="28"/>
      <c r="E27" s="27" t="s">
        <v>44</v>
      </c>
      <c r="F27" s="26" t="s">
        <v>5</v>
      </c>
      <c r="G27" s="25">
        <v>13</v>
      </c>
      <c r="H27" s="24" t="s">
        <v>19</v>
      </c>
      <c r="I27" s="35">
        <v>2778</v>
      </c>
      <c r="J27" s="22">
        <v>25</v>
      </c>
      <c r="K27" s="21" t="s">
        <v>57</v>
      </c>
      <c r="L27" s="20" t="s">
        <v>1</v>
      </c>
      <c r="M27" s="18"/>
      <c r="N27" s="34">
        <v>57</v>
      </c>
      <c r="O27" s="33"/>
      <c r="P27" s="17"/>
      <c r="Q27" s="16" t="str">
        <f>IF(AND(R27="◄",U27="►"),"◄?►",IF(R27="◄","◄",IF(U27="►","►","")))</f>
        <v>◄</v>
      </c>
      <c r="R27" s="15" t="str">
        <f>IF(S27&gt;0,"","◄")</f>
        <v>◄</v>
      </c>
      <c r="S27" s="14"/>
      <c r="T27" s="14"/>
      <c r="U27" s="13" t="str">
        <f>IF(T27&gt;0,"►","")</f>
        <v/>
      </c>
    </row>
    <row r="28" spans="1:21" ht="16.8" thickTop="1" thickBot="1" x14ac:dyDescent="0.35">
      <c r="A28" s="30" t="str">
        <f>IF(F28="☺","",1)</f>
        <v/>
      </c>
      <c r="B28" s="9"/>
      <c r="C28" s="29" t="s">
        <v>106</v>
      </c>
      <c r="D28" s="28"/>
      <c r="E28" s="27" t="s">
        <v>44</v>
      </c>
      <c r="F28" s="26" t="s">
        <v>5</v>
      </c>
      <c r="G28" s="25">
        <v>13</v>
      </c>
      <c r="H28" s="24" t="s">
        <v>19</v>
      </c>
      <c r="I28" s="35">
        <v>2778</v>
      </c>
      <c r="J28" s="22">
        <v>25</v>
      </c>
      <c r="K28" s="21" t="s">
        <v>56</v>
      </c>
      <c r="L28" s="20" t="s">
        <v>1</v>
      </c>
      <c r="M28" s="18"/>
      <c r="N28" s="34">
        <v>57</v>
      </c>
      <c r="O28" s="33"/>
      <c r="P28" s="17"/>
      <c r="Q28" s="16" t="str">
        <f>IF(AND(R28="◄",U28="►"),"◄?►",IF(R28="◄","◄",IF(U28="►","►","")))</f>
        <v>◄</v>
      </c>
      <c r="R28" s="15" t="str">
        <f>IF(S28&gt;0,"","◄")</f>
        <v>◄</v>
      </c>
      <c r="S28" s="14"/>
      <c r="T28" s="14"/>
      <c r="U28" s="13" t="str">
        <f>IF(T28&gt;0,"►","")</f>
        <v/>
      </c>
    </row>
    <row r="29" spans="1:21" ht="16.8" thickTop="1" thickBot="1" x14ac:dyDescent="0.35">
      <c r="A29" s="30" t="str">
        <f>IF(F29="☺","",1)</f>
        <v/>
      </c>
      <c r="B29" s="9"/>
      <c r="C29" s="29" t="s">
        <v>107</v>
      </c>
      <c r="D29" s="28"/>
      <c r="E29" s="27" t="s">
        <v>44</v>
      </c>
      <c r="F29" s="26" t="s">
        <v>5</v>
      </c>
      <c r="G29" s="25">
        <v>14</v>
      </c>
      <c r="H29" s="24" t="s">
        <v>19</v>
      </c>
      <c r="I29" s="35">
        <v>2778</v>
      </c>
      <c r="J29" s="22">
        <v>25</v>
      </c>
      <c r="K29" s="21" t="s">
        <v>55</v>
      </c>
      <c r="L29" s="20" t="s">
        <v>1</v>
      </c>
      <c r="M29" s="18"/>
      <c r="N29" s="34">
        <v>57</v>
      </c>
      <c r="O29" s="33"/>
      <c r="P29" s="17"/>
      <c r="Q29" s="16" t="str">
        <f>IF(AND(R29="◄",U29="►"),"◄?►",IF(R29="◄","◄",IF(U29="►","►","")))</f>
        <v>◄</v>
      </c>
      <c r="R29" s="15" t="str">
        <f>IF(S29&gt;0,"","◄")</f>
        <v>◄</v>
      </c>
      <c r="S29" s="14"/>
      <c r="T29" s="14"/>
      <c r="U29" s="13" t="str">
        <f>IF(T29&gt;0,"►","")</f>
        <v/>
      </c>
    </row>
    <row r="30" spans="1:21" ht="16.8" thickTop="1" thickBot="1" x14ac:dyDescent="0.35">
      <c r="A30" s="30" t="str">
        <f>IF(F30="☺","",1)</f>
        <v/>
      </c>
      <c r="B30" s="9"/>
      <c r="C30" s="29" t="s">
        <v>108</v>
      </c>
      <c r="D30" s="28"/>
      <c r="E30" s="27" t="s">
        <v>44</v>
      </c>
      <c r="F30" s="26" t="s">
        <v>5</v>
      </c>
      <c r="G30" s="25">
        <v>14</v>
      </c>
      <c r="H30" s="24" t="s">
        <v>19</v>
      </c>
      <c r="I30" s="35">
        <v>2778</v>
      </c>
      <c r="J30" s="22">
        <v>25</v>
      </c>
      <c r="K30" s="21" t="s">
        <v>54</v>
      </c>
      <c r="L30" s="20" t="s">
        <v>1</v>
      </c>
      <c r="M30" s="18"/>
      <c r="N30" s="34">
        <v>57</v>
      </c>
      <c r="O30" s="33"/>
      <c r="P30" s="17"/>
      <c r="Q30" s="16" t="str">
        <f>IF(AND(R30="◄",U30="►"),"◄?►",IF(R30="◄","◄",IF(U30="►","►","")))</f>
        <v>◄</v>
      </c>
      <c r="R30" s="15" t="str">
        <f>IF(S30&gt;0,"","◄")</f>
        <v>◄</v>
      </c>
      <c r="S30" s="14"/>
      <c r="T30" s="14"/>
      <c r="U30" s="13" t="str">
        <f>IF(T30&gt;0,"►","")</f>
        <v/>
      </c>
    </row>
    <row r="31" spans="1:21" ht="16.8" thickTop="1" thickBot="1" x14ac:dyDescent="0.35">
      <c r="A31" s="30" t="str">
        <f>IF(F31="☺","",1)</f>
        <v/>
      </c>
      <c r="B31" s="9"/>
      <c r="C31" s="29" t="s">
        <v>109</v>
      </c>
      <c r="D31" s="28"/>
      <c r="E31" s="27" t="s">
        <v>44</v>
      </c>
      <c r="F31" s="26" t="s">
        <v>5</v>
      </c>
      <c r="G31" s="25">
        <v>15</v>
      </c>
      <c r="H31" s="24" t="s">
        <v>19</v>
      </c>
      <c r="I31" s="35">
        <v>2778</v>
      </c>
      <c r="J31" s="22">
        <v>25</v>
      </c>
      <c r="K31" s="21" t="s">
        <v>53</v>
      </c>
      <c r="L31" s="20" t="s">
        <v>1</v>
      </c>
      <c r="M31" s="18"/>
      <c r="N31" s="34">
        <v>57</v>
      </c>
      <c r="O31" s="33"/>
      <c r="P31" s="17"/>
      <c r="Q31" s="16" t="str">
        <f>IF(AND(R31="◄",U31="►"),"◄?►",IF(R31="◄","◄",IF(U31="►","►","")))</f>
        <v>◄</v>
      </c>
      <c r="R31" s="15" t="str">
        <f>IF(S31&gt;0,"","◄")</f>
        <v>◄</v>
      </c>
      <c r="S31" s="14"/>
      <c r="T31" s="14"/>
      <c r="U31" s="13" t="str">
        <f>IF(T31&gt;0,"►","")</f>
        <v/>
      </c>
    </row>
    <row r="32" spans="1:21" ht="16.8" thickTop="1" thickBot="1" x14ac:dyDescent="0.35">
      <c r="A32" s="30" t="str">
        <f>IF(F32="☺","",1)</f>
        <v/>
      </c>
      <c r="B32" s="9"/>
      <c r="C32" s="29" t="s">
        <v>110</v>
      </c>
      <c r="D32" s="28"/>
      <c r="E32" s="27" t="s">
        <v>44</v>
      </c>
      <c r="F32" s="26" t="s">
        <v>5</v>
      </c>
      <c r="G32" s="25">
        <v>15</v>
      </c>
      <c r="H32" s="24" t="s">
        <v>19</v>
      </c>
      <c r="I32" s="35">
        <v>2778</v>
      </c>
      <c r="J32" s="22">
        <v>25</v>
      </c>
      <c r="K32" s="21" t="s">
        <v>52</v>
      </c>
      <c r="L32" s="20" t="s">
        <v>1</v>
      </c>
      <c r="M32" s="18"/>
      <c r="N32" s="34">
        <v>57</v>
      </c>
      <c r="O32" s="33"/>
      <c r="P32" s="17"/>
      <c r="Q32" s="16" t="str">
        <f>IF(AND(R32="◄",U32="►"),"◄?►",IF(R32="◄","◄",IF(U32="►","►","")))</f>
        <v>◄</v>
      </c>
      <c r="R32" s="15" t="str">
        <f>IF(S32&gt;0,"","◄")</f>
        <v>◄</v>
      </c>
      <c r="S32" s="14"/>
      <c r="T32" s="14"/>
      <c r="U32" s="13" t="str">
        <f>IF(T32&gt;0,"►","")</f>
        <v/>
      </c>
    </row>
    <row r="33" spans="1:21" ht="16.8" thickTop="1" thickBot="1" x14ac:dyDescent="0.35">
      <c r="A33" s="30" t="str">
        <f>IF(F33="☺","",1)</f>
        <v/>
      </c>
      <c r="B33" s="9"/>
      <c r="C33" s="29" t="s">
        <v>111</v>
      </c>
      <c r="D33" s="28"/>
      <c r="E33" s="27" t="s">
        <v>44</v>
      </c>
      <c r="F33" s="26" t="s">
        <v>5</v>
      </c>
      <c r="G33" s="25">
        <v>16</v>
      </c>
      <c r="H33" s="24" t="s">
        <v>19</v>
      </c>
      <c r="I33" s="35">
        <v>2778</v>
      </c>
      <c r="J33" s="22">
        <v>25</v>
      </c>
      <c r="K33" s="21" t="s">
        <v>51</v>
      </c>
      <c r="L33" s="20" t="s">
        <v>1</v>
      </c>
      <c r="M33" s="18"/>
      <c r="N33" s="34">
        <v>57</v>
      </c>
      <c r="O33" s="33"/>
      <c r="P33" s="17"/>
      <c r="Q33" s="16" t="str">
        <f>IF(AND(R33="◄",U33="►"),"◄?►",IF(R33="◄","◄",IF(U33="►","►","")))</f>
        <v>◄</v>
      </c>
      <c r="R33" s="15" t="str">
        <f>IF(S33&gt;0,"","◄")</f>
        <v>◄</v>
      </c>
      <c r="S33" s="14"/>
      <c r="T33" s="14"/>
      <c r="U33" s="13" t="str">
        <f>IF(T33&gt;0,"►","")</f>
        <v/>
      </c>
    </row>
    <row r="34" spans="1:21" ht="16.8" thickTop="1" thickBot="1" x14ac:dyDescent="0.35">
      <c r="A34" s="30" t="str">
        <f>IF(F34="☺","",1)</f>
        <v/>
      </c>
      <c r="B34" s="9"/>
      <c r="C34" s="29" t="s">
        <v>112</v>
      </c>
      <c r="D34" s="28"/>
      <c r="E34" s="27" t="s">
        <v>44</v>
      </c>
      <c r="F34" s="26" t="s">
        <v>5</v>
      </c>
      <c r="G34" s="25">
        <v>16</v>
      </c>
      <c r="H34" s="24" t="s">
        <v>19</v>
      </c>
      <c r="I34" s="35">
        <v>2778</v>
      </c>
      <c r="J34" s="22">
        <v>25</v>
      </c>
      <c r="K34" s="21" t="s">
        <v>50</v>
      </c>
      <c r="L34" s="20" t="s">
        <v>1</v>
      </c>
      <c r="M34" s="18"/>
      <c r="N34" s="34">
        <v>57</v>
      </c>
      <c r="O34" s="33"/>
      <c r="P34" s="17"/>
      <c r="Q34" s="16" t="str">
        <f>IF(AND(R34="◄",U34="►"),"◄?►",IF(R34="◄","◄",IF(U34="►","►","")))</f>
        <v>◄</v>
      </c>
      <c r="R34" s="15" t="str">
        <f>IF(S34&gt;0,"","◄")</f>
        <v>◄</v>
      </c>
      <c r="S34" s="14"/>
      <c r="T34" s="14"/>
      <c r="U34" s="13" t="str">
        <f>IF(T34&gt;0,"►","")</f>
        <v/>
      </c>
    </row>
    <row r="35" spans="1:21" ht="16.8" thickTop="1" thickBot="1" x14ac:dyDescent="0.35">
      <c r="A35" s="30" t="str">
        <f>IF(F35="☺","",1)</f>
        <v/>
      </c>
      <c r="B35" s="9"/>
      <c r="C35" s="29" t="s">
        <v>113</v>
      </c>
      <c r="D35" s="28"/>
      <c r="E35" s="27" t="s">
        <v>44</v>
      </c>
      <c r="F35" s="26" t="s">
        <v>5</v>
      </c>
      <c r="G35" s="25">
        <v>17</v>
      </c>
      <c r="H35" s="24" t="s">
        <v>19</v>
      </c>
      <c r="I35" s="35">
        <v>2778</v>
      </c>
      <c r="J35" s="22">
        <v>25</v>
      </c>
      <c r="K35" s="21" t="s">
        <v>49</v>
      </c>
      <c r="L35" s="20" t="s">
        <v>1</v>
      </c>
      <c r="M35" s="18"/>
      <c r="N35" s="34">
        <v>57</v>
      </c>
      <c r="O35" s="33"/>
      <c r="P35" s="17"/>
      <c r="Q35" s="16" t="str">
        <f>IF(AND(R35="◄",U35="►"),"◄?►",IF(R35="◄","◄",IF(U35="►","►","")))</f>
        <v>◄</v>
      </c>
      <c r="R35" s="15" t="str">
        <f>IF(S35&gt;0,"","◄")</f>
        <v>◄</v>
      </c>
      <c r="S35" s="14"/>
      <c r="T35" s="14"/>
      <c r="U35" s="13" t="str">
        <f>IF(T35&gt;0,"►","")</f>
        <v/>
      </c>
    </row>
    <row r="36" spans="1:21" ht="16.8" thickTop="1" thickBot="1" x14ac:dyDescent="0.35">
      <c r="A36" s="30" t="str">
        <f>IF(F36="☺","",1)</f>
        <v/>
      </c>
      <c r="B36" s="9"/>
      <c r="C36" s="29" t="s">
        <v>114</v>
      </c>
      <c r="D36" s="28"/>
      <c r="E36" s="27" t="s">
        <v>44</v>
      </c>
      <c r="F36" s="26" t="s">
        <v>5</v>
      </c>
      <c r="G36" s="25">
        <v>17</v>
      </c>
      <c r="H36" s="24" t="s">
        <v>19</v>
      </c>
      <c r="I36" s="35">
        <v>2778</v>
      </c>
      <c r="J36" s="22">
        <v>25</v>
      </c>
      <c r="K36" s="21" t="s">
        <v>48</v>
      </c>
      <c r="L36" s="20" t="s">
        <v>1</v>
      </c>
      <c r="M36" s="18"/>
      <c r="N36" s="34">
        <v>57</v>
      </c>
      <c r="O36" s="33"/>
      <c r="P36" s="17"/>
      <c r="Q36" s="16" t="str">
        <f>IF(AND(R36="◄",U36="►"),"◄?►",IF(R36="◄","◄",IF(U36="►","►","")))</f>
        <v>◄</v>
      </c>
      <c r="R36" s="15" t="str">
        <f>IF(S36&gt;0,"","◄")</f>
        <v>◄</v>
      </c>
      <c r="S36" s="14"/>
      <c r="T36" s="14"/>
      <c r="U36" s="13" t="str">
        <f>IF(T36&gt;0,"►","")</f>
        <v/>
      </c>
    </row>
    <row r="37" spans="1:21" ht="16.8" thickTop="1" thickBot="1" x14ac:dyDescent="0.35">
      <c r="A37" s="30" t="str">
        <f>IF(F37="☺","",1)</f>
        <v/>
      </c>
      <c r="B37" s="9"/>
      <c r="C37" s="29" t="s">
        <v>115</v>
      </c>
      <c r="D37" s="28"/>
      <c r="E37" s="27" t="s">
        <v>44</v>
      </c>
      <c r="F37" s="26" t="s">
        <v>5</v>
      </c>
      <c r="G37" s="25">
        <v>18</v>
      </c>
      <c r="H37" s="24" t="s">
        <v>19</v>
      </c>
      <c r="I37" s="35">
        <v>2778</v>
      </c>
      <c r="J37" s="22">
        <v>25</v>
      </c>
      <c r="K37" s="21" t="s">
        <v>47</v>
      </c>
      <c r="L37" s="20" t="s">
        <v>1</v>
      </c>
      <c r="M37" s="18"/>
      <c r="N37" s="34">
        <v>57</v>
      </c>
      <c r="O37" s="33"/>
      <c r="P37" s="17"/>
      <c r="Q37" s="16" t="str">
        <f>IF(AND(R37="◄",U37="►"),"◄?►",IF(R37="◄","◄",IF(U37="►","►","")))</f>
        <v>◄</v>
      </c>
      <c r="R37" s="15" t="str">
        <f>IF(S37&gt;0,"","◄")</f>
        <v>◄</v>
      </c>
      <c r="S37" s="14"/>
      <c r="T37" s="14"/>
      <c r="U37" s="13" t="str">
        <f>IF(T37&gt;0,"►","")</f>
        <v/>
      </c>
    </row>
    <row r="38" spans="1:21" ht="16.8" thickTop="1" thickBot="1" x14ac:dyDescent="0.35">
      <c r="A38" s="30" t="str">
        <f>IF(F38="☺","",1)</f>
        <v/>
      </c>
      <c r="B38" s="9"/>
      <c r="C38" s="29" t="s">
        <v>116</v>
      </c>
      <c r="D38" s="28"/>
      <c r="E38" s="27" t="s">
        <v>44</v>
      </c>
      <c r="F38" s="26" t="s">
        <v>5</v>
      </c>
      <c r="G38" s="25">
        <v>18</v>
      </c>
      <c r="H38" s="24" t="s">
        <v>19</v>
      </c>
      <c r="I38" s="35">
        <v>2778</v>
      </c>
      <c r="J38" s="22">
        <v>25</v>
      </c>
      <c r="K38" s="21" t="s">
        <v>46</v>
      </c>
      <c r="L38" s="20" t="s">
        <v>1</v>
      </c>
      <c r="M38" s="18"/>
      <c r="N38" s="34">
        <v>57</v>
      </c>
      <c r="O38" s="33"/>
      <c r="P38" s="17"/>
      <c r="Q38" s="16" t="str">
        <f>IF(AND(R38="◄",U38="►"),"◄?►",IF(R38="◄","◄",IF(U38="►","►","")))</f>
        <v>◄</v>
      </c>
      <c r="R38" s="15" t="str">
        <f>IF(S38&gt;0,"","◄")</f>
        <v>◄</v>
      </c>
      <c r="S38" s="14"/>
      <c r="T38" s="14"/>
      <c r="U38" s="13" t="str">
        <f>IF(T38&gt;0,"►","")</f>
        <v/>
      </c>
    </row>
    <row r="39" spans="1:21" ht="16.8" thickTop="1" thickBot="1" x14ac:dyDescent="0.35">
      <c r="A39" s="30" t="str">
        <f>IF(F39="☺","",1)</f>
        <v/>
      </c>
      <c r="B39" s="9"/>
      <c r="C39" s="29" t="s">
        <v>117</v>
      </c>
      <c r="D39" s="28"/>
      <c r="E39" s="27" t="s">
        <v>44</v>
      </c>
      <c r="F39" s="26" t="s">
        <v>5</v>
      </c>
      <c r="G39" s="25">
        <v>19</v>
      </c>
      <c r="H39" s="24" t="s">
        <v>19</v>
      </c>
      <c r="I39" s="35">
        <v>2778</v>
      </c>
      <c r="J39" s="22">
        <v>25</v>
      </c>
      <c r="K39" s="21" t="s">
        <v>45</v>
      </c>
      <c r="L39" s="20" t="s">
        <v>1</v>
      </c>
      <c r="M39" s="18"/>
      <c r="N39" s="34">
        <v>57</v>
      </c>
      <c r="O39" s="33"/>
      <c r="P39" s="17"/>
      <c r="Q39" s="16" t="str">
        <f>IF(AND(R39="◄",U39="►"),"◄?►",IF(R39="◄","◄",IF(U39="►","►","")))</f>
        <v>◄</v>
      </c>
      <c r="R39" s="15" t="str">
        <f>IF(S39&gt;0,"","◄")</f>
        <v>◄</v>
      </c>
      <c r="S39" s="14"/>
      <c r="T39" s="14"/>
      <c r="U39" s="13" t="str">
        <f>IF(T39&gt;0,"►","")</f>
        <v/>
      </c>
    </row>
    <row r="40" spans="1:21" ht="16.8" thickTop="1" thickBot="1" x14ac:dyDescent="0.35">
      <c r="A40" s="30" t="str">
        <f>IF(F40="☺","",1)</f>
        <v/>
      </c>
      <c r="B40" s="9"/>
      <c r="C40" s="29" t="s">
        <v>118</v>
      </c>
      <c r="D40" s="28"/>
      <c r="E40" s="27" t="s">
        <v>44</v>
      </c>
      <c r="F40" s="26" t="s">
        <v>5</v>
      </c>
      <c r="G40" s="25">
        <v>19</v>
      </c>
      <c r="H40" s="24" t="s">
        <v>19</v>
      </c>
      <c r="I40" s="35">
        <v>2778</v>
      </c>
      <c r="J40" s="22">
        <v>25</v>
      </c>
      <c r="K40" s="21" t="s">
        <v>43</v>
      </c>
      <c r="L40" s="20" t="s">
        <v>1</v>
      </c>
      <c r="M40" s="18"/>
      <c r="N40" s="34">
        <v>57</v>
      </c>
      <c r="O40" s="33"/>
      <c r="P40" s="17"/>
      <c r="Q40" s="16" t="str">
        <f>IF(AND(R40="◄",U40="►"),"◄?►",IF(R40="◄","◄",IF(U40="►","►","")))</f>
        <v>◄</v>
      </c>
      <c r="R40" s="15" t="str">
        <f>IF(S40&gt;0,"","◄")</f>
        <v>◄</v>
      </c>
      <c r="S40" s="14"/>
      <c r="T40" s="14"/>
      <c r="U40" s="13" t="str">
        <f>IF(T40&gt;0,"►","")</f>
        <v/>
      </c>
    </row>
    <row r="41" spans="1:21" ht="16.8" customHeight="1" thickTop="1" thickBot="1" x14ac:dyDescent="0.35">
      <c r="A41" s="30" t="str">
        <f>IF(F41="☺","",1)</f>
        <v/>
      </c>
      <c r="B41" s="9"/>
      <c r="C41" s="29" t="s">
        <v>119</v>
      </c>
      <c r="D41" s="28"/>
      <c r="E41" s="27" t="s">
        <v>41</v>
      </c>
      <c r="F41" s="26" t="s">
        <v>5</v>
      </c>
      <c r="G41" s="25">
        <v>20</v>
      </c>
      <c r="H41" s="24" t="s">
        <v>22</v>
      </c>
      <c r="I41" s="35">
        <v>4700</v>
      </c>
      <c r="J41" s="22">
        <v>31</v>
      </c>
      <c r="K41" s="21" t="s">
        <v>37</v>
      </c>
      <c r="L41" s="20" t="s">
        <v>1</v>
      </c>
      <c r="M41" s="18"/>
      <c r="N41" s="38" t="s">
        <v>28</v>
      </c>
      <c r="O41" s="38"/>
      <c r="P41" s="17"/>
      <c r="Q41" s="16" t="str">
        <f>IF(AND(R41="◄",U41="►"),"◄?►",IF(R41="◄","◄",IF(U41="►","►","")))</f>
        <v>◄</v>
      </c>
      <c r="R41" s="15" t="str">
        <f>IF(S41&gt;0,"","◄")</f>
        <v>◄</v>
      </c>
      <c r="S41" s="14"/>
      <c r="T41" s="14"/>
      <c r="U41" s="13" t="str">
        <f>IF(T41&gt;0,"►","")</f>
        <v/>
      </c>
    </row>
    <row r="42" spans="1:21" ht="16.8" customHeight="1" thickTop="1" thickBot="1" x14ac:dyDescent="0.35">
      <c r="A42" s="30" t="str">
        <f>IF(F42="☺","",1)</f>
        <v/>
      </c>
      <c r="B42" s="9"/>
      <c r="C42" s="29" t="s">
        <v>120</v>
      </c>
      <c r="D42" s="28"/>
      <c r="E42" s="27" t="s">
        <v>41</v>
      </c>
      <c r="F42" s="26" t="s">
        <v>5</v>
      </c>
      <c r="G42" s="25">
        <v>20</v>
      </c>
      <c r="H42" s="24" t="s">
        <v>22</v>
      </c>
      <c r="I42" s="35">
        <v>6256</v>
      </c>
      <c r="J42" s="22">
        <v>31</v>
      </c>
      <c r="K42" s="21" t="s">
        <v>33</v>
      </c>
      <c r="L42" s="20" t="s">
        <v>1</v>
      </c>
      <c r="M42" s="18"/>
      <c r="N42" s="38" t="s">
        <v>28</v>
      </c>
      <c r="O42" s="38"/>
      <c r="P42" s="17"/>
      <c r="Q42" s="16" t="str">
        <f>IF(AND(R42="◄",U42="►"),"◄?►",IF(R42="◄","◄",IF(U42="►","►","")))</f>
        <v>◄</v>
      </c>
      <c r="R42" s="15" t="str">
        <f>IF(S42&gt;0,"","◄")</f>
        <v>◄</v>
      </c>
      <c r="S42" s="14"/>
      <c r="T42" s="14"/>
      <c r="U42" s="13" t="str">
        <f>IF(T42&gt;0,"►","")</f>
        <v/>
      </c>
    </row>
    <row r="43" spans="1:21" ht="16.8" customHeight="1" thickTop="1" thickBot="1" x14ac:dyDescent="0.35">
      <c r="A43" s="30" t="str">
        <f>IF(F43="☺","",1)</f>
        <v/>
      </c>
      <c r="B43" s="9"/>
      <c r="C43" s="29" t="s">
        <v>121</v>
      </c>
      <c r="D43" s="28"/>
      <c r="E43" s="27" t="s">
        <v>41</v>
      </c>
      <c r="F43" s="26" t="s">
        <v>5</v>
      </c>
      <c r="G43" s="25">
        <v>21</v>
      </c>
      <c r="H43" s="24" t="s">
        <v>22</v>
      </c>
      <c r="I43" s="35">
        <v>6256</v>
      </c>
      <c r="J43" s="22">
        <v>31</v>
      </c>
      <c r="K43" s="21" t="s">
        <v>32</v>
      </c>
      <c r="L43" s="20" t="s">
        <v>1</v>
      </c>
      <c r="M43" s="18"/>
      <c r="N43" s="38" t="s">
        <v>28</v>
      </c>
      <c r="O43" s="38"/>
      <c r="P43" s="17"/>
      <c r="Q43" s="16" t="str">
        <f>IF(AND(R43="◄",U43="►"),"◄?►",IF(R43="◄","◄",IF(U43="►","►","")))</f>
        <v>◄</v>
      </c>
      <c r="R43" s="15" t="str">
        <f>IF(S43&gt;0,"","◄")</f>
        <v>◄</v>
      </c>
      <c r="S43" s="14"/>
      <c r="T43" s="14"/>
      <c r="U43" s="13" t="str">
        <f>IF(T43&gt;0,"►","")</f>
        <v/>
      </c>
    </row>
    <row r="44" spans="1:21" ht="16.8" customHeight="1" thickTop="1" thickBot="1" x14ac:dyDescent="0.35">
      <c r="A44" s="30" t="str">
        <f>IF(F44="☺","",1)</f>
        <v/>
      </c>
      <c r="B44" s="9"/>
      <c r="C44" s="29" t="s">
        <v>122</v>
      </c>
      <c r="D44" s="28"/>
      <c r="E44" s="27" t="s">
        <v>41</v>
      </c>
      <c r="F44" s="26" t="s">
        <v>5</v>
      </c>
      <c r="G44" s="25">
        <v>21</v>
      </c>
      <c r="H44" s="24" t="s">
        <v>22</v>
      </c>
      <c r="I44" s="35">
        <v>4700</v>
      </c>
      <c r="J44" s="22">
        <v>31</v>
      </c>
      <c r="K44" s="21" t="s">
        <v>36</v>
      </c>
      <c r="L44" s="20" t="s">
        <v>1</v>
      </c>
      <c r="M44" s="18"/>
      <c r="N44" s="38" t="s">
        <v>28</v>
      </c>
      <c r="O44" s="38"/>
      <c r="P44" s="17"/>
      <c r="Q44" s="16" t="str">
        <f>IF(AND(R44="◄",U44="►"),"◄?►",IF(R44="◄","◄",IF(U44="►","►","")))</f>
        <v>◄</v>
      </c>
      <c r="R44" s="15" t="str">
        <f>IF(S44&gt;0,"","◄")</f>
        <v>◄</v>
      </c>
      <c r="S44" s="14"/>
      <c r="T44" s="14"/>
      <c r="U44" s="13" t="str">
        <f>IF(T44&gt;0,"►","")</f>
        <v/>
      </c>
    </row>
    <row r="45" spans="1:21" ht="16.8" customHeight="1" thickTop="1" thickBot="1" x14ac:dyDescent="0.35">
      <c r="A45" s="30" t="str">
        <f>IF(F45="☺","",1)</f>
        <v/>
      </c>
      <c r="B45" s="9"/>
      <c r="C45" s="29" t="s">
        <v>123</v>
      </c>
      <c r="D45" s="28"/>
      <c r="E45" s="27" t="s">
        <v>41</v>
      </c>
      <c r="F45" s="26" t="s">
        <v>5</v>
      </c>
      <c r="G45" s="25">
        <v>22</v>
      </c>
      <c r="H45" s="24" t="s">
        <v>22</v>
      </c>
      <c r="I45" s="35">
        <v>6256</v>
      </c>
      <c r="J45" s="22">
        <v>31</v>
      </c>
      <c r="K45" s="21" t="s">
        <v>31</v>
      </c>
      <c r="L45" s="20" t="s">
        <v>1</v>
      </c>
      <c r="M45" s="18"/>
      <c r="N45" s="38" t="s">
        <v>28</v>
      </c>
      <c r="O45" s="38"/>
      <c r="P45" s="17"/>
      <c r="Q45" s="16" t="str">
        <f>IF(AND(R45="◄",U45="►"),"◄?►",IF(R45="◄","◄",IF(U45="►","►","")))</f>
        <v>◄</v>
      </c>
      <c r="R45" s="15" t="str">
        <f>IF(S45&gt;0,"","◄")</f>
        <v>◄</v>
      </c>
      <c r="S45" s="14"/>
      <c r="T45" s="14"/>
      <c r="U45" s="13" t="str">
        <f>IF(T45&gt;0,"►","")</f>
        <v/>
      </c>
    </row>
    <row r="46" spans="1:21" ht="16.8" customHeight="1" thickTop="1" thickBot="1" x14ac:dyDescent="0.35">
      <c r="A46" s="30" t="str">
        <f>IF(F46="☺","",1)</f>
        <v/>
      </c>
      <c r="B46" s="9"/>
      <c r="C46" s="29" t="s">
        <v>124</v>
      </c>
      <c r="D46" s="28"/>
      <c r="E46" s="27" t="s">
        <v>41</v>
      </c>
      <c r="F46" s="26" t="s">
        <v>5</v>
      </c>
      <c r="G46" s="25">
        <v>22</v>
      </c>
      <c r="H46" s="24" t="s">
        <v>22</v>
      </c>
      <c r="I46" s="35">
        <v>4700</v>
      </c>
      <c r="J46" s="22">
        <v>31</v>
      </c>
      <c r="K46" s="21" t="s">
        <v>26</v>
      </c>
      <c r="L46" s="20" t="s">
        <v>1</v>
      </c>
      <c r="M46" s="18"/>
      <c r="N46" s="38" t="s">
        <v>28</v>
      </c>
      <c r="O46" s="38"/>
      <c r="P46" s="17"/>
      <c r="Q46" s="16" t="str">
        <f>IF(AND(R46="◄",U46="►"),"◄?►",IF(R46="◄","◄",IF(U46="►","►","")))</f>
        <v>◄</v>
      </c>
      <c r="R46" s="15" t="str">
        <f>IF(S46&gt;0,"","◄")</f>
        <v>◄</v>
      </c>
      <c r="S46" s="14"/>
      <c r="T46" s="14"/>
      <c r="U46" s="13" t="str">
        <f>IF(T46&gt;0,"►","")</f>
        <v/>
      </c>
    </row>
    <row r="47" spans="1:21" ht="16.8" customHeight="1" thickTop="1" thickBot="1" x14ac:dyDescent="0.35">
      <c r="A47" s="30" t="str">
        <f>IF(F47="☺","",1)</f>
        <v/>
      </c>
      <c r="B47" s="9"/>
      <c r="C47" s="29" t="s">
        <v>125</v>
      </c>
      <c r="D47" s="28"/>
      <c r="E47" s="27" t="s">
        <v>41</v>
      </c>
      <c r="F47" s="26" t="s">
        <v>5</v>
      </c>
      <c r="G47" s="25">
        <v>23</v>
      </c>
      <c r="H47" s="24" t="s">
        <v>22</v>
      </c>
      <c r="I47" s="35">
        <v>6256</v>
      </c>
      <c r="J47" s="22">
        <v>31</v>
      </c>
      <c r="K47" s="21" t="s">
        <v>24</v>
      </c>
      <c r="L47" s="20" t="s">
        <v>1</v>
      </c>
      <c r="M47" s="18"/>
      <c r="N47" s="38" t="s">
        <v>28</v>
      </c>
      <c r="O47" s="38"/>
      <c r="P47" s="17"/>
      <c r="Q47" s="16" t="str">
        <f>IF(AND(R47="◄",U47="►"),"◄?►",IF(R47="◄","◄",IF(U47="►","►","")))</f>
        <v>◄</v>
      </c>
      <c r="R47" s="15" t="str">
        <f>IF(S47&gt;0,"","◄")</f>
        <v>◄</v>
      </c>
      <c r="S47" s="14"/>
      <c r="T47" s="14"/>
      <c r="U47" s="13" t="str">
        <f>IF(T47&gt;0,"►","")</f>
        <v/>
      </c>
    </row>
    <row r="48" spans="1:21" ht="16.8" customHeight="1" thickTop="1" thickBot="1" x14ac:dyDescent="0.35">
      <c r="A48" s="30" t="str">
        <f>IF(F48="☺","",1)</f>
        <v/>
      </c>
      <c r="B48" s="9"/>
      <c r="C48" s="29" t="s">
        <v>126</v>
      </c>
      <c r="D48" s="28"/>
      <c r="E48" s="27" t="s">
        <v>41</v>
      </c>
      <c r="F48" s="26" t="s">
        <v>5</v>
      </c>
      <c r="G48" s="25">
        <v>23</v>
      </c>
      <c r="H48" s="24" t="s">
        <v>22</v>
      </c>
      <c r="I48" s="35">
        <v>6256</v>
      </c>
      <c r="J48" s="22">
        <v>31</v>
      </c>
      <c r="K48" s="21" t="s">
        <v>42</v>
      </c>
      <c r="L48" s="20" t="s">
        <v>1</v>
      </c>
      <c r="M48" s="18"/>
      <c r="N48" s="38" t="s">
        <v>28</v>
      </c>
      <c r="O48" s="38"/>
      <c r="P48" s="17"/>
      <c r="Q48" s="16" t="str">
        <f>IF(AND(R48="◄",U48="►"),"◄?►",IF(R48="◄","◄",IF(U48="►","►","")))</f>
        <v>◄</v>
      </c>
      <c r="R48" s="15" t="str">
        <f>IF(S48&gt;0,"","◄")</f>
        <v>◄</v>
      </c>
      <c r="S48" s="14"/>
      <c r="T48" s="14"/>
      <c r="U48" s="13" t="str">
        <f>IF(T48&gt;0,"►","")</f>
        <v/>
      </c>
    </row>
    <row r="49" spans="1:21" ht="16.8" thickTop="1" thickBot="1" x14ac:dyDescent="0.35">
      <c r="A49" s="30" t="str">
        <f>IF(F49="☺","",1)</f>
        <v/>
      </c>
      <c r="B49" s="9"/>
      <c r="C49" s="29" t="s">
        <v>127</v>
      </c>
      <c r="D49" s="28"/>
      <c r="E49" s="27" t="s">
        <v>41</v>
      </c>
      <c r="F49" s="26" t="s">
        <v>5</v>
      </c>
      <c r="G49" s="25">
        <v>24</v>
      </c>
      <c r="H49" s="24" t="s">
        <v>22</v>
      </c>
      <c r="I49" s="35">
        <v>4700</v>
      </c>
      <c r="J49" s="22">
        <v>31</v>
      </c>
      <c r="K49" s="21" t="s">
        <v>34</v>
      </c>
      <c r="L49" s="20" t="s">
        <v>1</v>
      </c>
      <c r="M49" s="18"/>
      <c r="N49" s="34">
        <v>57</v>
      </c>
      <c r="O49" s="34"/>
      <c r="P49" s="17"/>
      <c r="Q49" s="16" t="str">
        <f>IF(AND(R49="◄",U49="►"),"◄?►",IF(R49="◄","◄",IF(U49="►","►","")))</f>
        <v>◄</v>
      </c>
      <c r="R49" s="15" t="str">
        <f>IF(S49&gt;0,"","◄")</f>
        <v>◄</v>
      </c>
      <c r="S49" s="14"/>
      <c r="T49" s="14"/>
      <c r="U49" s="13" t="str">
        <f>IF(T49&gt;0,"►","")</f>
        <v/>
      </c>
    </row>
    <row r="50" spans="1:21" ht="16.8" thickTop="1" thickBot="1" x14ac:dyDescent="0.35">
      <c r="A50" s="30" t="str">
        <f>IF(F50="☺","",1)</f>
        <v/>
      </c>
      <c r="B50" s="9"/>
      <c r="C50" s="29" t="s">
        <v>128</v>
      </c>
      <c r="D50" s="28"/>
      <c r="E50" s="27" t="s">
        <v>41</v>
      </c>
      <c r="F50" s="26" t="s">
        <v>5</v>
      </c>
      <c r="G50" s="25">
        <v>24</v>
      </c>
      <c r="H50" s="24" t="s">
        <v>19</v>
      </c>
      <c r="I50" s="35">
        <v>4700</v>
      </c>
      <c r="J50" s="22">
        <v>33</v>
      </c>
      <c r="K50" s="21" t="s">
        <v>37</v>
      </c>
      <c r="L50" s="20" t="s">
        <v>1</v>
      </c>
      <c r="M50" s="18"/>
      <c r="N50" s="34">
        <v>57</v>
      </c>
      <c r="O50" s="34"/>
      <c r="P50" s="17"/>
      <c r="Q50" s="16" t="str">
        <f>IF(AND(R50="◄",U50="►"),"◄?►",IF(R50="◄","◄",IF(U50="►","►","")))</f>
        <v>◄</v>
      </c>
      <c r="R50" s="15" t="str">
        <f>IF(S50&gt;0,"","◄")</f>
        <v>◄</v>
      </c>
      <c r="S50" s="14"/>
      <c r="T50" s="14"/>
      <c r="U50" s="13" t="str">
        <f>IF(T50&gt;0,"►","")</f>
        <v/>
      </c>
    </row>
    <row r="51" spans="1:21" ht="16.8" thickTop="1" thickBot="1" x14ac:dyDescent="0.35">
      <c r="A51" s="30" t="str">
        <f>IF(F51="☺","",1)</f>
        <v/>
      </c>
      <c r="B51" s="9"/>
      <c r="C51" s="29" t="s">
        <v>129</v>
      </c>
      <c r="D51" s="28"/>
      <c r="E51" s="27" t="s">
        <v>41</v>
      </c>
      <c r="F51" s="26" t="s">
        <v>5</v>
      </c>
      <c r="G51" s="25">
        <v>25</v>
      </c>
      <c r="H51" s="24" t="s">
        <v>19</v>
      </c>
      <c r="I51" s="35">
        <v>6256</v>
      </c>
      <c r="J51" s="22">
        <v>33</v>
      </c>
      <c r="K51" s="21" t="s">
        <v>33</v>
      </c>
      <c r="L51" s="20" t="s">
        <v>1</v>
      </c>
      <c r="M51" s="18"/>
      <c r="N51" s="34">
        <v>57</v>
      </c>
      <c r="O51" s="34"/>
      <c r="P51" s="17"/>
      <c r="Q51" s="16" t="str">
        <f>IF(AND(R51="◄",U51="►"),"◄?►",IF(R51="◄","◄",IF(U51="►","►","")))</f>
        <v>◄</v>
      </c>
      <c r="R51" s="15" t="str">
        <f>IF(S51&gt;0,"","◄")</f>
        <v>◄</v>
      </c>
      <c r="S51" s="14"/>
      <c r="T51" s="14"/>
      <c r="U51" s="13" t="str">
        <f>IF(T51&gt;0,"►","")</f>
        <v/>
      </c>
    </row>
    <row r="52" spans="1:21" ht="16.8" thickTop="1" thickBot="1" x14ac:dyDescent="0.35">
      <c r="A52" s="30" t="str">
        <f>IF(F52="☺","",1)</f>
        <v/>
      </c>
      <c r="B52" s="9"/>
      <c r="C52" s="29" t="s">
        <v>130</v>
      </c>
      <c r="D52" s="28"/>
      <c r="E52" s="27" t="s">
        <v>41</v>
      </c>
      <c r="F52" s="26" t="s">
        <v>5</v>
      </c>
      <c r="G52" s="25">
        <v>25</v>
      </c>
      <c r="H52" s="24" t="s">
        <v>19</v>
      </c>
      <c r="I52" s="35">
        <v>6256</v>
      </c>
      <c r="J52" s="22">
        <v>33</v>
      </c>
      <c r="K52" s="21" t="s">
        <v>32</v>
      </c>
      <c r="L52" s="20" t="s">
        <v>1</v>
      </c>
      <c r="M52" s="18"/>
      <c r="N52" s="34">
        <v>57</v>
      </c>
      <c r="O52" s="34"/>
      <c r="P52" s="17"/>
      <c r="Q52" s="16" t="str">
        <f>IF(AND(R52="◄",U52="►"),"◄?►",IF(R52="◄","◄",IF(U52="►","►","")))</f>
        <v>◄</v>
      </c>
      <c r="R52" s="15" t="str">
        <f>IF(S52&gt;0,"","◄")</f>
        <v>◄</v>
      </c>
      <c r="S52" s="14"/>
      <c r="T52" s="14"/>
      <c r="U52" s="13" t="str">
        <f>IF(T52&gt;0,"►","")</f>
        <v/>
      </c>
    </row>
    <row r="53" spans="1:21" ht="16.8" thickTop="1" thickBot="1" x14ac:dyDescent="0.35">
      <c r="A53" s="30" t="str">
        <f>IF(F53="☺","",1)</f>
        <v/>
      </c>
      <c r="B53" s="9"/>
      <c r="C53" s="29" t="s">
        <v>131</v>
      </c>
      <c r="D53" s="28"/>
      <c r="E53" s="27" t="s">
        <v>41</v>
      </c>
      <c r="F53" s="26" t="s">
        <v>5</v>
      </c>
      <c r="G53" s="25">
        <v>26</v>
      </c>
      <c r="H53" s="24" t="s">
        <v>19</v>
      </c>
      <c r="I53" s="35">
        <v>4700</v>
      </c>
      <c r="J53" s="22">
        <v>33</v>
      </c>
      <c r="K53" s="21" t="s">
        <v>36</v>
      </c>
      <c r="L53" s="20" t="s">
        <v>1</v>
      </c>
      <c r="M53" s="18"/>
      <c r="N53" s="34">
        <v>57</v>
      </c>
      <c r="O53" s="34"/>
      <c r="P53" s="17"/>
      <c r="Q53" s="16" t="str">
        <f>IF(AND(R53="◄",U53="►"),"◄?►",IF(R53="◄","◄",IF(U53="►","►","")))</f>
        <v>◄</v>
      </c>
      <c r="R53" s="15" t="str">
        <f>IF(S53&gt;0,"","◄")</f>
        <v>◄</v>
      </c>
      <c r="S53" s="14"/>
      <c r="T53" s="14"/>
      <c r="U53" s="13" t="str">
        <f>IF(T53&gt;0,"►","")</f>
        <v/>
      </c>
    </row>
    <row r="54" spans="1:21" ht="16.8" thickTop="1" thickBot="1" x14ac:dyDescent="0.35">
      <c r="A54" s="30" t="str">
        <f>IF(F54="☺","",1)</f>
        <v/>
      </c>
      <c r="B54" s="9"/>
      <c r="C54" s="29" t="s">
        <v>132</v>
      </c>
      <c r="D54" s="28"/>
      <c r="E54" s="27" t="s">
        <v>41</v>
      </c>
      <c r="F54" s="26" t="s">
        <v>5</v>
      </c>
      <c r="G54" s="25">
        <v>26</v>
      </c>
      <c r="H54" s="24" t="s">
        <v>19</v>
      </c>
      <c r="I54" s="35">
        <v>6256</v>
      </c>
      <c r="J54" s="22">
        <v>33</v>
      </c>
      <c r="K54" s="21" t="s">
        <v>31</v>
      </c>
      <c r="L54" s="20" t="s">
        <v>1</v>
      </c>
      <c r="M54" s="18"/>
      <c r="N54" s="34">
        <v>57</v>
      </c>
      <c r="O54" s="34"/>
      <c r="P54" s="17"/>
      <c r="Q54" s="16" t="str">
        <f>IF(AND(R54="◄",U54="►"),"◄?►",IF(R54="◄","◄",IF(U54="►","►","")))</f>
        <v>◄</v>
      </c>
      <c r="R54" s="15" t="str">
        <f>IF(S54&gt;0,"","◄")</f>
        <v>◄</v>
      </c>
      <c r="S54" s="14"/>
      <c r="T54" s="14"/>
      <c r="U54" s="13" t="str">
        <f>IF(T54&gt;0,"►","")</f>
        <v/>
      </c>
    </row>
    <row r="55" spans="1:21" ht="16.8" thickTop="1" thickBot="1" x14ac:dyDescent="0.35">
      <c r="A55" s="30" t="str">
        <f>IF(F55="☺","",1)</f>
        <v/>
      </c>
      <c r="B55" s="9"/>
      <c r="C55" s="29" t="s">
        <v>133</v>
      </c>
      <c r="D55" s="28"/>
      <c r="E55" s="27" t="s">
        <v>41</v>
      </c>
      <c r="F55" s="26" t="s">
        <v>5</v>
      </c>
      <c r="G55" s="25">
        <v>27</v>
      </c>
      <c r="H55" s="24" t="s">
        <v>19</v>
      </c>
      <c r="I55" s="35">
        <v>4700</v>
      </c>
      <c r="J55" s="22">
        <v>33</v>
      </c>
      <c r="K55" s="21" t="s">
        <v>26</v>
      </c>
      <c r="L55" s="20" t="s">
        <v>1</v>
      </c>
      <c r="M55" s="18"/>
      <c r="N55" s="34">
        <v>57</v>
      </c>
      <c r="O55" s="34"/>
      <c r="P55" s="17"/>
      <c r="Q55" s="16" t="str">
        <f>IF(AND(R55="◄",U55="►"),"◄?►",IF(R55="◄","◄",IF(U55="►","►","")))</f>
        <v>◄</v>
      </c>
      <c r="R55" s="15" t="str">
        <f>IF(S55&gt;0,"","◄")</f>
        <v>◄</v>
      </c>
      <c r="S55" s="14"/>
      <c r="T55" s="14"/>
      <c r="U55" s="13" t="str">
        <f>IF(T55&gt;0,"►","")</f>
        <v/>
      </c>
    </row>
    <row r="56" spans="1:21" ht="16.8" thickTop="1" thickBot="1" x14ac:dyDescent="0.35">
      <c r="A56" s="30" t="str">
        <f>IF(F56="☺","",1)</f>
        <v/>
      </c>
      <c r="B56" s="9"/>
      <c r="C56" s="29" t="s">
        <v>134</v>
      </c>
      <c r="D56" s="28"/>
      <c r="E56" s="27" t="s">
        <v>41</v>
      </c>
      <c r="F56" s="26" t="s">
        <v>5</v>
      </c>
      <c r="G56" s="25">
        <v>27</v>
      </c>
      <c r="H56" s="24" t="s">
        <v>19</v>
      </c>
      <c r="I56" s="35">
        <v>6256</v>
      </c>
      <c r="J56" s="22">
        <v>33</v>
      </c>
      <c r="K56" s="21" t="s">
        <v>24</v>
      </c>
      <c r="L56" s="20" t="s">
        <v>1</v>
      </c>
      <c r="M56" s="18"/>
      <c r="N56" s="34">
        <v>57</v>
      </c>
      <c r="O56" s="34"/>
      <c r="P56" s="17"/>
      <c r="Q56" s="16" t="str">
        <f>IF(AND(R56="◄",U56="►"),"◄?►",IF(R56="◄","◄",IF(U56="►","►","")))</f>
        <v>◄</v>
      </c>
      <c r="R56" s="15" t="str">
        <f>IF(S56&gt;0,"","◄")</f>
        <v>◄</v>
      </c>
      <c r="S56" s="14"/>
      <c r="T56" s="14"/>
      <c r="U56" s="13" t="str">
        <f>IF(T56&gt;0,"►","")</f>
        <v/>
      </c>
    </row>
    <row r="57" spans="1:21" ht="16.8" thickTop="1" thickBot="1" x14ac:dyDescent="0.35">
      <c r="A57" s="30" t="str">
        <f>IF(F57="☺","",1)</f>
        <v/>
      </c>
      <c r="B57" s="9"/>
      <c r="C57" s="29" t="s">
        <v>135</v>
      </c>
      <c r="D57" s="28"/>
      <c r="E57" s="27" t="s">
        <v>41</v>
      </c>
      <c r="F57" s="26" t="s">
        <v>5</v>
      </c>
      <c r="G57" s="25">
        <v>28</v>
      </c>
      <c r="H57" s="24" t="s">
        <v>19</v>
      </c>
      <c r="I57" s="35">
        <v>6256</v>
      </c>
      <c r="J57" s="22">
        <v>33</v>
      </c>
      <c r="K57" s="21" t="s">
        <v>42</v>
      </c>
      <c r="L57" s="20" t="s">
        <v>1</v>
      </c>
      <c r="M57" s="18"/>
      <c r="N57" s="34">
        <v>57</v>
      </c>
      <c r="O57" s="34"/>
      <c r="P57" s="17"/>
      <c r="Q57" s="16" t="str">
        <f>IF(AND(R57="◄",U57="►"),"◄?►",IF(R57="◄","◄",IF(U57="►","►","")))</f>
        <v>◄</v>
      </c>
      <c r="R57" s="15" t="str">
        <f>IF(S57&gt;0,"","◄")</f>
        <v>◄</v>
      </c>
      <c r="S57" s="14"/>
      <c r="T57" s="14"/>
      <c r="U57" s="13" t="str">
        <f>IF(T57&gt;0,"►","")</f>
        <v/>
      </c>
    </row>
    <row r="58" spans="1:21" ht="16.8" thickTop="1" thickBot="1" x14ac:dyDescent="0.35">
      <c r="A58" s="30" t="str">
        <f>IF(F58="☺","",1)</f>
        <v/>
      </c>
      <c r="B58" s="9"/>
      <c r="C58" s="29" t="s">
        <v>127</v>
      </c>
      <c r="D58" s="28"/>
      <c r="E58" s="27" t="s">
        <v>41</v>
      </c>
      <c r="F58" s="26" t="s">
        <v>5</v>
      </c>
      <c r="G58" s="25">
        <v>28</v>
      </c>
      <c r="H58" s="24" t="s">
        <v>19</v>
      </c>
      <c r="I58" s="35">
        <v>4700</v>
      </c>
      <c r="J58" s="22">
        <v>33</v>
      </c>
      <c r="K58" s="21" t="s">
        <v>34</v>
      </c>
      <c r="L58" s="20" t="s">
        <v>1</v>
      </c>
      <c r="M58" s="18"/>
      <c r="N58" s="34">
        <v>57</v>
      </c>
      <c r="O58" s="34"/>
      <c r="P58" s="17"/>
      <c r="Q58" s="16" t="str">
        <f>IF(AND(R58="◄",U58="►"),"◄?►",IF(R58="◄","◄",IF(U58="►","►","")))</f>
        <v>◄</v>
      </c>
      <c r="R58" s="15" t="str">
        <f>IF(S58&gt;0,"","◄")</f>
        <v>◄</v>
      </c>
      <c r="S58" s="14"/>
      <c r="T58" s="14"/>
      <c r="U58" s="13" t="str">
        <f>IF(T58&gt;0,"►","")</f>
        <v/>
      </c>
    </row>
    <row r="59" spans="1:21" ht="16.8" thickTop="1" thickBot="1" x14ac:dyDescent="0.35">
      <c r="A59" s="30" t="str">
        <f>IF(F59="☺","",1)</f>
        <v/>
      </c>
      <c r="B59" s="9"/>
      <c r="C59" s="29" t="s">
        <v>136</v>
      </c>
      <c r="D59" s="28"/>
      <c r="E59" s="27">
        <v>2404</v>
      </c>
      <c r="F59" s="26" t="s">
        <v>5</v>
      </c>
      <c r="G59" s="25">
        <v>29</v>
      </c>
      <c r="H59" s="24" t="s">
        <v>22</v>
      </c>
      <c r="I59" s="35">
        <v>3333</v>
      </c>
      <c r="J59" s="22">
        <v>31</v>
      </c>
      <c r="K59" s="21" t="s">
        <v>40</v>
      </c>
      <c r="L59" s="20" t="s">
        <v>1</v>
      </c>
      <c r="M59" s="18"/>
      <c r="N59" s="38" t="s">
        <v>28</v>
      </c>
      <c r="O59" s="38"/>
      <c r="P59" s="17"/>
      <c r="Q59" s="16" t="str">
        <f>IF(AND(R59="◄",U59="►"),"◄?►",IF(R59="◄","◄",IF(U59="►","►","")))</f>
        <v>◄</v>
      </c>
      <c r="R59" s="15" t="str">
        <f>IF(S59&gt;0,"","◄")</f>
        <v>◄</v>
      </c>
      <c r="S59" s="14"/>
      <c r="T59" s="14"/>
      <c r="U59" s="13" t="str">
        <f>IF(T59&gt;0,"►","")</f>
        <v/>
      </c>
    </row>
    <row r="60" spans="1:21" ht="16.8" thickTop="1" thickBot="1" x14ac:dyDescent="0.35">
      <c r="A60" s="30" t="str">
        <f>IF(F60="☺","",1)</f>
        <v/>
      </c>
      <c r="B60" s="9"/>
      <c r="C60" s="29" t="s">
        <v>137</v>
      </c>
      <c r="D60" s="28"/>
      <c r="E60" s="27">
        <v>2404</v>
      </c>
      <c r="F60" s="26" t="s">
        <v>5</v>
      </c>
      <c r="G60" s="25">
        <v>29</v>
      </c>
      <c r="H60" s="24" t="s">
        <v>22</v>
      </c>
      <c r="I60" s="35">
        <v>3333</v>
      </c>
      <c r="J60" s="22">
        <v>31</v>
      </c>
      <c r="K60" s="21" t="s">
        <v>39</v>
      </c>
      <c r="L60" s="20" t="s">
        <v>1</v>
      </c>
      <c r="M60" s="18"/>
      <c r="N60" s="38" t="s">
        <v>28</v>
      </c>
      <c r="O60" s="38"/>
      <c r="P60" s="17"/>
      <c r="Q60" s="16" t="str">
        <f>IF(AND(R60="◄",U60="►"),"◄?►",IF(R60="◄","◄",IF(U60="►","►","")))</f>
        <v>◄</v>
      </c>
      <c r="R60" s="15" t="str">
        <f>IF(S60&gt;0,"","◄")</f>
        <v>◄</v>
      </c>
      <c r="S60" s="14"/>
      <c r="T60" s="14"/>
      <c r="U60" s="13" t="str">
        <f>IF(T60&gt;0,"►","")</f>
        <v/>
      </c>
    </row>
    <row r="61" spans="1:21" ht="16.8" thickTop="1" thickBot="1" x14ac:dyDescent="0.35">
      <c r="A61" s="30" t="str">
        <f>IF(F61="☺","",1)</f>
        <v/>
      </c>
      <c r="B61" s="9"/>
      <c r="C61" s="29" t="s">
        <v>138</v>
      </c>
      <c r="D61" s="28"/>
      <c r="E61" s="27">
        <v>2404</v>
      </c>
      <c r="F61" s="26" t="s">
        <v>5</v>
      </c>
      <c r="G61" s="25">
        <v>30</v>
      </c>
      <c r="H61" s="24" t="s">
        <v>22</v>
      </c>
      <c r="I61" s="35">
        <v>3333</v>
      </c>
      <c r="J61" s="22">
        <v>31</v>
      </c>
      <c r="K61" s="21" t="s">
        <v>38</v>
      </c>
      <c r="L61" s="20" t="s">
        <v>1</v>
      </c>
      <c r="M61" s="18"/>
      <c r="N61" s="38" t="s">
        <v>28</v>
      </c>
      <c r="O61" s="38"/>
      <c r="P61" s="17"/>
      <c r="Q61" s="16" t="str">
        <f>IF(AND(R61="◄",U61="►"),"◄?►",IF(R61="◄","◄",IF(U61="►","►","")))</f>
        <v>◄</v>
      </c>
      <c r="R61" s="15" t="str">
        <f>IF(S61&gt;0,"","◄")</f>
        <v>◄</v>
      </c>
      <c r="S61" s="14"/>
      <c r="T61" s="14"/>
      <c r="U61" s="13" t="str">
        <f>IF(T61&gt;0,"►","")</f>
        <v/>
      </c>
    </row>
    <row r="62" spans="1:21" ht="16.8" thickTop="1" thickBot="1" x14ac:dyDescent="0.35">
      <c r="A62" s="30" t="str">
        <f>IF(F62="☺","",1)</f>
        <v/>
      </c>
      <c r="B62" s="9"/>
      <c r="C62" s="29" t="s">
        <v>139</v>
      </c>
      <c r="D62" s="28"/>
      <c r="E62" s="27">
        <v>2404</v>
      </c>
      <c r="F62" s="26" t="s">
        <v>5</v>
      </c>
      <c r="G62" s="25">
        <v>30</v>
      </c>
      <c r="H62" s="24" t="s">
        <v>19</v>
      </c>
      <c r="I62" s="35">
        <v>3333</v>
      </c>
      <c r="J62" s="22">
        <v>35</v>
      </c>
      <c r="K62" s="21" t="s">
        <v>40</v>
      </c>
      <c r="L62" s="20" t="s">
        <v>1</v>
      </c>
      <c r="M62" s="18"/>
      <c r="N62" s="34">
        <v>74</v>
      </c>
      <c r="O62" s="34"/>
      <c r="P62" s="17"/>
      <c r="Q62" s="16" t="str">
        <f>IF(AND(R62="◄",U62="►"),"◄?►",IF(R62="◄","◄",IF(U62="►","►","")))</f>
        <v>◄</v>
      </c>
      <c r="R62" s="15" t="str">
        <f>IF(S62&gt;0,"","◄")</f>
        <v>◄</v>
      </c>
      <c r="S62" s="14"/>
      <c r="T62" s="14"/>
      <c r="U62" s="13" t="str">
        <f>IF(T62&gt;0,"►","")</f>
        <v/>
      </c>
    </row>
    <row r="63" spans="1:21" ht="16.8" thickTop="1" thickBot="1" x14ac:dyDescent="0.35">
      <c r="A63" s="30">
        <f>IF(F63="☺","",1)</f>
        <v>1</v>
      </c>
      <c r="B63" s="9"/>
      <c r="C63" s="29" t="s">
        <v>140</v>
      </c>
      <c r="D63" s="28"/>
      <c r="E63" s="27">
        <v>2404</v>
      </c>
      <c r="F63" s="26"/>
      <c r="G63" s="25">
        <v>31</v>
      </c>
      <c r="H63" s="24" t="s">
        <v>19</v>
      </c>
      <c r="I63" s="35">
        <v>3333</v>
      </c>
      <c r="J63" s="22">
        <v>35</v>
      </c>
      <c r="K63" s="21" t="s">
        <v>39</v>
      </c>
      <c r="L63" s="20" t="s">
        <v>1</v>
      </c>
      <c r="M63" s="18"/>
      <c r="N63" s="34">
        <v>74</v>
      </c>
      <c r="O63" s="34"/>
      <c r="P63" s="17"/>
      <c r="Q63" s="16" t="str">
        <f>IF(AND(R63="◄",U63="►"),"◄?►",IF(R63="◄","◄",IF(U63="►","►","")))</f>
        <v>◄</v>
      </c>
      <c r="R63" s="15" t="str">
        <f>IF(S63&gt;0,"","◄")</f>
        <v>◄</v>
      </c>
      <c r="S63" s="14"/>
      <c r="T63" s="14"/>
      <c r="U63" s="13" t="str">
        <f>IF(T63&gt;0,"►","")</f>
        <v/>
      </c>
    </row>
    <row r="64" spans="1:21" ht="16.8" thickTop="1" thickBot="1" x14ac:dyDescent="0.35">
      <c r="A64" s="30">
        <f>IF(F64="☺","",1)</f>
        <v>1</v>
      </c>
      <c r="B64" s="9"/>
      <c r="C64" s="29" t="s">
        <v>141</v>
      </c>
      <c r="D64" s="28"/>
      <c r="E64" s="27">
        <v>2404</v>
      </c>
      <c r="F64" s="26"/>
      <c r="G64" s="25">
        <v>31</v>
      </c>
      <c r="H64" s="24" t="s">
        <v>19</v>
      </c>
      <c r="I64" s="35">
        <v>3333</v>
      </c>
      <c r="J64" s="22">
        <v>35</v>
      </c>
      <c r="K64" s="21" t="s">
        <v>38</v>
      </c>
      <c r="L64" s="20" t="s">
        <v>1</v>
      </c>
      <c r="M64" s="18"/>
      <c r="N64" s="34">
        <v>74</v>
      </c>
      <c r="O64" s="34"/>
      <c r="P64" s="17"/>
      <c r="Q64" s="16" t="str">
        <f>IF(AND(R64="◄",U64="►"),"◄?►",IF(R64="◄","◄",IF(U64="►","►","")))</f>
        <v>◄</v>
      </c>
      <c r="R64" s="15" t="str">
        <f>IF(S64&gt;0,"","◄")</f>
        <v>◄</v>
      </c>
      <c r="S64" s="14"/>
      <c r="T64" s="14"/>
      <c r="U64" s="13" t="str">
        <f>IF(T64&gt;0,"►","")</f>
        <v/>
      </c>
    </row>
    <row r="65" spans="1:21" ht="16.8" thickTop="1" thickBot="1" x14ac:dyDescent="0.35">
      <c r="A65" s="30" t="str">
        <f>IF(F65="☺","",1)</f>
        <v/>
      </c>
      <c r="B65" s="9"/>
      <c r="C65" s="29" t="s">
        <v>142</v>
      </c>
      <c r="D65" s="28"/>
      <c r="E65" s="27" t="s">
        <v>35</v>
      </c>
      <c r="F65" s="26" t="s">
        <v>5</v>
      </c>
      <c r="G65" s="25">
        <v>32</v>
      </c>
      <c r="H65" s="24" t="s">
        <v>22</v>
      </c>
      <c r="I65" s="35">
        <v>2000</v>
      </c>
      <c r="J65" s="22">
        <v>37</v>
      </c>
      <c r="K65" s="21" t="s">
        <v>37</v>
      </c>
      <c r="L65" s="20" t="s">
        <v>1</v>
      </c>
      <c r="M65" s="18"/>
      <c r="N65" s="38" t="s">
        <v>28</v>
      </c>
      <c r="O65" s="38"/>
      <c r="P65" s="17"/>
      <c r="Q65" s="16" t="str">
        <f>IF(AND(R65="◄",U65="►"),"◄?►",IF(R65="◄","◄",IF(U65="►","►","")))</f>
        <v>◄</v>
      </c>
      <c r="R65" s="15" t="str">
        <f>IF(S65&gt;0,"","◄")</f>
        <v>◄</v>
      </c>
      <c r="S65" s="14"/>
      <c r="T65" s="14"/>
      <c r="U65" s="13" t="str">
        <f>IF(T65&gt;0,"►","")</f>
        <v/>
      </c>
    </row>
    <row r="66" spans="1:21" ht="16.8" thickTop="1" thickBot="1" x14ac:dyDescent="0.35">
      <c r="A66" s="30" t="str">
        <f>IF(F66="☺","",1)</f>
        <v/>
      </c>
      <c r="B66" s="9"/>
      <c r="C66" s="29" t="s">
        <v>143</v>
      </c>
      <c r="D66" s="28"/>
      <c r="E66" s="27" t="s">
        <v>35</v>
      </c>
      <c r="F66" s="26" t="s">
        <v>5</v>
      </c>
      <c r="G66" s="25">
        <v>32</v>
      </c>
      <c r="H66" s="24" t="s">
        <v>22</v>
      </c>
      <c r="I66" s="35">
        <v>2000</v>
      </c>
      <c r="J66" s="22">
        <v>37</v>
      </c>
      <c r="K66" s="21" t="s">
        <v>36</v>
      </c>
      <c r="L66" s="20" t="s">
        <v>1</v>
      </c>
      <c r="M66" s="18"/>
      <c r="N66" s="38" t="s">
        <v>28</v>
      </c>
      <c r="O66" s="38"/>
      <c r="P66" s="17"/>
      <c r="Q66" s="16" t="str">
        <f>IF(AND(R66="◄",U66="►"),"◄?►",IF(R66="◄","◄",IF(U66="►","►","")))</f>
        <v>◄</v>
      </c>
      <c r="R66" s="15" t="str">
        <f>IF(S66&gt;0,"","◄")</f>
        <v>◄</v>
      </c>
      <c r="S66" s="14"/>
      <c r="T66" s="14"/>
      <c r="U66" s="13" t="str">
        <f>IF(T66&gt;0,"►","")</f>
        <v/>
      </c>
    </row>
    <row r="67" spans="1:21" ht="16.8" thickTop="1" thickBot="1" x14ac:dyDescent="0.35">
      <c r="A67" s="30" t="str">
        <f>IF(F67="☺","",1)</f>
        <v/>
      </c>
      <c r="B67" s="9"/>
      <c r="C67" s="29" t="s">
        <v>144</v>
      </c>
      <c r="D67" s="28"/>
      <c r="E67" s="27" t="s">
        <v>35</v>
      </c>
      <c r="F67" s="26" t="s">
        <v>5</v>
      </c>
      <c r="G67" s="25">
        <v>33</v>
      </c>
      <c r="H67" s="24" t="s">
        <v>22</v>
      </c>
      <c r="I67" s="35">
        <v>2000</v>
      </c>
      <c r="J67" s="22">
        <v>37</v>
      </c>
      <c r="K67" s="21" t="s">
        <v>26</v>
      </c>
      <c r="L67" s="20" t="s">
        <v>1</v>
      </c>
      <c r="M67" s="18"/>
      <c r="N67" s="38" t="s">
        <v>28</v>
      </c>
      <c r="O67" s="38"/>
      <c r="P67" s="17"/>
      <c r="Q67" s="16" t="str">
        <f>IF(AND(R67="◄",U67="►"),"◄?►",IF(R67="◄","◄",IF(U67="►","►","")))</f>
        <v>◄</v>
      </c>
      <c r="R67" s="15" t="str">
        <f>IF(S67&gt;0,"","◄")</f>
        <v>◄</v>
      </c>
      <c r="S67" s="14"/>
      <c r="T67" s="14"/>
      <c r="U67" s="13" t="str">
        <f>IF(T67&gt;0,"►","")</f>
        <v/>
      </c>
    </row>
    <row r="68" spans="1:21" ht="16.8" thickTop="1" thickBot="1" x14ac:dyDescent="0.35">
      <c r="A68" s="30" t="str">
        <f>IF(F68="☺","",1)</f>
        <v/>
      </c>
      <c r="B68" s="9"/>
      <c r="C68" s="29" t="s">
        <v>145</v>
      </c>
      <c r="D68" s="28"/>
      <c r="E68" s="27" t="s">
        <v>35</v>
      </c>
      <c r="F68" s="26" t="s">
        <v>5</v>
      </c>
      <c r="G68" s="25">
        <v>33</v>
      </c>
      <c r="H68" s="24" t="s">
        <v>22</v>
      </c>
      <c r="I68" s="35">
        <v>2000</v>
      </c>
      <c r="J68" s="22">
        <v>37</v>
      </c>
      <c r="K68" s="21" t="s">
        <v>34</v>
      </c>
      <c r="L68" s="20" t="s">
        <v>1</v>
      </c>
      <c r="M68" s="18"/>
      <c r="N68" s="38" t="s">
        <v>28</v>
      </c>
      <c r="O68" s="38"/>
      <c r="P68" s="17"/>
      <c r="Q68" s="16" t="str">
        <f>IF(AND(R68="◄",U68="►"),"◄?►",IF(R68="◄","◄",IF(U68="►","►","")))</f>
        <v>◄</v>
      </c>
      <c r="R68" s="15" t="str">
        <f>IF(S68&gt;0,"","◄")</f>
        <v>◄</v>
      </c>
      <c r="S68" s="14"/>
      <c r="T68" s="14"/>
      <c r="U68" s="13" t="str">
        <f>IF(T68&gt;0,"►","")</f>
        <v/>
      </c>
    </row>
    <row r="69" spans="1:21" ht="16.8" customHeight="1" thickTop="1" thickBot="1" x14ac:dyDescent="0.35">
      <c r="A69" s="30" t="str">
        <f>IF(F69="☺","",1)</f>
        <v/>
      </c>
      <c r="B69" s="9"/>
      <c r="C69" s="29" t="s">
        <v>146</v>
      </c>
      <c r="D69" s="28"/>
      <c r="E69" s="27" t="s">
        <v>25</v>
      </c>
      <c r="F69" s="26" t="s">
        <v>5</v>
      </c>
      <c r="G69" s="25">
        <v>34</v>
      </c>
      <c r="H69" s="24" t="s">
        <v>22</v>
      </c>
      <c r="I69" s="35">
        <v>5085</v>
      </c>
      <c r="J69" s="22">
        <v>42</v>
      </c>
      <c r="K69" s="21" t="s">
        <v>33</v>
      </c>
      <c r="L69" s="20" t="s">
        <v>1</v>
      </c>
      <c r="M69" s="18"/>
      <c r="N69" s="38" t="s">
        <v>28</v>
      </c>
      <c r="O69" s="38"/>
      <c r="P69" s="17"/>
      <c r="Q69" s="16" t="str">
        <f>IF(AND(R69="◄",U69="►"),"◄?►",IF(R69="◄","◄",IF(U69="►","►","")))</f>
        <v>◄</v>
      </c>
      <c r="R69" s="15" t="str">
        <f>IF(S69&gt;0,"","◄")</f>
        <v>◄</v>
      </c>
      <c r="S69" s="14"/>
      <c r="T69" s="14"/>
      <c r="U69" s="13" t="str">
        <f>IF(T69&gt;0,"►","")</f>
        <v/>
      </c>
    </row>
    <row r="70" spans="1:21" ht="16.8" thickTop="1" thickBot="1" x14ac:dyDescent="0.35">
      <c r="A70" s="30" t="str">
        <f>IF(F70="☺","",1)</f>
        <v/>
      </c>
      <c r="B70" s="9"/>
      <c r="C70" s="29" t="s">
        <v>147</v>
      </c>
      <c r="D70" s="28"/>
      <c r="E70" s="27" t="s">
        <v>25</v>
      </c>
      <c r="F70" s="26" t="s">
        <v>5</v>
      </c>
      <c r="G70" s="25">
        <v>34</v>
      </c>
      <c r="H70" s="24" t="s">
        <v>22</v>
      </c>
      <c r="I70" s="35">
        <v>5085</v>
      </c>
      <c r="J70" s="22">
        <v>42</v>
      </c>
      <c r="K70" s="21" t="s">
        <v>32</v>
      </c>
      <c r="L70" s="20" t="s">
        <v>1</v>
      </c>
      <c r="M70" s="18"/>
      <c r="N70" s="38" t="s">
        <v>28</v>
      </c>
      <c r="O70" s="38"/>
      <c r="P70" s="17"/>
      <c r="Q70" s="16" t="str">
        <f>IF(AND(R70="◄",U70="►"),"◄?►",IF(R70="◄","◄",IF(U70="►","►","")))</f>
        <v>◄</v>
      </c>
      <c r="R70" s="15" t="str">
        <f>IF(S70&gt;0,"","◄")</f>
        <v>◄</v>
      </c>
      <c r="S70" s="14"/>
      <c r="T70" s="14"/>
      <c r="U70" s="13" t="str">
        <f>IF(T70&gt;0,"►","")</f>
        <v/>
      </c>
    </row>
    <row r="71" spans="1:21" ht="16.8" thickTop="1" thickBot="1" x14ac:dyDescent="0.35">
      <c r="A71" s="30" t="str">
        <f>IF(F71="☺","",1)</f>
        <v/>
      </c>
      <c r="B71" s="9"/>
      <c r="C71" s="29" t="s">
        <v>148</v>
      </c>
      <c r="D71" s="28"/>
      <c r="E71" s="27" t="s">
        <v>25</v>
      </c>
      <c r="F71" s="26" t="s">
        <v>5</v>
      </c>
      <c r="G71" s="25">
        <v>35</v>
      </c>
      <c r="H71" s="24" t="s">
        <v>22</v>
      </c>
      <c r="I71" s="35">
        <v>5190</v>
      </c>
      <c r="J71" s="22">
        <v>42</v>
      </c>
      <c r="K71" s="21" t="s">
        <v>31</v>
      </c>
      <c r="L71" s="20" t="s">
        <v>1</v>
      </c>
      <c r="M71" s="18"/>
      <c r="N71" s="38" t="s">
        <v>28</v>
      </c>
      <c r="O71" s="38"/>
      <c r="P71" s="17"/>
      <c r="Q71" s="16" t="str">
        <f>IF(AND(R71="◄",U71="►"),"◄?►",IF(R71="◄","◄",IF(U71="►","►","")))</f>
        <v>◄</v>
      </c>
      <c r="R71" s="15" t="str">
        <f>IF(S71&gt;0,"","◄")</f>
        <v>◄</v>
      </c>
      <c r="S71" s="14"/>
      <c r="T71" s="14"/>
      <c r="U71" s="13" t="str">
        <f>IF(T71&gt;0,"►","")</f>
        <v/>
      </c>
    </row>
    <row r="72" spans="1:21" ht="16.8" thickTop="1" thickBot="1" x14ac:dyDescent="0.35">
      <c r="A72" s="30" t="str">
        <f>IF(F72="☺","",1)</f>
        <v/>
      </c>
      <c r="B72" s="9"/>
      <c r="C72" s="29" t="s">
        <v>149</v>
      </c>
      <c r="D72" s="28"/>
      <c r="E72" s="27" t="s">
        <v>25</v>
      </c>
      <c r="F72" s="26" t="s">
        <v>5</v>
      </c>
      <c r="G72" s="25">
        <v>35</v>
      </c>
      <c r="H72" s="24" t="s">
        <v>22</v>
      </c>
      <c r="I72" s="35">
        <v>5085</v>
      </c>
      <c r="J72" s="22">
        <v>42</v>
      </c>
      <c r="K72" s="21" t="s">
        <v>27</v>
      </c>
      <c r="L72" s="20" t="s">
        <v>1</v>
      </c>
      <c r="M72" s="18"/>
      <c r="N72" s="38" t="s">
        <v>28</v>
      </c>
      <c r="O72" s="38"/>
      <c r="P72" s="17"/>
      <c r="Q72" s="16" t="str">
        <f>IF(AND(R72="◄",U72="►"),"◄?►",IF(R72="◄","◄",IF(U72="►","►","")))</f>
        <v>◄</v>
      </c>
      <c r="R72" s="15" t="str">
        <f>IF(S72&gt;0,"","◄")</f>
        <v>◄</v>
      </c>
      <c r="S72" s="14"/>
      <c r="T72" s="14"/>
      <c r="U72" s="13" t="str">
        <f>IF(T72&gt;0,"►","")</f>
        <v/>
      </c>
    </row>
    <row r="73" spans="1:21" ht="16.8" thickTop="1" thickBot="1" x14ac:dyDescent="0.35">
      <c r="A73" s="30" t="str">
        <f>IF(F73="☺","",1)</f>
        <v/>
      </c>
      <c r="B73" s="9"/>
      <c r="C73" s="29" t="s">
        <v>150</v>
      </c>
      <c r="D73" s="28"/>
      <c r="E73" s="27" t="s">
        <v>25</v>
      </c>
      <c r="F73" s="26" t="s">
        <v>5</v>
      </c>
      <c r="G73" s="25">
        <v>36</v>
      </c>
      <c r="H73" s="24" t="s">
        <v>22</v>
      </c>
      <c r="I73" s="35">
        <v>5085</v>
      </c>
      <c r="J73" s="22">
        <v>42</v>
      </c>
      <c r="K73" s="21" t="s">
        <v>26</v>
      </c>
      <c r="L73" s="20" t="s">
        <v>1</v>
      </c>
      <c r="M73" s="18"/>
      <c r="N73" s="38" t="s">
        <v>28</v>
      </c>
      <c r="O73" s="38"/>
      <c r="P73" s="17"/>
      <c r="Q73" s="16" t="str">
        <f>IF(AND(R73="◄",U73="►"),"◄?►",IF(R73="◄","◄",IF(U73="►","►","")))</f>
        <v>◄</v>
      </c>
      <c r="R73" s="15" t="str">
        <f>IF(S73&gt;0,"","◄")</f>
        <v>◄</v>
      </c>
      <c r="S73" s="14"/>
      <c r="T73" s="14"/>
      <c r="U73" s="13" t="str">
        <f>IF(T73&gt;0,"►","")</f>
        <v/>
      </c>
    </row>
    <row r="74" spans="1:21" ht="16.8" thickTop="1" thickBot="1" x14ac:dyDescent="0.35">
      <c r="A74" s="30">
        <f>IF(F74="☺","",1)</f>
        <v>1</v>
      </c>
      <c r="B74" s="9"/>
      <c r="C74" s="29" t="s">
        <v>151</v>
      </c>
      <c r="D74" s="28"/>
      <c r="E74" s="27" t="s">
        <v>25</v>
      </c>
      <c r="F74" s="26"/>
      <c r="G74" s="25">
        <v>36</v>
      </c>
      <c r="H74" s="24" t="s">
        <v>22</v>
      </c>
      <c r="I74" s="35">
        <v>5085</v>
      </c>
      <c r="J74" s="22">
        <v>42</v>
      </c>
      <c r="K74" s="21" t="s">
        <v>24</v>
      </c>
      <c r="L74" s="20" t="s">
        <v>1</v>
      </c>
      <c r="M74" s="18"/>
      <c r="N74" s="38" t="s">
        <v>28</v>
      </c>
      <c r="O74" s="38"/>
      <c r="P74" s="17"/>
      <c r="Q74" s="16" t="str">
        <f>IF(AND(R74="◄",U74="►"),"◄?►",IF(R74="◄","◄",IF(U74="►","►","")))</f>
        <v>◄</v>
      </c>
      <c r="R74" s="15" t="str">
        <f>IF(S74&gt;0,"","◄")</f>
        <v>◄</v>
      </c>
      <c r="S74" s="14"/>
      <c r="T74" s="14"/>
      <c r="U74" s="13" t="str">
        <f>IF(T74&gt;0,"►","")</f>
        <v/>
      </c>
    </row>
    <row r="75" spans="1:21" ht="16.8" thickTop="1" thickBot="1" x14ac:dyDescent="0.35">
      <c r="A75" s="30" t="str">
        <f>IF(F75="☺","",1)</f>
        <v/>
      </c>
      <c r="B75" s="9"/>
      <c r="C75" s="29" t="s">
        <v>152</v>
      </c>
      <c r="D75" s="28"/>
      <c r="E75" s="27" t="s">
        <v>25</v>
      </c>
      <c r="F75" s="26" t="s">
        <v>5</v>
      </c>
      <c r="G75" s="25">
        <v>37</v>
      </c>
      <c r="H75" s="24" t="s">
        <v>22</v>
      </c>
      <c r="I75" s="35">
        <v>5085</v>
      </c>
      <c r="J75" s="22">
        <v>42</v>
      </c>
      <c r="K75" s="21" t="s">
        <v>30</v>
      </c>
      <c r="L75" s="20" t="s">
        <v>1</v>
      </c>
      <c r="M75" s="18"/>
      <c r="N75" s="38" t="s">
        <v>28</v>
      </c>
      <c r="O75" s="38"/>
      <c r="P75" s="17"/>
      <c r="Q75" s="16" t="str">
        <f>IF(AND(R75="◄",U75="►"),"◄?►",IF(R75="◄","◄",IF(U75="►","►","")))</f>
        <v>◄</v>
      </c>
      <c r="R75" s="15" t="str">
        <f>IF(S75&gt;0,"","◄")</f>
        <v>◄</v>
      </c>
      <c r="S75" s="14"/>
      <c r="T75" s="14"/>
      <c r="U75" s="13" t="str">
        <f>IF(T75&gt;0,"►","")</f>
        <v/>
      </c>
    </row>
    <row r="76" spans="1:21" ht="16.8" thickTop="1" thickBot="1" x14ac:dyDescent="0.35">
      <c r="A76" s="30">
        <f>IF(F76="☺","",1)</f>
        <v>1</v>
      </c>
      <c r="B76" s="9"/>
      <c r="C76" s="29" t="s">
        <v>153</v>
      </c>
      <c r="D76" s="28"/>
      <c r="E76" s="27" t="s">
        <v>3</v>
      </c>
      <c r="F76" s="36"/>
      <c r="G76" s="25">
        <v>37</v>
      </c>
      <c r="H76" s="24" t="s">
        <v>22</v>
      </c>
      <c r="I76" s="35">
        <v>5079</v>
      </c>
      <c r="J76" s="22">
        <v>42</v>
      </c>
      <c r="K76" s="21" t="s">
        <v>33</v>
      </c>
      <c r="L76" s="20" t="s">
        <v>1</v>
      </c>
      <c r="M76" s="18" t="s">
        <v>29</v>
      </c>
      <c r="N76" s="38" t="s">
        <v>28</v>
      </c>
      <c r="O76" s="38"/>
      <c r="P76" s="17"/>
      <c r="Q76" s="16" t="str">
        <f>IF(AND(R76="◄",U76="►"),"◄?►",IF(R76="◄","◄",IF(U76="►","►","")))</f>
        <v>◄</v>
      </c>
      <c r="R76" s="15" t="str">
        <f>IF(S76&gt;0,"","◄")</f>
        <v>◄</v>
      </c>
      <c r="S76" s="14"/>
      <c r="T76" s="14"/>
      <c r="U76" s="13" t="str">
        <f>IF(T76&gt;0,"►","")</f>
        <v/>
      </c>
    </row>
    <row r="77" spans="1:21" ht="16.8" thickTop="1" thickBot="1" x14ac:dyDescent="0.35">
      <c r="A77" s="30">
        <f>IF(F77="☺","",1)</f>
        <v>1</v>
      </c>
      <c r="B77" s="9"/>
      <c r="C77" s="29" t="s">
        <v>154</v>
      </c>
      <c r="D77" s="28"/>
      <c r="E77" s="27" t="s">
        <v>3</v>
      </c>
      <c r="F77" s="26"/>
      <c r="G77" s="25">
        <v>38</v>
      </c>
      <c r="H77" s="24" t="s">
        <v>22</v>
      </c>
      <c r="I77" s="35">
        <v>5079</v>
      </c>
      <c r="J77" s="22">
        <v>42</v>
      </c>
      <c r="K77" s="21" t="s">
        <v>32</v>
      </c>
      <c r="L77" s="20" t="s">
        <v>1</v>
      </c>
      <c r="M77" s="18" t="s">
        <v>29</v>
      </c>
      <c r="N77" s="38" t="s">
        <v>28</v>
      </c>
      <c r="O77" s="38"/>
      <c r="P77" s="17"/>
      <c r="Q77" s="16" t="str">
        <f>IF(AND(R77="◄",U77="►"),"◄?►",IF(R77="◄","◄",IF(U77="►","►","")))</f>
        <v>◄</v>
      </c>
      <c r="R77" s="15" t="str">
        <f>IF(S77&gt;0,"","◄")</f>
        <v>◄</v>
      </c>
      <c r="S77" s="14"/>
      <c r="T77" s="14"/>
      <c r="U77" s="13" t="str">
        <f>IF(T77&gt;0,"►","")</f>
        <v/>
      </c>
    </row>
    <row r="78" spans="1:21" ht="16.8" thickTop="1" thickBot="1" x14ac:dyDescent="0.35">
      <c r="A78" s="30">
        <f>IF(F78="☺","",1)</f>
        <v>1</v>
      </c>
      <c r="B78" s="9"/>
      <c r="C78" s="29" t="s">
        <v>155</v>
      </c>
      <c r="D78" s="28"/>
      <c r="E78" s="27" t="s">
        <v>3</v>
      </c>
      <c r="F78" s="26"/>
      <c r="G78" s="25">
        <v>38</v>
      </c>
      <c r="H78" s="24" t="s">
        <v>22</v>
      </c>
      <c r="I78" s="35">
        <v>5146</v>
      </c>
      <c r="J78" s="22">
        <v>42</v>
      </c>
      <c r="K78" s="21" t="s">
        <v>31</v>
      </c>
      <c r="L78" s="20" t="s">
        <v>1</v>
      </c>
      <c r="M78" s="18" t="s">
        <v>29</v>
      </c>
      <c r="N78" s="38" t="s">
        <v>28</v>
      </c>
      <c r="O78" s="38"/>
      <c r="P78" s="17"/>
      <c r="Q78" s="16" t="str">
        <f>IF(AND(R78="◄",U78="►"),"◄?►",IF(R78="◄","◄",IF(U78="►","►","")))</f>
        <v>◄</v>
      </c>
      <c r="R78" s="15" t="str">
        <f>IF(S78&gt;0,"","◄")</f>
        <v>◄</v>
      </c>
      <c r="S78" s="14"/>
      <c r="T78" s="14"/>
      <c r="U78" s="13" t="str">
        <f>IF(T78&gt;0,"►","")</f>
        <v/>
      </c>
    </row>
    <row r="79" spans="1:21" ht="16.8" thickTop="1" thickBot="1" x14ac:dyDescent="0.35">
      <c r="A79" s="30">
        <f>IF(F79="☺","",1)</f>
        <v>1</v>
      </c>
      <c r="B79" s="9"/>
      <c r="C79" s="29" t="s">
        <v>156</v>
      </c>
      <c r="D79" s="28"/>
      <c r="E79" s="27" t="s">
        <v>3</v>
      </c>
      <c r="F79" s="36"/>
      <c r="G79" s="25">
        <v>39</v>
      </c>
      <c r="H79" s="24" t="s">
        <v>22</v>
      </c>
      <c r="I79" s="35">
        <v>4079</v>
      </c>
      <c r="J79" s="22">
        <v>42</v>
      </c>
      <c r="K79" s="21" t="s">
        <v>27</v>
      </c>
      <c r="L79" s="20" t="s">
        <v>1</v>
      </c>
      <c r="M79" s="18" t="s">
        <v>29</v>
      </c>
      <c r="N79" s="38" t="s">
        <v>28</v>
      </c>
      <c r="O79" s="38"/>
      <c r="P79" s="17"/>
      <c r="Q79" s="16" t="str">
        <f>IF(AND(R79="◄",U79="►"),"◄?►",IF(R79="◄","◄",IF(U79="►","►","")))</f>
        <v>◄</v>
      </c>
      <c r="R79" s="15" t="str">
        <f>IF(S79&gt;0,"","◄")</f>
        <v>◄</v>
      </c>
      <c r="S79" s="14"/>
      <c r="T79" s="14"/>
      <c r="U79" s="13" t="str">
        <f>IF(T79&gt;0,"►","")</f>
        <v/>
      </c>
    </row>
    <row r="80" spans="1:21" ht="16.8" thickTop="1" thickBot="1" x14ac:dyDescent="0.35">
      <c r="A80" s="30">
        <f>IF(F80="☺","",1)</f>
        <v>1</v>
      </c>
      <c r="B80" s="9"/>
      <c r="C80" s="29" t="s">
        <v>157</v>
      </c>
      <c r="D80" s="28"/>
      <c r="E80" s="27" t="s">
        <v>3</v>
      </c>
      <c r="F80" s="26"/>
      <c r="G80" s="25">
        <v>39</v>
      </c>
      <c r="H80" s="24" t="s">
        <v>22</v>
      </c>
      <c r="I80" s="35">
        <v>2079</v>
      </c>
      <c r="J80" s="22">
        <v>42</v>
      </c>
      <c r="K80" s="21" t="s">
        <v>26</v>
      </c>
      <c r="L80" s="20" t="s">
        <v>1</v>
      </c>
      <c r="M80" s="18" t="s">
        <v>29</v>
      </c>
      <c r="N80" s="38" t="s">
        <v>28</v>
      </c>
      <c r="O80" s="38"/>
      <c r="P80" s="17"/>
      <c r="Q80" s="16" t="str">
        <f>IF(AND(R80="◄",U80="►"),"◄?►",IF(R80="◄","◄",IF(U80="►","►","")))</f>
        <v>◄</v>
      </c>
      <c r="R80" s="15" t="str">
        <f>IF(S80&gt;0,"","◄")</f>
        <v>◄</v>
      </c>
      <c r="S80" s="14"/>
      <c r="T80" s="14"/>
      <c r="U80" s="13" t="str">
        <f>IF(T80&gt;0,"►","")</f>
        <v/>
      </c>
    </row>
    <row r="81" spans="1:21" ht="16.8" thickTop="1" thickBot="1" x14ac:dyDescent="0.35">
      <c r="A81" s="30">
        <f>IF(F81="☺","",1)</f>
        <v>1</v>
      </c>
      <c r="B81" s="9"/>
      <c r="C81" s="29" t="s">
        <v>158</v>
      </c>
      <c r="D81" s="28"/>
      <c r="E81" s="27" t="s">
        <v>3</v>
      </c>
      <c r="F81" s="26"/>
      <c r="G81" s="25">
        <v>40</v>
      </c>
      <c r="H81" s="24" t="s">
        <v>22</v>
      </c>
      <c r="I81" s="35">
        <v>4079</v>
      </c>
      <c r="J81" s="22">
        <v>42</v>
      </c>
      <c r="K81" s="21" t="s">
        <v>24</v>
      </c>
      <c r="L81" s="20" t="s">
        <v>1</v>
      </c>
      <c r="M81" s="18" t="s">
        <v>29</v>
      </c>
      <c r="N81" s="38" t="s">
        <v>28</v>
      </c>
      <c r="O81" s="38"/>
      <c r="P81" s="17"/>
      <c r="Q81" s="16" t="str">
        <f>IF(AND(R81="◄",U81="►"),"◄?►",IF(R81="◄","◄",IF(U81="►","►","")))</f>
        <v>◄</v>
      </c>
      <c r="R81" s="15" t="str">
        <f>IF(S81&gt;0,"","◄")</f>
        <v>◄</v>
      </c>
      <c r="S81" s="14"/>
      <c r="T81" s="14"/>
      <c r="U81" s="13" t="str">
        <f>IF(T81&gt;0,"►","")</f>
        <v/>
      </c>
    </row>
    <row r="82" spans="1:21" ht="16.8" thickTop="1" thickBot="1" x14ac:dyDescent="0.35">
      <c r="A82" s="30">
        <f>IF(F82="☺","",1)</f>
        <v>1</v>
      </c>
      <c r="B82" s="9"/>
      <c r="C82" s="29" t="s">
        <v>159</v>
      </c>
      <c r="D82" s="28"/>
      <c r="E82" s="27" t="s">
        <v>3</v>
      </c>
      <c r="F82" s="26"/>
      <c r="G82" s="25">
        <v>40</v>
      </c>
      <c r="H82" s="24" t="s">
        <v>22</v>
      </c>
      <c r="I82" s="35">
        <v>5079</v>
      </c>
      <c r="J82" s="22">
        <v>42</v>
      </c>
      <c r="K82" s="21" t="s">
        <v>30</v>
      </c>
      <c r="L82" s="20" t="s">
        <v>1</v>
      </c>
      <c r="M82" s="18" t="s">
        <v>29</v>
      </c>
      <c r="N82" s="38" t="s">
        <v>28</v>
      </c>
      <c r="O82" s="38"/>
      <c r="P82" s="17"/>
      <c r="Q82" s="16" t="str">
        <f>IF(AND(R82="◄",U82="►"),"◄?►",IF(R82="◄","◄",IF(U82="►","►","")))</f>
        <v>◄</v>
      </c>
      <c r="R82" s="15" t="str">
        <f>IF(S82&gt;0,"","◄")</f>
        <v>◄</v>
      </c>
      <c r="S82" s="14"/>
      <c r="T82" s="14"/>
      <c r="U82" s="13" t="str">
        <f>IF(T82&gt;0,"►","")</f>
        <v/>
      </c>
    </row>
    <row r="83" spans="1:21" ht="16.8" thickTop="1" thickBot="1" x14ac:dyDescent="0.35">
      <c r="A83" s="30">
        <f>IF(F83="☺","",1)</f>
        <v>1</v>
      </c>
      <c r="B83" s="9"/>
      <c r="C83" s="29" t="s">
        <v>160</v>
      </c>
      <c r="D83" s="28"/>
      <c r="E83" s="27" t="s">
        <v>3</v>
      </c>
      <c r="F83" s="26"/>
      <c r="G83" s="25">
        <v>41</v>
      </c>
      <c r="H83" s="37" t="s">
        <v>3</v>
      </c>
      <c r="I83" s="35"/>
      <c r="J83" s="37" t="s">
        <v>3</v>
      </c>
      <c r="K83" s="21" t="s">
        <v>3</v>
      </c>
      <c r="L83" s="20" t="s">
        <v>1</v>
      </c>
      <c r="M83" s="18"/>
      <c r="N83" s="34" t="s">
        <v>3</v>
      </c>
      <c r="O83" s="33"/>
      <c r="P83" s="17"/>
      <c r="Q83" s="16" t="str">
        <f>IF(AND(R83="◄",U83="►"),"◄?►",IF(R83="◄","◄",IF(U83="►","►","")))</f>
        <v>◄</v>
      </c>
      <c r="R83" s="15" t="str">
        <f>IF(S83&gt;0,"","◄")</f>
        <v>◄</v>
      </c>
      <c r="S83" s="14"/>
      <c r="T83" s="14"/>
      <c r="U83" s="13" t="str">
        <f>IF(T83&gt;0,"►","")</f>
        <v/>
      </c>
    </row>
    <row r="84" spans="1:21" ht="16.8" thickTop="1" thickBot="1" x14ac:dyDescent="0.35">
      <c r="A84" s="30">
        <f>IF(F84="☺","",1)</f>
        <v>1</v>
      </c>
      <c r="B84" s="9"/>
      <c r="C84" s="29" t="s">
        <v>161</v>
      </c>
      <c r="D84" s="28"/>
      <c r="E84" s="27" t="s">
        <v>3</v>
      </c>
      <c r="F84" s="26"/>
      <c r="G84" s="25">
        <v>41</v>
      </c>
      <c r="H84" s="37" t="s">
        <v>3</v>
      </c>
      <c r="I84" s="35"/>
      <c r="J84" s="37" t="s">
        <v>3</v>
      </c>
      <c r="K84" s="21" t="s">
        <v>3</v>
      </c>
      <c r="L84" s="20" t="s">
        <v>1</v>
      </c>
      <c r="M84" s="18"/>
      <c r="N84" s="34" t="s">
        <v>3</v>
      </c>
      <c r="O84" s="33"/>
      <c r="P84" s="17"/>
      <c r="Q84" s="16" t="str">
        <f>IF(AND(R84="◄",U84="►"),"◄?►",IF(R84="◄","◄",IF(U84="►","►","")))</f>
        <v>◄</v>
      </c>
      <c r="R84" s="15" t="str">
        <f>IF(S84&gt;0,"","◄")</f>
        <v>◄</v>
      </c>
      <c r="S84" s="14"/>
      <c r="T84" s="14"/>
      <c r="U84" s="13" t="str">
        <f>IF(T84&gt;0,"►","")</f>
        <v/>
      </c>
    </row>
    <row r="85" spans="1:21" ht="16.8" thickTop="1" thickBot="1" x14ac:dyDescent="0.35">
      <c r="A85" s="30">
        <f>IF(F85="☺","",1)</f>
        <v>1</v>
      </c>
      <c r="B85" s="9"/>
      <c r="C85" s="29" t="s">
        <v>162</v>
      </c>
      <c r="D85" s="28"/>
      <c r="E85" s="27" t="s">
        <v>3</v>
      </c>
      <c r="F85" s="26"/>
      <c r="G85" s="25">
        <v>42</v>
      </c>
      <c r="H85" s="37" t="s">
        <v>3</v>
      </c>
      <c r="I85" s="35"/>
      <c r="J85" s="37" t="s">
        <v>3</v>
      </c>
      <c r="K85" s="21" t="s">
        <v>3</v>
      </c>
      <c r="L85" s="20" t="s">
        <v>1</v>
      </c>
      <c r="M85" s="18"/>
      <c r="N85" s="34" t="s">
        <v>3</v>
      </c>
      <c r="O85" s="33"/>
      <c r="P85" s="17"/>
      <c r="Q85" s="16" t="str">
        <f>IF(AND(R85="◄",U85="►"),"◄?►",IF(R85="◄","◄",IF(U85="►","►","")))</f>
        <v>◄</v>
      </c>
      <c r="R85" s="15" t="str">
        <f>IF(S85&gt;0,"","◄")</f>
        <v>◄</v>
      </c>
      <c r="S85" s="14"/>
      <c r="T85" s="14"/>
      <c r="U85" s="13" t="str">
        <f>IF(T85&gt;0,"►","")</f>
        <v/>
      </c>
    </row>
    <row r="86" spans="1:21" ht="16.8" thickTop="1" thickBot="1" x14ac:dyDescent="0.35">
      <c r="A86" s="30" t="str">
        <f>IF(F86="☺","",1)</f>
        <v/>
      </c>
      <c r="B86" s="9"/>
      <c r="C86" s="29" t="s">
        <v>163</v>
      </c>
      <c r="D86" s="28"/>
      <c r="E86" s="27" t="s">
        <v>25</v>
      </c>
      <c r="F86" s="26" t="s">
        <v>5</v>
      </c>
      <c r="G86" s="25">
        <v>42</v>
      </c>
      <c r="H86" s="24" t="s">
        <v>19</v>
      </c>
      <c r="I86" s="35">
        <v>1000</v>
      </c>
      <c r="J86" s="22">
        <v>43</v>
      </c>
      <c r="K86" s="21" t="s">
        <v>27</v>
      </c>
      <c r="L86" s="20" t="s">
        <v>1</v>
      </c>
      <c r="M86" s="18"/>
      <c r="N86" s="34">
        <v>74</v>
      </c>
      <c r="O86" s="34"/>
      <c r="P86" s="17"/>
      <c r="Q86" s="16" t="str">
        <f>IF(AND(R86="◄",U86="►"),"◄?►",IF(R86="◄","◄",IF(U86="►","►","")))</f>
        <v>◄</v>
      </c>
      <c r="R86" s="15" t="str">
        <f>IF(S86&gt;0,"","◄")</f>
        <v>◄</v>
      </c>
      <c r="S86" s="14"/>
      <c r="T86" s="14"/>
      <c r="U86" s="13" t="str">
        <f>IF(T86&gt;0,"►","")</f>
        <v/>
      </c>
    </row>
    <row r="87" spans="1:21" ht="16.8" thickTop="1" thickBot="1" x14ac:dyDescent="0.35">
      <c r="A87" s="30" t="str">
        <f>IF(F87="☺","",1)</f>
        <v/>
      </c>
      <c r="B87" s="9"/>
      <c r="C87" s="29" t="s">
        <v>164</v>
      </c>
      <c r="D87" s="28"/>
      <c r="E87" s="27" t="s">
        <v>25</v>
      </c>
      <c r="F87" s="26" t="s">
        <v>5</v>
      </c>
      <c r="G87" s="25">
        <v>43</v>
      </c>
      <c r="H87" s="24" t="s">
        <v>19</v>
      </c>
      <c r="I87" s="35">
        <v>3000</v>
      </c>
      <c r="J87" s="22">
        <v>43</v>
      </c>
      <c r="K87" s="21" t="s">
        <v>26</v>
      </c>
      <c r="L87" s="20" t="s">
        <v>1</v>
      </c>
      <c r="M87" s="18"/>
      <c r="N87" s="34">
        <v>74</v>
      </c>
      <c r="O87" s="34"/>
      <c r="P87" s="17"/>
      <c r="Q87" s="16" t="str">
        <f>IF(AND(R87="◄",U87="►"),"◄?►",IF(R87="◄","◄",IF(U87="►","►","")))</f>
        <v>◄</v>
      </c>
      <c r="R87" s="15" t="str">
        <f>IF(S87&gt;0,"","◄")</f>
        <v>◄</v>
      </c>
      <c r="S87" s="14"/>
      <c r="T87" s="14"/>
      <c r="U87" s="13" t="str">
        <f>IF(T87&gt;0,"►","")</f>
        <v/>
      </c>
    </row>
    <row r="88" spans="1:21" ht="16.8" thickTop="1" thickBot="1" x14ac:dyDescent="0.35">
      <c r="A88" s="30">
        <f>IF(F88="☺","",1)</f>
        <v>1</v>
      </c>
      <c r="B88" s="9"/>
      <c r="C88" s="29" t="s">
        <v>165</v>
      </c>
      <c r="D88" s="28"/>
      <c r="E88" s="27" t="s">
        <v>25</v>
      </c>
      <c r="F88" s="36"/>
      <c r="G88" s="25">
        <v>43</v>
      </c>
      <c r="H88" s="24" t="s">
        <v>19</v>
      </c>
      <c r="I88" s="35">
        <v>1000</v>
      </c>
      <c r="J88" s="22">
        <v>42</v>
      </c>
      <c r="K88" s="21" t="s">
        <v>24</v>
      </c>
      <c r="L88" s="20" t="s">
        <v>1</v>
      </c>
      <c r="M88" s="18"/>
      <c r="N88" s="34">
        <v>74</v>
      </c>
      <c r="O88" s="34"/>
      <c r="P88" s="17"/>
      <c r="Q88" s="16" t="str">
        <f>IF(AND(R88="◄",U88="►"),"◄?►",IF(R88="◄","◄",IF(U88="►","►","")))</f>
        <v>◄</v>
      </c>
      <c r="R88" s="15" t="str">
        <f>IF(S88&gt;0,"","◄")</f>
        <v>◄</v>
      </c>
      <c r="S88" s="14"/>
      <c r="T88" s="14"/>
      <c r="U88" s="13" t="str">
        <f>IF(T88&gt;0,"►","")</f>
        <v/>
      </c>
    </row>
    <row r="89" spans="1:21" ht="16.8" thickTop="1" thickBot="1" x14ac:dyDescent="0.35">
      <c r="A89" s="30" t="str">
        <f>IF(F89="☺","",1)</f>
        <v/>
      </c>
      <c r="B89" s="9"/>
      <c r="C89" s="29" t="s">
        <v>166</v>
      </c>
      <c r="D89" s="28"/>
      <c r="E89" s="27" t="s">
        <v>20</v>
      </c>
      <c r="F89" s="26" t="s">
        <v>5</v>
      </c>
      <c r="G89" s="25">
        <v>44</v>
      </c>
      <c r="H89" s="24" t="s">
        <v>22</v>
      </c>
      <c r="I89" s="35">
        <v>25000</v>
      </c>
      <c r="J89" s="22" t="s">
        <v>21</v>
      </c>
      <c r="K89" s="21" t="s">
        <v>23</v>
      </c>
      <c r="L89" s="20" t="s">
        <v>1</v>
      </c>
      <c r="M89" s="18"/>
      <c r="N89" s="34">
        <v>83</v>
      </c>
      <c r="O89" s="33"/>
      <c r="P89" s="17"/>
      <c r="Q89" s="16" t="str">
        <f>IF(AND(R89="◄",U89="►"),"◄?►",IF(R89="◄","◄",IF(U89="►","►","")))</f>
        <v>◄</v>
      </c>
      <c r="R89" s="15" t="str">
        <f>IF(S89&gt;0,"","◄")</f>
        <v>◄</v>
      </c>
      <c r="S89" s="14"/>
      <c r="T89" s="14"/>
      <c r="U89" s="13" t="str">
        <f>IF(T89&gt;0,"►","")</f>
        <v/>
      </c>
    </row>
    <row r="90" spans="1:21" ht="16.8" thickTop="1" thickBot="1" x14ac:dyDescent="0.35">
      <c r="A90" s="30" t="str">
        <f>IF(F90="☺","",1)</f>
        <v/>
      </c>
      <c r="B90" s="9"/>
      <c r="C90" s="29" t="s">
        <v>167</v>
      </c>
      <c r="D90" s="28"/>
      <c r="E90" s="27" t="s">
        <v>20</v>
      </c>
      <c r="F90" s="26" t="s">
        <v>5</v>
      </c>
      <c r="G90" s="25">
        <v>44</v>
      </c>
      <c r="H90" s="24" t="s">
        <v>19</v>
      </c>
      <c r="I90" s="35">
        <v>25000</v>
      </c>
      <c r="J90" s="22" t="s">
        <v>18</v>
      </c>
      <c r="K90" s="21" t="s">
        <v>23</v>
      </c>
      <c r="L90" s="20" t="s">
        <v>1</v>
      </c>
      <c r="M90" s="18"/>
      <c r="N90" s="34">
        <v>74</v>
      </c>
      <c r="O90" s="34"/>
      <c r="P90" s="17"/>
      <c r="Q90" s="16" t="str">
        <f>IF(AND(R90="◄",U90="►"),"◄?►",IF(R90="◄","◄",IF(U90="►","►","")))</f>
        <v>◄</v>
      </c>
      <c r="R90" s="15" t="str">
        <f>IF(S90&gt;0,"","◄")</f>
        <v>◄</v>
      </c>
      <c r="S90" s="14"/>
      <c r="T90" s="14"/>
      <c r="U90" s="13" t="str">
        <f>IF(T90&gt;0,"►","")</f>
        <v/>
      </c>
    </row>
    <row r="91" spans="1:21" ht="16.8" thickTop="1" thickBot="1" x14ac:dyDescent="0.35">
      <c r="A91" s="30" t="str">
        <f>IF(F91="☺","",1)</f>
        <v/>
      </c>
      <c r="B91" s="9"/>
      <c r="C91" s="29" t="s">
        <v>168</v>
      </c>
      <c r="D91" s="28"/>
      <c r="E91" s="27" t="s">
        <v>20</v>
      </c>
      <c r="F91" s="26" t="s">
        <v>5</v>
      </c>
      <c r="G91" s="25">
        <v>45</v>
      </c>
      <c r="H91" s="24" t="s">
        <v>22</v>
      </c>
      <c r="I91" s="35">
        <v>25000</v>
      </c>
      <c r="J91" s="22" t="s">
        <v>21</v>
      </c>
      <c r="K91" s="21" t="s">
        <v>17</v>
      </c>
      <c r="L91" s="20" t="s">
        <v>1</v>
      </c>
      <c r="M91" s="18"/>
      <c r="N91" s="34">
        <v>83</v>
      </c>
      <c r="O91" s="33"/>
      <c r="P91" s="17"/>
      <c r="Q91" s="16" t="str">
        <f>IF(AND(R91="◄",U91="►"),"◄?►",IF(R91="◄","◄",IF(U91="►","►","")))</f>
        <v>◄</v>
      </c>
      <c r="R91" s="15" t="str">
        <f>IF(S91&gt;0,"","◄")</f>
        <v>◄</v>
      </c>
      <c r="S91" s="14"/>
      <c r="T91" s="14"/>
      <c r="U91" s="13" t="str">
        <f>IF(T91&gt;0,"►","")</f>
        <v/>
      </c>
    </row>
    <row r="92" spans="1:21" ht="16.8" thickTop="1" thickBot="1" x14ac:dyDescent="0.35">
      <c r="A92" s="30" t="str">
        <f>IF(F92="☺","",1)</f>
        <v/>
      </c>
      <c r="B92" s="9"/>
      <c r="C92" s="29" t="s">
        <v>169</v>
      </c>
      <c r="D92" s="28"/>
      <c r="E92" s="27" t="s">
        <v>20</v>
      </c>
      <c r="F92" s="26" t="s">
        <v>5</v>
      </c>
      <c r="G92" s="25">
        <v>45</v>
      </c>
      <c r="H92" s="24" t="s">
        <v>19</v>
      </c>
      <c r="I92" s="35">
        <v>25000</v>
      </c>
      <c r="J92" s="22" t="s">
        <v>18</v>
      </c>
      <c r="K92" s="21" t="s">
        <v>17</v>
      </c>
      <c r="L92" s="20" t="s">
        <v>1</v>
      </c>
      <c r="M92" s="18"/>
      <c r="N92" s="34">
        <v>74</v>
      </c>
      <c r="O92" s="34"/>
      <c r="P92" s="17"/>
      <c r="Q92" s="16" t="str">
        <f>IF(AND(R92="◄",U92="►"),"◄?►",IF(R92="◄","◄",IF(U92="►","►","")))</f>
        <v>◄</v>
      </c>
      <c r="R92" s="15" t="str">
        <f>IF(S92&gt;0,"","◄")</f>
        <v>◄</v>
      </c>
      <c r="S92" s="14"/>
      <c r="T92" s="14"/>
      <c r="U92" s="13" t="str">
        <f>IF(T92&gt;0,"►","")</f>
        <v/>
      </c>
    </row>
    <row r="93" spans="1:21" ht="16.8" thickTop="1" thickBot="1" x14ac:dyDescent="0.35">
      <c r="A93" s="30" t="str">
        <f>IF(F93="☺","",1)</f>
        <v/>
      </c>
      <c r="B93" s="9"/>
      <c r="C93" s="29" t="s">
        <v>170</v>
      </c>
      <c r="D93" s="28"/>
      <c r="E93" s="27">
        <v>7762</v>
      </c>
      <c r="F93" s="26" t="s">
        <v>5</v>
      </c>
      <c r="G93" s="25">
        <v>46</v>
      </c>
      <c r="H93" s="24" t="s">
        <v>16</v>
      </c>
      <c r="I93" s="35">
        <v>26400</v>
      </c>
      <c r="J93" s="22" t="s">
        <v>3</v>
      </c>
      <c r="K93" s="21" t="s">
        <v>6</v>
      </c>
      <c r="L93" s="20" t="s">
        <v>1</v>
      </c>
      <c r="M93" s="18"/>
      <c r="N93" s="34">
        <v>139</v>
      </c>
      <c r="O93" s="33"/>
      <c r="P93" s="17"/>
      <c r="Q93" s="16" t="str">
        <f>IF(AND(R93="◄",U93="►"),"◄?►",IF(R93="◄","◄",IF(U93="►","►","")))</f>
        <v>◄</v>
      </c>
      <c r="R93" s="15" t="str">
        <f>IF(S93&gt;0,"","◄")</f>
        <v>◄</v>
      </c>
      <c r="S93" s="14"/>
      <c r="T93" s="14"/>
      <c r="U93" s="13" t="str">
        <f>IF(T93&gt;0,"►","")</f>
        <v/>
      </c>
    </row>
    <row r="94" spans="1:21" ht="16.8" thickTop="1" thickBot="1" x14ac:dyDescent="0.35">
      <c r="A94" s="30" t="str">
        <f>IF(F94="☺","",1)</f>
        <v/>
      </c>
      <c r="B94" s="9"/>
      <c r="C94" s="29" t="s">
        <v>171</v>
      </c>
      <c r="D94" s="28"/>
      <c r="E94" s="27" t="s">
        <v>15</v>
      </c>
      <c r="F94" s="26" t="s">
        <v>5</v>
      </c>
      <c r="G94" s="25">
        <v>46</v>
      </c>
      <c r="H94" s="24" t="s">
        <v>16</v>
      </c>
      <c r="I94" s="35">
        <v>50000</v>
      </c>
      <c r="J94" s="22" t="s">
        <v>3</v>
      </c>
      <c r="K94" s="21" t="s">
        <v>2</v>
      </c>
      <c r="L94" s="20" t="s">
        <v>1</v>
      </c>
      <c r="M94" s="18"/>
      <c r="N94" s="34">
        <v>139</v>
      </c>
      <c r="O94" s="33"/>
      <c r="P94" s="17"/>
      <c r="Q94" s="16" t="str">
        <f>IF(AND(R94="◄",U94="►"),"◄?►",IF(R94="◄","◄",IF(U94="►","►","")))</f>
        <v>◄</v>
      </c>
      <c r="R94" s="15" t="str">
        <f>IF(S94&gt;0,"","◄")</f>
        <v>◄</v>
      </c>
      <c r="S94" s="14"/>
      <c r="T94" s="14"/>
      <c r="U94" s="13" t="str">
        <f>IF(T94&gt;0,"►","")</f>
        <v/>
      </c>
    </row>
    <row r="95" spans="1:21" ht="16.8" thickTop="1" thickBot="1" x14ac:dyDescent="0.35">
      <c r="A95" s="30" t="str">
        <f>IF(F95="☺","",1)</f>
        <v/>
      </c>
      <c r="B95" s="9"/>
      <c r="C95" s="29" t="s">
        <v>172</v>
      </c>
      <c r="D95" s="28"/>
      <c r="E95" s="27">
        <v>7762</v>
      </c>
      <c r="F95" s="26" t="s">
        <v>5</v>
      </c>
      <c r="G95" s="25">
        <v>47</v>
      </c>
      <c r="H95" s="24" t="s">
        <v>14</v>
      </c>
      <c r="I95" s="35">
        <v>26400</v>
      </c>
      <c r="J95" s="22" t="s">
        <v>3</v>
      </c>
      <c r="K95" s="21" t="s">
        <v>6</v>
      </c>
      <c r="L95" s="20" t="s">
        <v>1</v>
      </c>
      <c r="M95" s="18"/>
      <c r="N95" s="19" t="s">
        <v>0</v>
      </c>
      <c r="O95" s="18"/>
      <c r="P95" s="17"/>
      <c r="Q95" s="16" t="str">
        <f>IF(AND(R95="◄",U95="►"),"◄?►",IF(R95="◄","◄",IF(U95="►","►","")))</f>
        <v>◄</v>
      </c>
      <c r="R95" s="15" t="str">
        <f>IF(S95&gt;0,"","◄")</f>
        <v>◄</v>
      </c>
      <c r="S95" s="14"/>
      <c r="T95" s="14"/>
      <c r="U95" s="13" t="str">
        <f>IF(T95&gt;0,"►","")</f>
        <v/>
      </c>
    </row>
    <row r="96" spans="1:21" ht="16.8" customHeight="1" thickTop="1" thickBot="1" x14ac:dyDescent="0.35">
      <c r="A96" s="30" t="str">
        <f>IF(F96="☺","",1)</f>
        <v/>
      </c>
      <c r="B96" s="9"/>
      <c r="C96" s="29" t="s">
        <v>173</v>
      </c>
      <c r="D96" s="28"/>
      <c r="E96" s="27" t="s">
        <v>15</v>
      </c>
      <c r="F96" s="26" t="s">
        <v>5</v>
      </c>
      <c r="G96" s="25">
        <v>47</v>
      </c>
      <c r="H96" s="24" t="s">
        <v>14</v>
      </c>
      <c r="I96" s="35">
        <v>50000</v>
      </c>
      <c r="J96" s="22" t="s">
        <v>3</v>
      </c>
      <c r="K96" s="21" t="s">
        <v>2</v>
      </c>
      <c r="L96" s="20" t="s">
        <v>1</v>
      </c>
      <c r="M96" s="18"/>
      <c r="N96" s="19" t="s">
        <v>0</v>
      </c>
      <c r="O96" s="18"/>
      <c r="P96" s="17"/>
      <c r="Q96" s="16" t="str">
        <f>IF(AND(R96="◄",U96="►"),"◄?►",IF(R96="◄","◄",IF(U96="►","►","")))</f>
        <v>◄</v>
      </c>
      <c r="R96" s="15" t="str">
        <f>IF(S96&gt;0,"","◄")</f>
        <v>◄</v>
      </c>
      <c r="S96" s="14"/>
      <c r="T96" s="14"/>
      <c r="U96" s="13" t="str">
        <f>IF(T96&gt;0,"►","")</f>
        <v/>
      </c>
    </row>
    <row r="97" spans="1:21" ht="16.8" thickTop="1" thickBot="1" x14ac:dyDescent="0.35">
      <c r="A97" s="30" t="str">
        <f>IF(F97="☺","",1)</f>
        <v/>
      </c>
      <c r="B97" s="9"/>
      <c r="C97" s="29" t="s">
        <v>174</v>
      </c>
      <c r="D97" s="28"/>
      <c r="E97" s="27">
        <v>8583</v>
      </c>
      <c r="F97" s="26" t="s">
        <v>5</v>
      </c>
      <c r="G97" s="25">
        <v>48</v>
      </c>
      <c r="H97" s="24" t="s">
        <v>13</v>
      </c>
      <c r="I97" s="32" t="s">
        <v>12</v>
      </c>
      <c r="J97" s="22" t="s">
        <v>3</v>
      </c>
      <c r="K97" s="21" t="s">
        <v>6</v>
      </c>
      <c r="L97" s="20" t="s">
        <v>1</v>
      </c>
      <c r="M97" s="18"/>
      <c r="N97" s="34">
        <v>139</v>
      </c>
      <c r="O97" s="33"/>
      <c r="P97" s="17"/>
      <c r="Q97" s="16" t="str">
        <f>IF(AND(R97="◄",U97="►"),"◄?►",IF(R97="◄","◄",IF(U97="►","►","")))</f>
        <v>◄</v>
      </c>
      <c r="R97" s="15" t="str">
        <f>IF(S97&gt;0,"","◄")</f>
        <v>◄</v>
      </c>
      <c r="S97" s="14"/>
      <c r="T97" s="14"/>
      <c r="U97" s="13" t="str">
        <f>IF(T97&gt;0,"►","")</f>
        <v/>
      </c>
    </row>
    <row r="98" spans="1:21" ht="16.2" thickBot="1" x14ac:dyDescent="0.35">
      <c r="A98" s="30" t="str">
        <f>IF(F98="☺","",1)</f>
        <v/>
      </c>
      <c r="B98" s="9"/>
      <c r="C98" s="29" t="s">
        <v>175</v>
      </c>
      <c r="D98" s="28"/>
      <c r="E98" s="27">
        <v>8583</v>
      </c>
      <c r="F98" s="26" t="s">
        <v>5</v>
      </c>
      <c r="G98" s="25">
        <v>48</v>
      </c>
      <c r="H98" s="24" t="s">
        <v>11</v>
      </c>
      <c r="I98" s="31"/>
      <c r="J98" s="22" t="s">
        <v>3</v>
      </c>
      <c r="K98" s="21" t="s">
        <v>2</v>
      </c>
      <c r="L98" s="20" t="s">
        <v>1</v>
      </c>
      <c r="M98" s="18"/>
      <c r="N98" s="34">
        <v>139</v>
      </c>
      <c r="O98" s="33"/>
      <c r="P98" s="17"/>
      <c r="Q98" s="16" t="str">
        <f>IF(AND(R98="◄",U98="►"),"◄?►",IF(R98="◄","◄",IF(U98="►","►","")))</f>
        <v>◄</v>
      </c>
      <c r="R98" s="15" t="str">
        <f>IF(S98&gt;0,"","◄")</f>
        <v>◄</v>
      </c>
      <c r="S98" s="14"/>
      <c r="T98" s="14"/>
      <c r="U98" s="13" t="str">
        <f>IF(T98&gt;0,"►","")</f>
        <v/>
      </c>
    </row>
    <row r="99" spans="1:21" ht="16.2" thickBot="1" x14ac:dyDescent="0.35">
      <c r="A99" s="30" t="str">
        <f>IF(F99="☺","",1)</f>
        <v/>
      </c>
      <c r="B99" s="9"/>
      <c r="C99" s="29" t="s">
        <v>176</v>
      </c>
      <c r="D99" s="28"/>
      <c r="E99" s="27">
        <v>8583</v>
      </c>
      <c r="F99" s="26" t="s">
        <v>5</v>
      </c>
      <c r="G99" s="25">
        <v>49</v>
      </c>
      <c r="H99" s="24" t="s">
        <v>10</v>
      </c>
      <c r="I99" s="31"/>
      <c r="J99" s="22" t="s">
        <v>3</v>
      </c>
      <c r="K99" s="21" t="s">
        <v>6</v>
      </c>
      <c r="L99" s="20" t="s">
        <v>1</v>
      </c>
      <c r="M99" s="18"/>
      <c r="N99" s="34">
        <v>139</v>
      </c>
      <c r="O99" s="33"/>
      <c r="P99" s="17"/>
      <c r="Q99" s="16" t="str">
        <f>IF(AND(R99="◄",U99="►"),"◄?►",IF(R99="◄","◄",IF(U99="►","►","")))</f>
        <v>◄</v>
      </c>
      <c r="R99" s="15" t="str">
        <f>IF(S99&gt;0,"","◄")</f>
        <v>◄</v>
      </c>
      <c r="S99" s="14"/>
      <c r="T99" s="14"/>
      <c r="U99" s="13" t="str">
        <f>IF(T99&gt;0,"►","")</f>
        <v/>
      </c>
    </row>
    <row r="100" spans="1:21" ht="16.2" thickBot="1" x14ac:dyDescent="0.35">
      <c r="A100" s="30" t="str">
        <f>IF(F100="☺","",1)</f>
        <v/>
      </c>
      <c r="B100" s="9"/>
      <c r="C100" s="29" t="s">
        <v>177</v>
      </c>
      <c r="D100" s="28"/>
      <c r="E100" s="27">
        <v>8583</v>
      </c>
      <c r="F100" s="26" t="s">
        <v>5</v>
      </c>
      <c r="G100" s="25">
        <v>49</v>
      </c>
      <c r="H100" s="24" t="s">
        <v>9</v>
      </c>
      <c r="I100" s="23"/>
      <c r="J100" s="22" t="s">
        <v>3</v>
      </c>
      <c r="K100" s="21" t="s">
        <v>2</v>
      </c>
      <c r="L100" s="20" t="s">
        <v>1</v>
      </c>
      <c r="M100" s="18"/>
      <c r="N100" s="34">
        <v>139</v>
      </c>
      <c r="O100" s="33"/>
      <c r="P100" s="17"/>
      <c r="Q100" s="16" t="str">
        <f>IF(AND(R100="◄",U100="►"),"◄?►",IF(R100="◄","◄",IF(U100="►","►","")))</f>
        <v>◄</v>
      </c>
      <c r="R100" s="15" t="str">
        <f>IF(S100&gt;0,"","◄")</f>
        <v>◄</v>
      </c>
      <c r="S100" s="14"/>
      <c r="T100" s="14"/>
      <c r="U100" s="13" t="str">
        <f>IF(T100&gt;0,"►","")</f>
        <v/>
      </c>
    </row>
    <row r="101" spans="1:21" ht="16.8" thickTop="1" thickBot="1" x14ac:dyDescent="0.35">
      <c r="A101" s="30" t="str">
        <f>IF(F101="☺","",1)</f>
        <v/>
      </c>
      <c r="B101" s="9"/>
      <c r="C101" s="29" t="s">
        <v>178</v>
      </c>
      <c r="D101" s="28"/>
      <c r="E101" s="27">
        <v>8841</v>
      </c>
      <c r="F101" s="26" t="s">
        <v>5</v>
      </c>
      <c r="G101" s="25">
        <v>50</v>
      </c>
      <c r="H101" s="24" t="s">
        <v>7</v>
      </c>
      <c r="I101" s="32" t="s">
        <v>8</v>
      </c>
      <c r="J101" s="22" t="s">
        <v>3</v>
      </c>
      <c r="K101" s="21" t="s">
        <v>6</v>
      </c>
      <c r="L101" s="20" t="s">
        <v>1</v>
      </c>
      <c r="M101" s="18"/>
      <c r="N101" s="19" t="s">
        <v>0</v>
      </c>
      <c r="O101" s="18"/>
      <c r="P101" s="17"/>
      <c r="Q101" s="16" t="str">
        <f>IF(AND(R101="◄",U101="►"),"◄?►",IF(R101="◄","◄",IF(U101="►","►","")))</f>
        <v>◄</v>
      </c>
      <c r="R101" s="15" t="str">
        <f>IF(S101&gt;0,"","◄")</f>
        <v>◄</v>
      </c>
      <c r="S101" s="14"/>
      <c r="T101" s="14"/>
      <c r="U101" s="13" t="str">
        <f>IF(T101&gt;0,"►","")</f>
        <v/>
      </c>
    </row>
    <row r="102" spans="1:21" ht="16.2" thickBot="1" x14ac:dyDescent="0.35">
      <c r="A102" s="30" t="str">
        <f>IF(F102="☺","",1)</f>
        <v/>
      </c>
      <c r="B102" s="9"/>
      <c r="C102" s="29" t="s">
        <v>179</v>
      </c>
      <c r="D102" s="28"/>
      <c r="E102" s="27">
        <v>8841</v>
      </c>
      <c r="F102" s="26" t="s">
        <v>5</v>
      </c>
      <c r="G102" s="25">
        <v>50</v>
      </c>
      <c r="H102" s="24" t="s">
        <v>7</v>
      </c>
      <c r="I102" s="31"/>
      <c r="J102" s="22" t="s">
        <v>3</v>
      </c>
      <c r="K102" s="21" t="s">
        <v>2</v>
      </c>
      <c r="L102" s="20" t="s">
        <v>1</v>
      </c>
      <c r="M102" s="18"/>
      <c r="N102" s="19" t="s">
        <v>0</v>
      </c>
      <c r="O102" s="18"/>
      <c r="P102" s="17"/>
      <c r="Q102" s="16" t="str">
        <f>IF(AND(R102="◄",U102="►"),"◄?►",IF(R102="◄","◄",IF(U102="►","►","")))</f>
        <v>◄</v>
      </c>
      <c r="R102" s="15" t="str">
        <f>IF(S102&gt;0,"","◄")</f>
        <v>◄</v>
      </c>
      <c r="S102" s="14"/>
      <c r="T102" s="14"/>
      <c r="U102" s="13" t="str">
        <f>IF(T102&gt;0,"►","")</f>
        <v/>
      </c>
    </row>
    <row r="103" spans="1:21" ht="16.2" thickBot="1" x14ac:dyDescent="0.35">
      <c r="A103" s="30" t="str">
        <f>IF(F103="☺","",1)</f>
        <v/>
      </c>
      <c r="B103" s="9"/>
      <c r="C103" s="29" t="s">
        <v>180</v>
      </c>
      <c r="D103" s="28"/>
      <c r="E103" s="27">
        <v>8841</v>
      </c>
      <c r="F103" s="26" t="s">
        <v>5</v>
      </c>
      <c r="G103" s="25">
        <v>51</v>
      </c>
      <c r="H103" s="24" t="s">
        <v>4</v>
      </c>
      <c r="I103" s="31"/>
      <c r="J103" s="22" t="s">
        <v>3</v>
      </c>
      <c r="K103" s="21" t="s">
        <v>6</v>
      </c>
      <c r="L103" s="20" t="s">
        <v>1</v>
      </c>
      <c r="M103" s="18"/>
      <c r="N103" s="19" t="s">
        <v>0</v>
      </c>
      <c r="O103" s="18"/>
      <c r="P103" s="17"/>
      <c r="Q103" s="16" t="str">
        <f>IF(AND(R103="◄",U103="►"),"◄?►",IF(R103="◄","◄",IF(U103="►","►","")))</f>
        <v>◄</v>
      </c>
      <c r="R103" s="15" t="str">
        <f>IF(S103&gt;0,"","◄")</f>
        <v>◄</v>
      </c>
      <c r="S103" s="14"/>
      <c r="T103" s="14"/>
      <c r="U103" s="13" t="str">
        <f>IF(T103&gt;0,"►","")</f>
        <v/>
      </c>
    </row>
    <row r="104" spans="1:21" ht="16.2" thickBot="1" x14ac:dyDescent="0.35">
      <c r="A104" s="30" t="str">
        <f>IF(F104="☺","",1)</f>
        <v/>
      </c>
      <c r="B104" s="9"/>
      <c r="C104" s="29" t="s">
        <v>181</v>
      </c>
      <c r="D104" s="28"/>
      <c r="E104" s="27">
        <v>8841</v>
      </c>
      <c r="F104" s="26" t="s">
        <v>5</v>
      </c>
      <c r="G104" s="25">
        <v>51</v>
      </c>
      <c r="H104" s="24" t="s">
        <v>4</v>
      </c>
      <c r="I104" s="23"/>
      <c r="J104" s="22" t="s">
        <v>3</v>
      </c>
      <c r="K104" s="21" t="s">
        <v>2</v>
      </c>
      <c r="L104" s="20" t="s">
        <v>1</v>
      </c>
      <c r="M104" s="18"/>
      <c r="N104" s="19" t="s">
        <v>0</v>
      </c>
      <c r="O104" s="18"/>
      <c r="P104" s="17"/>
      <c r="Q104" s="16" t="str">
        <f>IF(AND(R104="◄",U104="►"),"◄?►",IF(R104="◄","◄",IF(U104="►","►","")))</f>
        <v>◄</v>
      </c>
      <c r="R104" s="15" t="str">
        <f>IF(S104&gt;0,"","◄")</f>
        <v>◄</v>
      </c>
      <c r="S104" s="14"/>
      <c r="T104" s="14"/>
      <c r="U104" s="13" t="str">
        <f>IF(T104&gt;0,"►","")</f>
        <v/>
      </c>
    </row>
    <row r="105" spans="1:21" ht="16.2" thickTop="1" x14ac:dyDescent="0.3">
      <c r="A105" s="9"/>
      <c r="B105" s="9"/>
      <c r="C105" s="12"/>
      <c r="D105" s="9"/>
      <c r="E105" s="11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</sheetData>
  <autoFilter ref="A1:U110" xr:uid="{3BC040FA-0DAA-4FD8-A586-A1D736EBF249}"/>
  <mergeCells count="103">
    <mergeCell ref="N81:O81"/>
    <mergeCell ref="N82:O82"/>
    <mergeCell ref="N83:O83"/>
    <mergeCell ref="N84:O84"/>
    <mergeCell ref="N85:O85"/>
    <mergeCell ref="N91:O91"/>
    <mergeCell ref="N92:O92"/>
    <mergeCell ref="N93:O93"/>
    <mergeCell ref="N94:O94"/>
    <mergeCell ref="N86:O86"/>
    <mergeCell ref="N87:O87"/>
    <mergeCell ref="N88:O88"/>
    <mergeCell ref="N89:O89"/>
    <mergeCell ref="N90:O90"/>
    <mergeCell ref="N97:O97"/>
    <mergeCell ref="N98:O98"/>
    <mergeCell ref="N99:O99"/>
    <mergeCell ref="N100:O100"/>
    <mergeCell ref="N43:O43"/>
    <mergeCell ref="N44:O44"/>
    <mergeCell ref="N45:O45"/>
    <mergeCell ref="N46:O46"/>
    <mergeCell ref="N47:O47"/>
    <mergeCell ref="N48:O48"/>
    <mergeCell ref="N76:O76"/>
    <mergeCell ref="N77:O77"/>
    <mergeCell ref="N78:O78"/>
    <mergeCell ref="N79:O79"/>
    <mergeCell ref="N80:O80"/>
    <mergeCell ref="N71:O71"/>
    <mergeCell ref="N72:O72"/>
    <mergeCell ref="N73:O73"/>
    <mergeCell ref="N74:O74"/>
    <mergeCell ref="N75:O75"/>
    <mergeCell ref="N66:O66"/>
    <mergeCell ref="N67:O67"/>
    <mergeCell ref="N68:O68"/>
    <mergeCell ref="N69:O69"/>
    <mergeCell ref="N70:O70"/>
    <mergeCell ref="N61:O61"/>
    <mergeCell ref="N62:O62"/>
    <mergeCell ref="N63:O63"/>
    <mergeCell ref="N64:O64"/>
    <mergeCell ref="N65:O65"/>
    <mergeCell ref="N56:O56"/>
    <mergeCell ref="N57:O57"/>
    <mergeCell ref="N58:O58"/>
    <mergeCell ref="N59:O59"/>
    <mergeCell ref="N60:O60"/>
    <mergeCell ref="N51:O51"/>
    <mergeCell ref="N52:O52"/>
    <mergeCell ref="N53:O53"/>
    <mergeCell ref="N54:O54"/>
    <mergeCell ref="N55:O55"/>
    <mergeCell ref="N41:O41"/>
    <mergeCell ref="N42:O42"/>
    <mergeCell ref="N49:O49"/>
    <mergeCell ref="N50:O50"/>
    <mergeCell ref="N35:O35"/>
    <mergeCell ref="N36:O36"/>
    <mergeCell ref="N37:O37"/>
    <mergeCell ref="N38:O38"/>
    <mergeCell ref="N39:O39"/>
    <mergeCell ref="N25:O25"/>
    <mergeCell ref="N26:O26"/>
    <mergeCell ref="N27:O27"/>
    <mergeCell ref="N28:O28"/>
    <mergeCell ref="N29:O29"/>
    <mergeCell ref="N40:O40"/>
    <mergeCell ref="I101:I104"/>
    <mergeCell ref="N5:O5"/>
    <mergeCell ref="N6:O6"/>
    <mergeCell ref="N7:O7"/>
    <mergeCell ref="N8:O8"/>
    <mergeCell ref="N9:O9"/>
    <mergeCell ref="N17:O17"/>
    <mergeCell ref="N18:O18"/>
    <mergeCell ref="N19:O19"/>
    <mergeCell ref="N30:O30"/>
    <mergeCell ref="N20:O20"/>
    <mergeCell ref="N21:O21"/>
    <mergeCell ref="N22:O22"/>
    <mergeCell ref="N23:O23"/>
    <mergeCell ref="N24:O24"/>
    <mergeCell ref="I97:I100"/>
    <mergeCell ref="N31:O31"/>
    <mergeCell ref="N32:O32"/>
    <mergeCell ref="N33:O33"/>
    <mergeCell ref="N34:O34"/>
    <mergeCell ref="N15:O15"/>
    <mergeCell ref="N16:O16"/>
    <mergeCell ref="N10:O10"/>
    <mergeCell ref="N11:O11"/>
    <mergeCell ref="N12:O12"/>
    <mergeCell ref="N13:O13"/>
    <mergeCell ref="N14:O14"/>
    <mergeCell ref="A3:A4"/>
    <mergeCell ref="T2:U2"/>
    <mergeCell ref="R2:S2"/>
    <mergeCell ref="L3:P3"/>
    <mergeCell ref="K2:M2"/>
    <mergeCell ref="D4:F4"/>
    <mergeCell ref="B2:J2"/>
  </mergeCells>
  <printOptions horizontalCentered="1"/>
  <pageMargins left="0" right="0" top="0.31496062992125984" bottom="0" header="0" footer="0"/>
  <pageSetup paperSize="9" scale="88" orientation="landscape" r:id="rId1"/>
  <headerFooter>
    <oddHeader xml:space="preserve">&amp;L  &amp;P&amp;C&amp;G&amp;R&amp;G
</oddHeader>
    <oddFooter>&amp;R
&amp;G</oddFooter>
  </headerFooter>
  <rowBreaks count="3" manualBreakCount="3">
    <brk id="32" min="1" max="14" man="1"/>
    <brk id="60" min="1" max="14" man="1"/>
    <brk id="86" min="1" max="15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Blad1</vt:lpstr>
      <vt:lpstr>(PB1.1-PB19-2</vt:lpstr>
      <vt:lpstr>'(PB1.1-PB19-2'!Afdrukbereik</vt:lpstr>
      <vt:lpstr>'(PB1.1-PB19-2'!Afdruktitels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2025-01-18T18:22:30Z</cp:lastPrinted>
  <dcterms:created xsi:type="dcterms:W3CDTF">2025-01-18T18:18:36Z</dcterms:created>
  <dcterms:modified xsi:type="dcterms:W3CDTF">2025-01-18T18:22:36Z</dcterms:modified>
</cp:coreProperties>
</file>