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"/>
    </mc:Choice>
  </mc:AlternateContent>
  <xr:revisionPtr revIDLastSave="0" documentId="13_ncr:1_{A9B7E075-E3B7-4A16-BA7F-D7E70B1E2AAE}" xr6:coauthVersionLast="47" xr6:coauthVersionMax="47" xr10:uidLastSave="{00000000-0000-0000-0000-000000000000}"/>
  <bookViews>
    <workbookView xWindow="-108" yWindow="-108" windowWidth="23256" windowHeight="12456" activeTab="2" xr2:uid="{D19FE6E2-C191-450C-8A77-5E1BFD689C0F}"/>
  </bookViews>
  <sheets>
    <sheet name="MK INVENT J1905-J1939(FR)" sheetId="2" r:id="rId1"/>
    <sheet name="MK INVENT J1940-J1947(FR)" sheetId="3" r:id="rId2"/>
    <sheet name="MK INVENT J1948-J1954(FR)" sheetId="4" r:id="rId3"/>
  </sheets>
  <definedNames>
    <definedName name="_xlnm._FilterDatabase" localSheetId="0" hidden="1">'MK INVENT J1905-J1939(FR)'!$A$1:$P$819</definedName>
    <definedName name="_xlnm._FilterDatabase" localSheetId="1" hidden="1">'MK INVENT J1940-J1947(FR)'!$A$1:$P$1036</definedName>
    <definedName name="_xlnm._FilterDatabase" localSheetId="2" hidden="1">'MK INVENT J1948-J1954(FR)'!$A$1:$P$864</definedName>
    <definedName name="_xlnm.Print_Area" localSheetId="0">'MK INVENT J1905-J1939(FR)'!#REF!</definedName>
    <definedName name="_xlnm.Print_Area" localSheetId="1">'MK INVENT J1940-J1947(FR)'!#REF!</definedName>
    <definedName name="_xlnm.Print_Area" localSheetId="2">'MK INVENT J1948-J1954(FR)'!#REF!</definedName>
    <definedName name="_xlnm.Print_Titles" localSheetId="0">'MK INVENT J1905-J1939(FR)'!#REF!</definedName>
    <definedName name="_xlnm.Print_Titles" localSheetId="1">'MK INVENT J1940-J1947(FR)'!#REF!</definedName>
    <definedName name="_xlnm.Print_Titles" localSheetId="2">'MK INVENT J1948-J1954(FR)'!#REF!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4" l="1"/>
  <c r="M238" i="4" s="1"/>
  <c r="N237" i="4"/>
  <c r="M237" i="4"/>
  <c r="N236" i="4"/>
  <c r="M236" i="4" s="1"/>
  <c r="N235" i="4"/>
  <c r="M235" i="4"/>
  <c r="N234" i="4"/>
  <c r="M234" i="4" s="1"/>
  <c r="N233" i="4"/>
  <c r="M233" i="4" s="1"/>
  <c r="N232" i="4"/>
  <c r="M232" i="4" s="1"/>
  <c r="N231" i="4"/>
  <c r="M231" i="4"/>
  <c r="N230" i="4"/>
  <c r="M230" i="4" s="1"/>
  <c r="N229" i="4"/>
  <c r="M229" i="4"/>
  <c r="N228" i="4"/>
  <c r="M228" i="4" s="1"/>
  <c r="N227" i="4"/>
  <c r="M227" i="4"/>
  <c r="N226" i="4"/>
  <c r="M226" i="4" s="1"/>
  <c r="N225" i="4"/>
  <c r="M225" i="4" s="1"/>
  <c r="N224" i="4"/>
  <c r="M224" i="4" s="1"/>
  <c r="N223" i="4"/>
  <c r="M223" i="4"/>
  <c r="N222" i="4"/>
  <c r="M222" i="4" s="1"/>
  <c r="N221" i="4"/>
  <c r="M221" i="4"/>
  <c r="N220" i="4"/>
  <c r="M220" i="4" s="1"/>
  <c r="N219" i="4"/>
  <c r="M219" i="4"/>
  <c r="N218" i="4"/>
  <c r="M218" i="4" s="1"/>
  <c r="N217" i="4"/>
  <c r="M217" i="4" s="1"/>
  <c r="N216" i="4"/>
  <c r="M216" i="4" s="1"/>
  <c r="N215" i="4"/>
  <c r="M215" i="4"/>
  <c r="N214" i="4"/>
  <c r="M214" i="4" s="1"/>
  <c r="N213" i="4"/>
  <c r="M213" i="4"/>
  <c r="N212" i="4"/>
  <c r="M212" i="4" s="1"/>
  <c r="N211" i="4"/>
  <c r="M211" i="4"/>
  <c r="N210" i="4"/>
  <c r="M210" i="4" s="1"/>
  <c r="N209" i="4"/>
  <c r="M209" i="4" s="1"/>
  <c r="N208" i="4"/>
  <c r="M208" i="4" s="1"/>
  <c r="N207" i="4"/>
  <c r="M207" i="4"/>
  <c r="N206" i="4"/>
  <c r="M206" i="4" s="1"/>
  <c r="N205" i="4"/>
  <c r="M205" i="4"/>
  <c r="N204" i="4"/>
  <c r="M204" i="4" s="1"/>
  <c r="N203" i="4"/>
  <c r="M203" i="4"/>
  <c r="N202" i="4"/>
  <c r="M202" i="4" s="1"/>
  <c r="N201" i="4"/>
  <c r="M201" i="4" s="1"/>
  <c r="N200" i="4"/>
  <c r="M200" i="4" s="1"/>
  <c r="N199" i="4"/>
  <c r="M199" i="4"/>
  <c r="N198" i="4"/>
  <c r="M198" i="4" s="1"/>
  <c r="N197" i="4"/>
  <c r="M197" i="4"/>
  <c r="N196" i="4"/>
  <c r="M196" i="4" s="1"/>
  <c r="N195" i="4"/>
  <c r="M195" i="4"/>
  <c r="N194" i="4"/>
  <c r="M194" i="4" s="1"/>
  <c r="N193" i="4"/>
  <c r="M193" i="4" s="1"/>
  <c r="N192" i="4"/>
  <c r="M192" i="4" s="1"/>
  <c r="N191" i="4"/>
  <c r="M191" i="4"/>
  <c r="N190" i="4"/>
  <c r="M190" i="4" s="1"/>
  <c r="N189" i="4"/>
  <c r="M189" i="4"/>
  <c r="N188" i="4"/>
  <c r="M188" i="4" s="1"/>
  <c r="N187" i="4"/>
  <c r="M187" i="4"/>
  <c r="N186" i="4"/>
  <c r="M186" i="4" s="1"/>
  <c r="N185" i="4"/>
  <c r="M185" i="4" s="1"/>
  <c r="N184" i="4"/>
  <c r="M184" i="4" s="1"/>
  <c r="N183" i="4"/>
  <c r="M183" i="4"/>
  <c r="N182" i="4"/>
  <c r="M182" i="4" s="1"/>
  <c r="N181" i="4"/>
  <c r="M181" i="4"/>
  <c r="N180" i="4"/>
  <c r="M180" i="4" s="1"/>
  <c r="N179" i="4"/>
  <c r="M179" i="4"/>
  <c r="N178" i="4"/>
  <c r="M178" i="4" s="1"/>
  <c r="N177" i="4"/>
  <c r="M177" i="4" s="1"/>
  <c r="N176" i="4"/>
  <c r="M176" i="4" s="1"/>
  <c r="N175" i="4"/>
  <c r="M175" i="4"/>
  <c r="N174" i="4"/>
  <c r="M174" i="4" s="1"/>
  <c r="N173" i="4"/>
  <c r="M173" i="4"/>
  <c r="N172" i="4"/>
  <c r="M172" i="4" s="1"/>
  <c r="N171" i="4"/>
  <c r="M171" i="4"/>
  <c r="N170" i="4"/>
  <c r="M170" i="4" s="1"/>
  <c r="N169" i="4"/>
  <c r="M169" i="4" s="1"/>
  <c r="N168" i="4"/>
  <c r="M168" i="4" s="1"/>
  <c r="N167" i="4"/>
  <c r="M167" i="4"/>
  <c r="N166" i="4"/>
  <c r="M166" i="4" s="1"/>
  <c r="N165" i="4"/>
  <c r="M165" i="4"/>
  <c r="N164" i="4"/>
  <c r="M164" i="4" s="1"/>
  <c r="N163" i="4"/>
  <c r="M163" i="4"/>
  <c r="N162" i="4"/>
  <c r="M162" i="4" s="1"/>
  <c r="N161" i="4"/>
  <c r="M161" i="4" s="1"/>
  <c r="N160" i="4"/>
  <c r="M160" i="4" s="1"/>
  <c r="N159" i="4"/>
  <c r="M159" i="4"/>
  <c r="N158" i="4"/>
  <c r="M158" i="4" s="1"/>
  <c r="N157" i="4"/>
  <c r="M157" i="4"/>
  <c r="N156" i="4"/>
  <c r="M156" i="4" s="1"/>
  <c r="N155" i="4"/>
  <c r="M155" i="4"/>
  <c r="N154" i="4"/>
  <c r="M154" i="4" s="1"/>
  <c r="N153" i="4"/>
  <c r="M153" i="4" s="1"/>
  <c r="N152" i="4"/>
  <c r="M152" i="4" s="1"/>
  <c r="N151" i="4"/>
  <c r="M151" i="4"/>
  <c r="N150" i="4"/>
  <c r="M150" i="4" s="1"/>
  <c r="N149" i="4"/>
  <c r="M149" i="4"/>
  <c r="N148" i="4"/>
  <c r="M148" i="4" s="1"/>
  <c r="N147" i="4"/>
  <c r="M147" i="4"/>
  <c r="N146" i="4"/>
  <c r="M146" i="4" s="1"/>
  <c r="N145" i="4"/>
  <c r="M145" i="4" s="1"/>
  <c r="N144" i="4"/>
  <c r="M144" i="4" s="1"/>
  <c r="N143" i="4"/>
  <c r="M143" i="4"/>
  <c r="N142" i="4"/>
  <c r="M142" i="4" s="1"/>
  <c r="N141" i="4"/>
  <c r="M141" i="4"/>
  <c r="N140" i="4"/>
  <c r="M140" i="4" s="1"/>
  <c r="N139" i="4"/>
  <c r="M139" i="4"/>
  <c r="N138" i="4"/>
  <c r="M138" i="4" s="1"/>
  <c r="N137" i="4"/>
  <c r="M137" i="4" s="1"/>
  <c r="N136" i="4"/>
  <c r="M136" i="4" s="1"/>
  <c r="N135" i="4"/>
  <c r="M135" i="4"/>
  <c r="N134" i="4"/>
  <c r="M134" i="4" s="1"/>
  <c r="N133" i="4"/>
  <c r="M133" i="4"/>
  <c r="N132" i="4"/>
  <c r="M132" i="4" s="1"/>
  <c r="N131" i="4"/>
  <c r="M131" i="4"/>
  <c r="N130" i="4"/>
  <c r="M130" i="4" s="1"/>
  <c r="N129" i="4"/>
  <c r="M129" i="4" s="1"/>
  <c r="N128" i="4"/>
  <c r="M128" i="4" s="1"/>
  <c r="N127" i="4"/>
  <c r="M127" i="4"/>
  <c r="N126" i="4"/>
  <c r="M126" i="4" s="1"/>
  <c r="N125" i="4"/>
  <c r="M125" i="4"/>
  <c r="N124" i="4"/>
  <c r="M124" i="4" s="1"/>
  <c r="N123" i="4"/>
  <c r="M123" i="4"/>
  <c r="N122" i="4"/>
  <c r="M122" i="4" s="1"/>
  <c r="N121" i="4"/>
  <c r="M121" i="4" s="1"/>
  <c r="N120" i="4"/>
  <c r="M120" i="4" s="1"/>
  <c r="N119" i="4"/>
  <c r="M119" i="4"/>
  <c r="N118" i="4"/>
  <c r="M118" i="4" s="1"/>
  <c r="N117" i="4"/>
  <c r="M117" i="4"/>
  <c r="N116" i="4"/>
  <c r="M116" i="4" s="1"/>
  <c r="N115" i="4"/>
  <c r="M115" i="4"/>
  <c r="N114" i="4"/>
  <c r="M114" i="4" s="1"/>
  <c r="N113" i="4"/>
  <c r="M113" i="4" s="1"/>
  <c r="N112" i="4"/>
  <c r="M112" i="4" s="1"/>
  <c r="N111" i="4"/>
  <c r="M111" i="4"/>
  <c r="N110" i="4"/>
  <c r="M110" i="4" s="1"/>
  <c r="N109" i="4"/>
  <c r="M109" i="4"/>
  <c r="N108" i="4"/>
  <c r="M108" i="4" s="1"/>
  <c r="N107" i="4"/>
  <c r="M107" i="4"/>
  <c r="N106" i="4"/>
  <c r="M106" i="4" s="1"/>
  <c r="N105" i="4"/>
  <c r="M105" i="4" s="1"/>
  <c r="N104" i="4"/>
  <c r="M104" i="4" s="1"/>
  <c r="N103" i="4"/>
  <c r="M103" i="4"/>
  <c r="N102" i="4"/>
  <c r="M102" i="4" s="1"/>
  <c r="N101" i="4"/>
  <c r="M101" i="4"/>
  <c r="N100" i="4"/>
  <c r="M100" i="4" s="1"/>
  <c r="N99" i="4"/>
  <c r="M99" i="4"/>
  <c r="N98" i="4"/>
  <c r="M98" i="4" s="1"/>
  <c r="N97" i="4"/>
  <c r="M97" i="4" s="1"/>
  <c r="N96" i="4"/>
  <c r="M96" i="4" s="1"/>
  <c r="N95" i="4"/>
  <c r="M95" i="4"/>
  <c r="N94" i="4"/>
  <c r="M94" i="4" s="1"/>
  <c r="N93" i="4"/>
  <c r="M93" i="4"/>
  <c r="N92" i="4"/>
  <c r="M92" i="4" s="1"/>
  <c r="N91" i="4"/>
  <c r="M91" i="4"/>
  <c r="N90" i="4"/>
  <c r="M90" i="4" s="1"/>
  <c r="N89" i="4"/>
  <c r="M89" i="4" s="1"/>
  <c r="N88" i="4"/>
  <c r="M88" i="4" s="1"/>
  <c r="N87" i="4"/>
  <c r="M87" i="4"/>
  <c r="N86" i="4"/>
  <c r="M86" i="4" s="1"/>
  <c r="N85" i="4"/>
  <c r="M85" i="4"/>
  <c r="N84" i="4"/>
  <c r="M84" i="4" s="1"/>
  <c r="N83" i="4"/>
  <c r="M83" i="4"/>
  <c r="N82" i="4"/>
  <c r="M82" i="4" s="1"/>
  <c r="N81" i="4"/>
  <c r="M81" i="4" s="1"/>
  <c r="N80" i="4"/>
  <c r="M80" i="4" s="1"/>
  <c r="N79" i="4"/>
  <c r="M79" i="4"/>
  <c r="N78" i="4"/>
  <c r="M78" i="4" s="1"/>
  <c r="N77" i="4"/>
  <c r="M77" i="4"/>
  <c r="N76" i="4"/>
  <c r="M76" i="4" s="1"/>
  <c r="N75" i="4"/>
  <c r="M75" i="4"/>
  <c r="N74" i="4"/>
  <c r="M74" i="4" s="1"/>
  <c r="N73" i="4"/>
  <c r="M73" i="4" s="1"/>
  <c r="N72" i="4"/>
  <c r="M72" i="4" s="1"/>
  <c r="N71" i="4"/>
  <c r="M71" i="4"/>
  <c r="N70" i="4"/>
  <c r="M70" i="4" s="1"/>
  <c r="N69" i="4"/>
  <c r="M69" i="4"/>
  <c r="N68" i="4"/>
  <c r="M68" i="4" s="1"/>
  <c r="N67" i="4"/>
  <c r="M67" i="4"/>
  <c r="N66" i="4"/>
  <c r="M66" i="4" s="1"/>
  <c r="N65" i="4"/>
  <c r="M65" i="4"/>
  <c r="N64" i="4"/>
  <c r="M64" i="4" s="1"/>
  <c r="N63" i="4"/>
  <c r="M63" i="4"/>
  <c r="N62" i="4"/>
  <c r="M62" i="4" s="1"/>
  <c r="N61" i="4"/>
  <c r="M61" i="4"/>
  <c r="N60" i="4"/>
  <c r="M60" i="4" s="1"/>
  <c r="N59" i="4"/>
  <c r="M59" i="4"/>
  <c r="N58" i="4"/>
  <c r="M58" i="4" s="1"/>
  <c r="N57" i="4"/>
  <c r="M57" i="4"/>
  <c r="N56" i="4"/>
  <c r="M56" i="4" s="1"/>
  <c r="N55" i="4"/>
  <c r="M55" i="4"/>
  <c r="N54" i="4"/>
  <c r="M54" i="4" s="1"/>
  <c r="N53" i="4"/>
  <c r="M53" i="4"/>
  <c r="N52" i="4"/>
  <c r="M52" i="4" s="1"/>
  <c r="N51" i="4"/>
  <c r="M51" i="4"/>
  <c r="N50" i="4"/>
  <c r="M50" i="4" s="1"/>
  <c r="N49" i="4"/>
  <c r="M49" i="4"/>
  <c r="N48" i="4"/>
  <c r="M48" i="4" s="1"/>
  <c r="N47" i="4"/>
  <c r="M47" i="4"/>
  <c r="N46" i="4"/>
  <c r="M46" i="4" s="1"/>
  <c r="N45" i="4"/>
  <c r="M45" i="4"/>
  <c r="N44" i="4"/>
  <c r="M44" i="4" s="1"/>
  <c r="N43" i="4"/>
  <c r="M43" i="4"/>
  <c r="N42" i="4"/>
  <c r="M42" i="4" s="1"/>
  <c r="N41" i="4"/>
  <c r="M41" i="4"/>
  <c r="N40" i="4"/>
  <c r="M40" i="4" s="1"/>
  <c r="N39" i="4"/>
  <c r="M39" i="4"/>
  <c r="N38" i="4"/>
  <c r="M38" i="4" s="1"/>
  <c r="N37" i="4"/>
  <c r="M37" i="4"/>
  <c r="N36" i="4"/>
  <c r="M36" i="4" s="1"/>
  <c r="N35" i="4"/>
  <c r="M35" i="4"/>
  <c r="N34" i="4"/>
  <c r="M34" i="4" s="1"/>
  <c r="N33" i="4"/>
  <c r="M33" i="4"/>
  <c r="N32" i="4"/>
  <c r="M32" i="4" s="1"/>
  <c r="N31" i="4"/>
  <c r="M31" i="4"/>
  <c r="N30" i="4"/>
  <c r="M30" i="4" s="1"/>
  <c r="N29" i="4"/>
  <c r="M29" i="4"/>
  <c r="N28" i="4"/>
  <c r="M28" i="4" s="1"/>
  <c r="N27" i="4"/>
  <c r="M27" i="4"/>
  <c r="N26" i="4"/>
  <c r="M26" i="4" s="1"/>
  <c r="N25" i="4"/>
  <c r="M25" i="4"/>
  <c r="N24" i="4"/>
  <c r="M24" i="4" s="1"/>
  <c r="N23" i="4"/>
  <c r="M23" i="4"/>
  <c r="N22" i="4"/>
  <c r="M22" i="4" s="1"/>
  <c r="N21" i="4"/>
  <c r="M21" i="4"/>
  <c r="N20" i="4"/>
  <c r="M20" i="4" s="1"/>
  <c r="N19" i="4"/>
  <c r="M19" i="4"/>
  <c r="N18" i="4"/>
  <c r="M18" i="4" s="1"/>
  <c r="N17" i="4"/>
  <c r="M17" i="4"/>
  <c r="N16" i="4"/>
  <c r="M16" i="4" s="1"/>
  <c r="N15" i="4"/>
  <c r="M15" i="4"/>
  <c r="N14" i="4"/>
  <c r="M14" i="4" s="1"/>
  <c r="N13" i="4"/>
  <c r="M13" i="4"/>
  <c r="N12" i="4"/>
  <c r="M12" i="4" s="1"/>
  <c r="N11" i="4"/>
  <c r="M11" i="4"/>
  <c r="N10" i="4"/>
  <c r="M10" i="4" s="1"/>
  <c r="N9" i="4"/>
  <c r="M9" i="4"/>
  <c r="N8" i="4"/>
  <c r="M8" i="4" s="1"/>
  <c r="N7" i="4"/>
  <c r="M7" i="4"/>
  <c r="N6" i="4"/>
  <c r="M6" i="4" s="1"/>
  <c r="N5" i="4"/>
  <c r="M5" i="4"/>
  <c r="N4" i="4"/>
  <c r="M4" i="4" s="1"/>
  <c r="N3" i="4"/>
  <c r="M3" i="4"/>
  <c r="P2" i="4"/>
  <c r="O2" i="4"/>
  <c r="O2" i="3"/>
  <c r="P2" i="3"/>
  <c r="N284" i="3"/>
  <c r="M284" i="3" s="1"/>
  <c r="N283" i="3"/>
  <c r="M283" i="3" s="1"/>
  <c r="N282" i="3"/>
  <c r="M282" i="3" s="1"/>
  <c r="N281" i="3"/>
  <c r="M281" i="3" s="1"/>
  <c r="N280" i="3"/>
  <c r="M280" i="3" s="1"/>
  <c r="N279" i="3"/>
  <c r="M279" i="3" s="1"/>
  <c r="N278" i="3"/>
  <c r="M278" i="3" s="1"/>
  <c r="N277" i="3"/>
  <c r="M277" i="3" s="1"/>
  <c r="N276" i="3"/>
  <c r="M276" i="3" s="1"/>
  <c r="N275" i="3"/>
  <c r="M275" i="3" s="1"/>
  <c r="N274" i="3"/>
  <c r="M274" i="3" s="1"/>
  <c r="N273" i="3"/>
  <c r="M273" i="3" s="1"/>
  <c r="N272" i="3"/>
  <c r="M272" i="3" s="1"/>
  <c r="N271" i="3"/>
  <c r="M271" i="3" s="1"/>
  <c r="N270" i="3"/>
  <c r="M270" i="3" s="1"/>
  <c r="N269" i="3"/>
  <c r="M269" i="3" s="1"/>
  <c r="N268" i="3"/>
  <c r="M268" i="3" s="1"/>
  <c r="N267" i="3"/>
  <c r="M267" i="3" s="1"/>
  <c r="N266" i="3"/>
  <c r="M266" i="3" s="1"/>
  <c r="N265" i="3"/>
  <c r="M265" i="3" s="1"/>
  <c r="N264" i="3"/>
  <c r="M264" i="3" s="1"/>
  <c r="N263" i="3"/>
  <c r="M263" i="3" s="1"/>
  <c r="N262" i="3"/>
  <c r="M262" i="3" s="1"/>
  <c r="N261" i="3"/>
  <c r="M261" i="3" s="1"/>
  <c r="N260" i="3"/>
  <c r="M260" i="3" s="1"/>
  <c r="N259" i="3"/>
  <c r="M259" i="3" s="1"/>
  <c r="N258" i="3"/>
  <c r="M258" i="3" s="1"/>
  <c r="N257" i="3"/>
  <c r="M257" i="3" s="1"/>
  <c r="N256" i="3"/>
  <c r="M256" i="3" s="1"/>
  <c r="N255" i="3"/>
  <c r="M255" i="3" s="1"/>
  <c r="N254" i="3"/>
  <c r="M254" i="3" s="1"/>
  <c r="N253" i="3"/>
  <c r="M253" i="3" s="1"/>
  <c r="N252" i="3"/>
  <c r="M252" i="3" s="1"/>
  <c r="N251" i="3"/>
  <c r="M251" i="3" s="1"/>
  <c r="N250" i="3"/>
  <c r="M250" i="3" s="1"/>
  <c r="N249" i="3"/>
  <c r="M249" i="3" s="1"/>
  <c r="N248" i="3"/>
  <c r="M248" i="3" s="1"/>
  <c r="N247" i="3"/>
  <c r="M247" i="3" s="1"/>
  <c r="N246" i="3"/>
  <c r="M246" i="3" s="1"/>
  <c r="N245" i="3"/>
  <c r="M245" i="3" s="1"/>
  <c r="N244" i="3"/>
  <c r="M244" i="3" s="1"/>
  <c r="N243" i="3"/>
  <c r="M243" i="3" s="1"/>
  <c r="N242" i="3"/>
  <c r="M242" i="3" s="1"/>
  <c r="N241" i="3"/>
  <c r="M241" i="3" s="1"/>
  <c r="N240" i="3"/>
  <c r="M240" i="3" s="1"/>
  <c r="N239" i="3"/>
  <c r="M239" i="3" s="1"/>
  <c r="N238" i="3"/>
  <c r="M238" i="3" s="1"/>
  <c r="N237" i="3"/>
  <c r="M237" i="3" s="1"/>
  <c r="N236" i="3"/>
  <c r="M236" i="3" s="1"/>
  <c r="N235" i="3"/>
  <c r="M235" i="3" s="1"/>
  <c r="N234" i="3"/>
  <c r="M234" i="3" s="1"/>
  <c r="N233" i="3"/>
  <c r="M233" i="3" s="1"/>
  <c r="N232" i="3"/>
  <c r="M232" i="3" s="1"/>
  <c r="N231" i="3"/>
  <c r="M231" i="3" s="1"/>
  <c r="N230" i="3"/>
  <c r="M230" i="3" s="1"/>
  <c r="N229" i="3"/>
  <c r="M229" i="3" s="1"/>
  <c r="N228" i="3"/>
  <c r="M228" i="3" s="1"/>
  <c r="N227" i="3"/>
  <c r="M227" i="3" s="1"/>
  <c r="N226" i="3"/>
  <c r="M226" i="3" s="1"/>
  <c r="N225" i="3"/>
  <c r="M225" i="3" s="1"/>
  <c r="N224" i="3"/>
  <c r="M224" i="3" s="1"/>
  <c r="N223" i="3"/>
  <c r="M223" i="3" s="1"/>
  <c r="N222" i="3"/>
  <c r="M222" i="3" s="1"/>
  <c r="N221" i="3"/>
  <c r="M221" i="3" s="1"/>
  <c r="N220" i="3"/>
  <c r="M220" i="3" s="1"/>
  <c r="N219" i="3"/>
  <c r="M219" i="3" s="1"/>
  <c r="N218" i="3"/>
  <c r="M218" i="3" s="1"/>
  <c r="N217" i="3"/>
  <c r="M217" i="3" s="1"/>
  <c r="N216" i="3"/>
  <c r="M216" i="3" s="1"/>
  <c r="N215" i="3"/>
  <c r="M215" i="3" s="1"/>
  <c r="N214" i="3"/>
  <c r="M214" i="3" s="1"/>
  <c r="N213" i="3"/>
  <c r="M213" i="3" s="1"/>
  <c r="N212" i="3"/>
  <c r="M212" i="3" s="1"/>
  <c r="N211" i="3"/>
  <c r="M211" i="3" s="1"/>
  <c r="N210" i="3"/>
  <c r="M210" i="3" s="1"/>
  <c r="N209" i="3"/>
  <c r="M209" i="3" s="1"/>
  <c r="N208" i="3"/>
  <c r="M208" i="3" s="1"/>
  <c r="N207" i="3"/>
  <c r="M207" i="3" s="1"/>
  <c r="N206" i="3"/>
  <c r="M206" i="3" s="1"/>
  <c r="N205" i="3"/>
  <c r="M205" i="3" s="1"/>
  <c r="N204" i="3"/>
  <c r="M204" i="3" s="1"/>
  <c r="N203" i="3"/>
  <c r="M203" i="3" s="1"/>
  <c r="N202" i="3"/>
  <c r="M202" i="3" s="1"/>
  <c r="N201" i="3"/>
  <c r="M201" i="3" s="1"/>
  <c r="N200" i="3"/>
  <c r="M200" i="3" s="1"/>
  <c r="N199" i="3"/>
  <c r="M199" i="3" s="1"/>
  <c r="N198" i="3"/>
  <c r="M198" i="3" s="1"/>
  <c r="N197" i="3"/>
  <c r="M197" i="3" s="1"/>
  <c r="N196" i="3"/>
  <c r="M196" i="3" s="1"/>
  <c r="N195" i="3"/>
  <c r="M195" i="3" s="1"/>
  <c r="N194" i="3"/>
  <c r="M194" i="3" s="1"/>
  <c r="N193" i="3"/>
  <c r="M193" i="3" s="1"/>
  <c r="N192" i="3"/>
  <c r="M192" i="3" s="1"/>
  <c r="N191" i="3"/>
  <c r="M191" i="3" s="1"/>
  <c r="N190" i="3"/>
  <c r="M190" i="3" s="1"/>
  <c r="N189" i="3"/>
  <c r="M189" i="3" s="1"/>
  <c r="N188" i="3"/>
  <c r="M188" i="3" s="1"/>
  <c r="N187" i="3"/>
  <c r="M187" i="3" s="1"/>
  <c r="N186" i="3"/>
  <c r="M186" i="3" s="1"/>
  <c r="N185" i="3"/>
  <c r="M185" i="3" s="1"/>
  <c r="N184" i="3"/>
  <c r="M184" i="3" s="1"/>
  <c r="N183" i="3"/>
  <c r="M183" i="3" s="1"/>
  <c r="N182" i="3"/>
  <c r="M182" i="3" s="1"/>
  <c r="N181" i="3"/>
  <c r="M181" i="3" s="1"/>
  <c r="N180" i="3"/>
  <c r="M180" i="3" s="1"/>
  <c r="N179" i="3"/>
  <c r="M179" i="3" s="1"/>
  <c r="N178" i="3"/>
  <c r="M178" i="3" s="1"/>
  <c r="N177" i="3"/>
  <c r="M177" i="3" s="1"/>
  <c r="N176" i="3"/>
  <c r="M176" i="3" s="1"/>
  <c r="N175" i="3"/>
  <c r="M175" i="3" s="1"/>
  <c r="N174" i="3"/>
  <c r="M174" i="3" s="1"/>
  <c r="N173" i="3"/>
  <c r="M173" i="3" s="1"/>
  <c r="N172" i="3"/>
  <c r="M172" i="3" s="1"/>
  <c r="N171" i="3"/>
  <c r="M171" i="3" s="1"/>
  <c r="N170" i="3"/>
  <c r="M170" i="3" s="1"/>
  <c r="N169" i="3"/>
  <c r="M169" i="3" s="1"/>
  <c r="N168" i="3"/>
  <c r="M168" i="3" s="1"/>
  <c r="N167" i="3"/>
  <c r="M167" i="3" s="1"/>
  <c r="N166" i="3"/>
  <c r="M166" i="3" s="1"/>
  <c r="N165" i="3"/>
  <c r="M165" i="3" s="1"/>
  <c r="N164" i="3"/>
  <c r="M164" i="3" s="1"/>
  <c r="N163" i="3"/>
  <c r="M163" i="3" s="1"/>
  <c r="N162" i="3"/>
  <c r="M162" i="3" s="1"/>
  <c r="N161" i="3"/>
  <c r="M161" i="3" s="1"/>
  <c r="N160" i="3"/>
  <c r="M160" i="3" s="1"/>
  <c r="N159" i="3"/>
  <c r="M159" i="3" s="1"/>
  <c r="N158" i="3"/>
  <c r="M158" i="3" s="1"/>
  <c r="N157" i="3"/>
  <c r="M157" i="3" s="1"/>
  <c r="N156" i="3"/>
  <c r="M156" i="3" s="1"/>
  <c r="N155" i="3"/>
  <c r="M155" i="3" s="1"/>
  <c r="N154" i="3"/>
  <c r="M154" i="3" s="1"/>
  <c r="N153" i="3"/>
  <c r="M153" i="3" s="1"/>
  <c r="N152" i="3"/>
  <c r="M152" i="3" s="1"/>
  <c r="N151" i="3"/>
  <c r="M151" i="3" s="1"/>
  <c r="N150" i="3"/>
  <c r="M150" i="3" s="1"/>
  <c r="N149" i="3"/>
  <c r="M149" i="3" s="1"/>
  <c r="N148" i="3"/>
  <c r="M148" i="3" s="1"/>
  <c r="N147" i="3"/>
  <c r="M147" i="3" s="1"/>
  <c r="N146" i="3"/>
  <c r="M146" i="3" s="1"/>
  <c r="N145" i="3"/>
  <c r="M145" i="3" s="1"/>
  <c r="N144" i="3"/>
  <c r="M144" i="3" s="1"/>
  <c r="N143" i="3"/>
  <c r="M143" i="3" s="1"/>
  <c r="N142" i="3"/>
  <c r="M142" i="3" s="1"/>
  <c r="N141" i="3"/>
  <c r="M141" i="3" s="1"/>
  <c r="N140" i="3"/>
  <c r="M140" i="3" s="1"/>
  <c r="N139" i="3"/>
  <c r="M139" i="3" s="1"/>
  <c r="N138" i="3"/>
  <c r="M138" i="3" s="1"/>
  <c r="N137" i="3"/>
  <c r="M137" i="3" s="1"/>
  <c r="N136" i="3"/>
  <c r="M136" i="3" s="1"/>
  <c r="N135" i="3"/>
  <c r="M135" i="3" s="1"/>
  <c r="N134" i="3"/>
  <c r="M134" i="3" s="1"/>
  <c r="N133" i="3"/>
  <c r="M133" i="3" s="1"/>
  <c r="N132" i="3"/>
  <c r="M132" i="3" s="1"/>
  <c r="N131" i="3"/>
  <c r="M131" i="3" s="1"/>
  <c r="N130" i="3"/>
  <c r="M130" i="3" s="1"/>
  <c r="N129" i="3"/>
  <c r="M129" i="3" s="1"/>
  <c r="N128" i="3"/>
  <c r="M128" i="3" s="1"/>
  <c r="N127" i="3"/>
  <c r="M127" i="3" s="1"/>
  <c r="N126" i="3"/>
  <c r="M126" i="3" s="1"/>
  <c r="N125" i="3"/>
  <c r="M125" i="3" s="1"/>
  <c r="N124" i="3"/>
  <c r="M124" i="3" s="1"/>
  <c r="N123" i="3"/>
  <c r="M123" i="3" s="1"/>
  <c r="N122" i="3"/>
  <c r="M122" i="3" s="1"/>
  <c r="N121" i="3"/>
  <c r="M121" i="3" s="1"/>
  <c r="N120" i="3"/>
  <c r="M120" i="3" s="1"/>
  <c r="N119" i="3"/>
  <c r="M119" i="3" s="1"/>
  <c r="N118" i="3"/>
  <c r="M118" i="3" s="1"/>
  <c r="N117" i="3"/>
  <c r="M117" i="3" s="1"/>
  <c r="N116" i="3"/>
  <c r="M116" i="3" s="1"/>
  <c r="N115" i="3"/>
  <c r="M115" i="3" s="1"/>
  <c r="N114" i="3"/>
  <c r="M114" i="3" s="1"/>
  <c r="N113" i="3"/>
  <c r="M113" i="3" s="1"/>
  <c r="N112" i="3"/>
  <c r="M112" i="3" s="1"/>
  <c r="N111" i="3"/>
  <c r="M111" i="3" s="1"/>
  <c r="N110" i="3"/>
  <c r="M110" i="3" s="1"/>
  <c r="N109" i="3"/>
  <c r="M109" i="3" s="1"/>
  <c r="N108" i="3"/>
  <c r="M108" i="3" s="1"/>
  <c r="N107" i="3"/>
  <c r="M107" i="3" s="1"/>
  <c r="N106" i="3"/>
  <c r="M106" i="3" s="1"/>
  <c r="N105" i="3"/>
  <c r="M105" i="3" s="1"/>
  <c r="N104" i="3"/>
  <c r="M104" i="3" s="1"/>
  <c r="N103" i="3"/>
  <c r="M103" i="3" s="1"/>
  <c r="N102" i="3"/>
  <c r="M102" i="3" s="1"/>
  <c r="N101" i="3"/>
  <c r="M101" i="3" s="1"/>
  <c r="N100" i="3"/>
  <c r="M100" i="3" s="1"/>
  <c r="N99" i="3"/>
  <c r="M99" i="3" s="1"/>
  <c r="N98" i="3"/>
  <c r="M98" i="3" s="1"/>
  <c r="N97" i="3"/>
  <c r="M97" i="3" s="1"/>
  <c r="N96" i="3"/>
  <c r="M96" i="3" s="1"/>
  <c r="N95" i="3"/>
  <c r="M95" i="3" s="1"/>
  <c r="N94" i="3"/>
  <c r="M94" i="3" s="1"/>
  <c r="N93" i="3"/>
  <c r="M93" i="3" s="1"/>
  <c r="N92" i="3"/>
  <c r="M92" i="3" s="1"/>
  <c r="N91" i="3"/>
  <c r="M91" i="3" s="1"/>
  <c r="N90" i="3"/>
  <c r="M90" i="3" s="1"/>
  <c r="N89" i="3"/>
  <c r="M89" i="3" s="1"/>
  <c r="N88" i="3"/>
  <c r="M88" i="3" s="1"/>
  <c r="N87" i="3"/>
  <c r="M87" i="3" s="1"/>
  <c r="N86" i="3"/>
  <c r="M86" i="3" s="1"/>
  <c r="N85" i="3"/>
  <c r="M85" i="3" s="1"/>
  <c r="N84" i="3"/>
  <c r="M84" i="3" s="1"/>
  <c r="N83" i="3"/>
  <c r="M83" i="3" s="1"/>
  <c r="N82" i="3"/>
  <c r="M82" i="3" s="1"/>
  <c r="N81" i="3"/>
  <c r="M81" i="3" s="1"/>
  <c r="N80" i="3"/>
  <c r="M80" i="3" s="1"/>
  <c r="N79" i="3"/>
  <c r="M79" i="3" s="1"/>
  <c r="N78" i="3"/>
  <c r="M78" i="3" s="1"/>
  <c r="N77" i="3"/>
  <c r="M77" i="3" s="1"/>
  <c r="N76" i="3"/>
  <c r="M76" i="3" s="1"/>
  <c r="N75" i="3"/>
  <c r="M75" i="3" s="1"/>
  <c r="N74" i="3"/>
  <c r="M74" i="3" s="1"/>
  <c r="N73" i="3"/>
  <c r="M73" i="3" s="1"/>
  <c r="N72" i="3"/>
  <c r="M72" i="3" s="1"/>
  <c r="N71" i="3"/>
  <c r="M71" i="3" s="1"/>
  <c r="N70" i="3"/>
  <c r="M70" i="3" s="1"/>
  <c r="N69" i="3"/>
  <c r="M69" i="3" s="1"/>
  <c r="N68" i="3"/>
  <c r="M68" i="3" s="1"/>
  <c r="N67" i="3"/>
  <c r="M67" i="3" s="1"/>
  <c r="N66" i="3"/>
  <c r="M66" i="3" s="1"/>
  <c r="N65" i="3"/>
  <c r="M65" i="3" s="1"/>
  <c r="N64" i="3"/>
  <c r="M64" i="3" s="1"/>
  <c r="N63" i="3"/>
  <c r="M63" i="3" s="1"/>
  <c r="N62" i="3"/>
  <c r="M62" i="3" s="1"/>
  <c r="N61" i="3"/>
  <c r="M61" i="3" s="1"/>
  <c r="N60" i="3"/>
  <c r="M60" i="3" s="1"/>
  <c r="N59" i="3"/>
  <c r="M59" i="3" s="1"/>
  <c r="N58" i="3"/>
  <c r="M58" i="3" s="1"/>
  <c r="N57" i="3"/>
  <c r="M57" i="3" s="1"/>
  <c r="N56" i="3"/>
  <c r="M56" i="3" s="1"/>
  <c r="N55" i="3"/>
  <c r="M55" i="3" s="1"/>
  <c r="N54" i="3"/>
  <c r="M54" i="3" s="1"/>
  <c r="N53" i="3"/>
  <c r="M53" i="3" s="1"/>
  <c r="N52" i="3"/>
  <c r="M52" i="3" s="1"/>
  <c r="N51" i="3"/>
  <c r="M51" i="3" s="1"/>
  <c r="N50" i="3"/>
  <c r="M50" i="3" s="1"/>
  <c r="N49" i="3"/>
  <c r="M49" i="3" s="1"/>
  <c r="N48" i="3"/>
  <c r="M48" i="3" s="1"/>
  <c r="N47" i="3"/>
  <c r="M47" i="3" s="1"/>
  <c r="N46" i="3"/>
  <c r="M46" i="3" s="1"/>
  <c r="N45" i="3"/>
  <c r="M45" i="3" s="1"/>
  <c r="N44" i="3"/>
  <c r="M44" i="3" s="1"/>
  <c r="N43" i="3"/>
  <c r="M43" i="3" s="1"/>
  <c r="N42" i="3"/>
  <c r="M42" i="3" s="1"/>
  <c r="N41" i="3"/>
  <c r="M41" i="3" s="1"/>
  <c r="N40" i="3"/>
  <c r="M40" i="3" s="1"/>
  <c r="N39" i="3"/>
  <c r="M39" i="3" s="1"/>
  <c r="N38" i="3"/>
  <c r="M38" i="3" s="1"/>
  <c r="N37" i="3"/>
  <c r="M37" i="3" s="1"/>
  <c r="N36" i="3"/>
  <c r="M36" i="3" s="1"/>
  <c r="N35" i="3"/>
  <c r="M35" i="3" s="1"/>
  <c r="N34" i="3"/>
  <c r="M34" i="3" s="1"/>
  <c r="N33" i="3"/>
  <c r="M33" i="3" s="1"/>
  <c r="N32" i="3"/>
  <c r="M32" i="3" s="1"/>
  <c r="N31" i="3"/>
  <c r="M31" i="3" s="1"/>
  <c r="N30" i="3"/>
  <c r="M30" i="3" s="1"/>
  <c r="N29" i="3"/>
  <c r="M29" i="3" s="1"/>
  <c r="N28" i="3"/>
  <c r="M28" i="3" s="1"/>
  <c r="N27" i="3"/>
  <c r="M27" i="3" s="1"/>
  <c r="N26" i="3"/>
  <c r="M26" i="3" s="1"/>
  <c r="N25" i="3"/>
  <c r="M25" i="3" s="1"/>
  <c r="N24" i="3"/>
  <c r="M24" i="3" s="1"/>
  <c r="N23" i="3"/>
  <c r="M23" i="3" s="1"/>
  <c r="N22" i="3"/>
  <c r="M22" i="3" s="1"/>
  <c r="N21" i="3"/>
  <c r="M21" i="3" s="1"/>
  <c r="N20" i="3"/>
  <c r="M20" i="3" s="1"/>
  <c r="N19" i="3"/>
  <c r="M19" i="3" s="1"/>
  <c r="N18" i="3"/>
  <c r="M18" i="3" s="1"/>
  <c r="N17" i="3"/>
  <c r="M17" i="3" s="1"/>
  <c r="N16" i="3"/>
  <c r="M16" i="3" s="1"/>
  <c r="N15" i="3"/>
  <c r="M15" i="3" s="1"/>
  <c r="N14" i="3"/>
  <c r="M14" i="3" s="1"/>
  <c r="N13" i="3"/>
  <c r="M13" i="3" s="1"/>
  <c r="N12" i="3"/>
  <c r="M12" i="3" s="1"/>
  <c r="N11" i="3"/>
  <c r="M11" i="3" s="1"/>
  <c r="N10" i="3"/>
  <c r="M10" i="3" s="1"/>
  <c r="N9" i="3"/>
  <c r="M9" i="3" s="1"/>
  <c r="N8" i="3"/>
  <c r="M8" i="3" s="1"/>
  <c r="N7" i="3"/>
  <c r="M7" i="3" s="1"/>
  <c r="N6" i="3"/>
  <c r="M6" i="3" s="1"/>
  <c r="N5" i="3"/>
  <c r="M5" i="3" s="1"/>
  <c r="N4" i="3"/>
  <c r="M4" i="3" s="1"/>
  <c r="N3" i="3"/>
  <c r="M3" i="3" s="1"/>
  <c r="N2" i="4" l="1"/>
  <c r="N2" i="3"/>
  <c r="P2" i="2"/>
  <c r="O2" i="2"/>
  <c r="N304" i="2"/>
  <c r="M304" i="2" s="1"/>
  <c r="N303" i="2"/>
  <c r="M303" i="2" s="1"/>
  <c r="N302" i="2"/>
  <c r="M302" i="2" s="1"/>
  <c r="N301" i="2"/>
  <c r="M301" i="2" s="1"/>
  <c r="N300" i="2"/>
  <c r="M300" i="2" s="1"/>
  <c r="N299" i="2"/>
  <c r="M299" i="2" s="1"/>
  <c r="N298" i="2"/>
  <c r="M298" i="2" s="1"/>
  <c r="N297" i="2"/>
  <c r="M297" i="2" s="1"/>
  <c r="N296" i="2"/>
  <c r="M296" i="2" s="1"/>
  <c r="N295" i="2"/>
  <c r="M295" i="2" s="1"/>
  <c r="N294" i="2"/>
  <c r="M294" i="2" s="1"/>
  <c r="N293" i="2"/>
  <c r="M293" i="2" s="1"/>
  <c r="N292" i="2"/>
  <c r="M292" i="2" s="1"/>
  <c r="N291" i="2"/>
  <c r="M291" i="2" s="1"/>
  <c r="N290" i="2"/>
  <c r="M290" i="2" s="1"/>
  <c r="N289" i="2"/>
  <c r="M289" i="2" s="1"/>
  <c r="N288" i="2"/>
  <c r="M288" i="2" s="1"/>
  <c r="N287" i="2"/>
  <c r="M287" i="2" s="1"/>
  <c r="N286" i="2"/>
  <c r="M286" i="2" s="1"/>
  <c r="N285" i="2"/>
  <c r="M285" i="2" s="1"/>
  <c r="N284" i="2"/>
  <c r="M284" i="2" s="1"/>
  <c r="N283" i="2"/>
  <c r="M283" i="2" s="1"/>
  <c r="N282" i="2"/>
  <c r="M282" i="2" s="1"/>
  <c r="N281" i="2"/>
  <c r="M281" i="2" s="1"/>
  <c r="N280" i="2"/>
  <c r="M280" i="2" s="1"/>
  <c r="N279" i="2"/>
  <c r="M279" i="2" s="1"/>
  <c r="N278" i="2"/>
  <c r="M278" i="2" s="1"/>
  <c r="N277" i="2"/>
  <c r="M277" i="2" s="1"/>
  <c r="N276" i="2"/>
  <c r="M276" i="2" s="1"/>
  <c r="N275" i="2"/>
  <c r="M275" i="2" s="1"/>
  <c r="N274" i="2"/>
  <c r="M274" i="2" s="1"/>
  <c r="N273" i="2"/>
  <c r="M273" i="2" s="1"/>
  <c r="N272" i="2"/>
  <c r="M272" i="2" s="1"/>
  <c r="N271" i="2"/>
  <c r="M271" i="2" s="1"/>
  <c r="N270" i="2"/>
  <c r="M270" i="2" s="1"/>
  <c r="N269" i="2"/>
  <c r="M269" i="2" s="1"/>
  <c r="N268" i="2"/>
  <c r="M268" i="2" s="1"/>
  <c r="N267" i="2"/>
  <c r="M267" i="2" s="1"/>
  <c r="N266" i="2"/>
  <c r="M266" i="2" s="1"/>
  <c r="N265" i="2"/>
  <c r="M265" i="2" s="1"/>
  <c r="N264" i="2"/>
  <c r="M264" i="2" s="1"/>
  <c r="N263" i="2"/>
  <c r="M263" i="2" s="1"/>
  <c r="N262" i="2"/>
  <c r="M262" i="2" s="1"/>
  <c r="N261" i="2"/>
  <c r="M261" i="2" s="1"/>
  <c r="N260" i="2"/>
  <c r="M260" i="2" s="1"/>
  <c r="N259" i="2"/>
  <c r="M259" i="2" s="1"/>
  <c r="N258" i="2"/>
  <c r="M258" i="2" s="1"/>
  <c r="N257" i="2"/>
  <c r="M257" i="2" s="1"/>
  <c r="N256" i="2"/>
  <c r="M256" i="2" s="1"/>
  <c r="N255" i="2"/>
  <c r="M255" i="2" s="1"/>
  <c r="N254" i="2"/>
  <c r="M254" i="2" s="1"/>
  <c r="N253" i="2"/>
  <c r="M253" i="2" s="1"/>
  <c r="N252" i="2"/>
  <c r="M252" i="2" s="1"/>
  <c r="N251" i="2"/>
  <c r="M251" i="2" s="1"/>
  <c r="N250" i="2"/>
  <c r="M250" i="2" s="1"/>
  <c r="N249" i="2"/>
  <c r="M249" i="2" s="1"/>
  <c r="N248" i="2"/>
  <c r="M248" i="2" s="1"/>
  <c r="N247" i="2"/>
  <c r="M247" i="2" s="1"/>
  <c r="N246" i="2"/>
  <c r="M246" i="2" s="1"/>
  <c r="N245" i="2"/>
  <c r="M245" i="2" s="1"/>
  <c r="N244" i="2"/>
  <c r="M244" i="2" s="1"/>
  <c r="N243" i="2"/>
  <c r="M243" i="2" s="1"/>
  <c r="N242" i="2"/>
  <c r="M242" i="2" s="1"/>
  <c r="N241" i="2"/>
  <c r="M241" i="2" s="1"/>
  <c r="N240" i="2"/>
  <c r="M240" i="2" s="1"/>
  <c r="N239" i="2"/>
  <c r="M239" i="2" s="1"/>
  <c r="N238" i="2"/>
  <c r="M238" i="2" s="1"/>
  <c r="N237" i="2"/>
  <c r="M237" i="2" s="1"/>
  <c r="N236" i="2"/>
  <c r="M236" i="2" s="1"/>
  <c r="N235" i="2"/>
  <c r="M235" i="2" s="1"/>
  <c r="N234" i="2"/>
  <c r="M234" i="2" s="1"/>
  <c r="N233" i="2"/>
  <c r="M233" i="2" s="1"/>
  <c r="N232" i="2"/>
  <c r="M232" i="2" s="1"/>
  <c r="N231" i="2"/>
  <c r="M231" i="2" s="1"/>
  <c r="N230" i="2"/>
  <c r="M230" i="2" s="1"/>
  <c r="N229" i="2"/>
  <c r="M229" i="2" s="1"/>
  <c r="N228" i="2"/>
  <c r="M228" i="2" s="1"/>
  <c r="N227" i="2"/>
  <c r="M227" i="2" s="1"/>
  <c r="N226" i="2"/>
  <c r="M226" i="2" s="1"/>
  <c r="N225" i="2"/>
  <c r="M225" i="2" s="1"/>
  <c r="N224" i="2"/>
  <c r="M224" i="2" s="1"/>
  <c r="N223" i="2"/>
  <c r="M223" i="2" s="1"/>
  <c r="N222" i="2"/>
  <c r="M222" i="2" s="1"/>
  <c r="N221" i="2"/>
  <c r="M221" i="2" s="1"/>
  <c r="N220" i="2"/>
  <c r="M220" i="2" s="1"/>
  <c r="N219" i="2"/>
  <c r="M219" i="2" s="1"/>
  <c r="N218" i="2"/>
  <c r="M218" i="2" s="1"/>
  <c r="N217" i="2"/>
  <c r="M217" i="2" s="1"/>
  <c r="N216" i="2"/>
  <c r="M216" i="2" s="1"/>
  <c r="N215" i="2"/>
  <c r="M215" i="2" s="1"/>
  <c r="N214" i="2"/>
  <c r="M214" i="2" s="1"/>
  <c r="N213" i="2"/>
  <c r="M213" i="2" s="1"/>
  <c r="N212" i="2"/>
  <c r="M212" i="2" s="1"/>
  <c r="N211" i="2"/>
  <c r="M211" i="2" s="1"/>
  <c r="N210" i="2"/>
  <c r="M210" i="2" s="1"/>
  <c r="N209" i="2"/>
  <c r="M209" i="2" s="1"/>
  <c r="N208" i="2"/>
  <c r="M208" i="2" s="1"/>
  <c r="N207" i="2"/>
  <c r="M207" i="2" s="1"/>
  <c r="N206" i="2"/>
  <c r="M206" i="2" s="1"/>
  <c r="N205" i="2"/>
  <c r="M205" i="2" s="1"/>
  <c r="N204" i="2"/>
  <c r="M204" i="2" s="1"/>
  <c r="N203" i="2"/>
  <c r="M203" i="2" s="1"/>
  <c r="N202" i="2"/>
  <c r="M202" i="2" s="1"/>
  <c r="N201" i="2"/>
  <c r="M201" i="2" s="1"/>
  <c r="N200" i="2"/>
  <c r="M200" i="2" s="1"/>
  <c r="N199" i="2"/>
  <c r="M199" i="2" s="1"/>
  <c r="N198" i="2"/>
  <c r="M198" i="2" s="1"/>
  <c r="N197" i="2"/>
  <c r="M197" i="2" s="1"/>
  <c r="N196" i="2"/>
  <c r="M196" i="2" s="1"/>
  <c r="N195" i="2"/>
  <c r="M195" i="2" s="1"/>
  <c r="N194" i="2"/>
  <c r="M194" i="2" s="1"/>
  <c r="N193" i="2"/>
  <c r="M193" i="2" s="1"/>
  <c r="N192" i="2"/>
  <c r="M192" i="2" s="1"/>
  <c r="N191" i="2"/>
  <c r="M191" i="2" s="1"/>
  <c r="N190" i="2"/>
  <c r="M190" i="2" s="1"/>
  <c r="N189" i="2"/>
  <c r="M189" i="2" s="1"/>
  <c r="N188" i="2"/>
  <c r="M188" i="2" s="1"/>
  <c r="N187" i="2"/>
  <c r="M187" i="2" s="1"/>
  <c r="N186" i="2"/>
  <c r="M186" i="2" s="1"/>
  <c r="N185" i="2"/>
  <c r="M185" i="2" s="1"/>
  <c r="N184" i="2"/>
  <c r="M184" i="2" s="1"/>
  <c r="N183" i="2"/>
  <c r="M183" i="2" s="1"/>
  <c r="N182" i="2"/>
  <c r="M182" i="2" s="1"/>
  <c r="N181" i="2"/>
  <c r="M181" i="2" s="1"/>
  <c r="N180" i="2"/>
  <c r="M180" i="2" s="1"/>
  <c r="N179" i="2"/>
  <c r="M179" i="2" s="1"/>
  <c r="N178" i="2"/>
  <c r="M178" i="2" s="1"/>
  <c r="N177" i="2"/>
  <c r="M177" i="2" s="1"/>
  <c r="N176" i="2"/>
  <c r="M176" i="2" s="1"/>
  <c r="N175" i="2"/>
  <c r="M175" i="2" s="1"/>
  <c r="N174" i="2"/>
  <c r="M174" i="2" s="1"/>
  <c r="N173" i="2"/>
  <c r="M173" i="2" s="1"/>
  <c r="N172" i="2"/>
  <c r="M172" i="2" s="1"/>
  <c r="N171" i="2"/>
  <c r="M171" i="2" s="1"/>
  <c r="N170" i="2"/>
  <c r="M170" i="2" s="1"/>
  <c r="N169" i="2"/>
  <c r="M169" i="2" s="1"/>
  <c r="N168" i="2"/>
  <c r="M168" i="2" s="1"/>
  <c r="N167" i="2"/>
  <c r="M167" i="2" s="1"/>
  <c r="N166" i="2"/>
  <c r="M166" i="2" s="1"/>
  <c r="N165" i="2"/>
  <c r="M165" i="2" s="1"/>
  <c r="N164" i="2"/>
  <c r="M164" i="2" s="1"/>
  <c r="N163" i="2"/>
  <c r="M163" i="2" s="1"/>
  <c r="N162" i="2"/>
  <c r="M162" i="2" s="1"/>
  <c r="N161" i="2"/>
  <c r="M161" i="2" s="1"/>
  <c r="N160" i="2"/>
  <c r="M160" i="2" s="1"/>
  <c r="N159" i="2"/>
  <c r="M159" i="2" s="1"/>
  <c r="N158" i="2"/>
  <c r="M158" i="2" s="1"/>
  <c r="N157" i="2"/>
  <c r="M157" i="2" s="1"/>
  <c r="N156" i="2"/>
  <c r="M156" i="2" s="1"/>
  <c r="N155" i="2"/>
  <c r="M155" i="2" s="1"/>
  <c r="N154" i="2"/>
  <c r="M154" i="2" s="1"/>
  <c r="N153" i="2"/>
  <c r="M153" i="2" s="1"/>
  <c r="N152" i="2"/>
  <c r="M152" i="2" s="1"/>
  <c r="N151" i="2"/>
  <c r="M151" i="2" s="1"/>
  <c r="N150" i="2"/>
  <c r="M150" i="2" s="1"/>
  <c r="N149" i="2"/>
  <c r="M149" i="2" s="1"/>
  <c r="N148" i="2"/>
  <c r="M148" i="2" s="1"/>
  <c r="N147" i="2"/>
  <c r="M147" i="2" s="1"/>
  <c r="N146" i="2"/>
  <c r="M146" i="2" s="1"/>
  <c r="N145" i="2"/>
  <c r="M145" i="2" s="1"/>
  <c r="N144" i="2"/>
  <c r="M144" i="2" s="1"/>
  <c r="N143" i="2"/>
  <c r="M143" i="2" s="1"/>
  <c r="N142" i="2"/>
  <c r="M142" i="2" s="1"/>
  <c r="N141" i="2"/>
  <c r="M141" i="2" s="1"/>
  <c r="N140" i="2"/>
  <c r="M140" i="2" s="1"/>
  <c r="N139" i="2"/>
  <c r="M139" i="2" s="1"/>
  <c r="N138" i="2"/>
  <c r="M138" i="2" s="1"/>
  <c r="N137" i="2"/>
  <c r="M137" i="2" s="1"/>
  <c r="N136" i="2"/>
  <c r="M136" i="2" s="1"/>
  <c r="N135" i="2"/>
  <c r="M135" i="2" s="1"/>
  <c r="N134" i="2"/>
  <c r="M134" i="2" s="1"/>
  <c r="N133" i="2"/>
  <c r="M133" i="2" s="1"/>
  <c r="N132" i="2"/>
  <c r="M132" i="2" s="1"/>
  <c r="N131" i="2"/>
  <c r="M131" i="2" s="1"/>
  <c r="N130" i="2"/>
  <c r="M130" i="2" s="1"/>
  <c r="N129" i="2"/>
  <c r="M129" i="2" s="1"/>
  <c r="N128" i="2"/>
  <c r="M128" i="2" s="1"/>
  <c r="N127" i="2"/>
  <c r="M127" i="2" s="1"/>
  <c r="N126" i="2"/>
  <c r="M126" i="2" s="1"/>
  <c r="N125" i="2"/>
  <c r="M125" i="2" s="1"/>
  <c r="N124" i="2"/>
  <c r="M124" i="2" s="1"/>
  <c r="N123" i="2"/>
  <c r="M123" i="2" s="1"/>
  <c r="N122" i="2"/>
  <c r="M122" i="2" s="1"/>
  <c r="N121" i="2"/>
  <c r="M121" i="2" s="1"/>
  <c r="N120" i="2"/>
  <c r="M120" i="2" s="1"/>
  <c r="N119" i="2"/>
  <c r="M119" i="2" s="1"/>
  <c r="N118" i="2"/>
  <c r="M118" i="2" s="1"/>
  <c r="N117" i="2"/>
  <c r="M117" i="2" s="1"/>
  <c r="N116" i="2"/>
  <c r="M116" i="2" s="1"/>
  <c r="N115" i="2"/>
  <c r="M115" i="2" s="1"/>
  <c r="N114" i="2"/>
  <c r="M114" i="2" s="1"/>
  <c r="N113" i="2"/>
  <c r="M113" i="2" s="1"/>
  <c r="N112" i="2"/>
  <c r="M112" i="2" s="1"/>
  <c r="N111" i="2"/>
  <c r="M111" i="2" s="1"/>
  <c r="N110" i="2"/>
  <c r="M110" i="2" s="1"/>
  <c r="N109" i="2"/>
  <c r="M109" i="2" s="1"/>
  <c r="N108" i="2"/>
  <c r="M108" i="2" s="1"/>
  <c r="N107" i="2"/>
  <c r="M107" i="2" s="1"/>
  <c r="N106" i="2"/>
  <c r="M106" i="2" s="1"/>
  <c r="N105" i="2"/>
  <c r="M105" i="2" s="1"/>
  <c r="N104" i="2"/>
  <c r="M104" i="2" s="1"/>
  <c r="N103" i="2"/>
  <c r="M103" i="2" s="1"/>
  <c r="N102" i="2"/>
  <c r="M102" i="2" s="1"/>
  <c r="N101" i="2"/>
  <c r="M101" i="2" s="1"/>
  <c r="N100" i="2"/>
  <c r="M100" i="2" s="1"/>
  <c r="N99" i="2"/>
  <c r="M99" i="2" s="1"/>
  <c r="N98" i="2"/>
  <c r="M98" i="2" s="1"/>
  <c r="N97" i="2"/>
  <c r="M97" i="2" s="1"/>
  <c r="N96" i="2"/>
  <c r="M96" i="2" s="1"/>
  <c r="N95" i="2"/>
  <c r="M95" i="2" s="1"/>
  <c r="N94" i="2"/>
  <c r="M94" i="2" s="1"/>
  <c r="N93" i="2"/>
  <c r="M93" i="2" s="1"/>
  <c r="N92" i="2"/>
  <c r="M92" i="2" s="1"/>
  <c r="N91" i="2"/>
  <c r="M91" i="2" s="1"/>
  <c r="N90" i="2"/>
  <c r="M90" i="2" s="1"/>
  <c r="N89" i="2"/>
  <c r="M89" i="2" s="1"/>
  <c r="N88" i="2"/>
  <c r="M88" i="2" s="1"/>
  <c r="N87" i="2"/>
  <c r="M87" i="2" s="1"/>
  <c r="N86" i="2"/>
  <c r="M86" i="2" s="1"/>
  <c r="N85" i="2"/>
  <c r="M85" i="2" s="1"/>
  <c r="N84" i="2"/>
  <c r="M84" i="2" s="1"/>
  <c r="N83" i="2"/>
  <c r="M83" i="2" s="1"/>
  <c r="N82" i="2"/>
  <c r="M82" i="2" s="1"/>
  <c r="N81" i="2"/>
  <c r="M81" i="2" s="1"/>
  <c r="N80" i="2"/>
  <c r="M80" i="2" s="1"/>
  <c r="N79" i="2"/>
  <c r="M79" i="2" s="1"/>
  <c r="N78" i="2"/>
  <c r="M78" i="2" s="1"/>
  <c r="N77" i="2"/>
  <c r="M77" i="2" s="1"/>
  <c r="N76" i="2"/>
  <c r="M76" i="2" s="1"/>
  <c r="N75" i="2"/>
  <c r="M75" i="2" s="1"/>
  <c r="N74" i="2"/>
  <c r="M74" i="2" s="1"/>
  <c r="N73" i="2"/>
  <c r="M73" i="2" s="1"/>
  <c r="N72" i="2"/>
  <c r="M72" i="2" s="1"/>
  <c r="N71" i="2"/>
  <c r="M71" i="2" s="1"/>
  <c r="N70" i="2"/>
  <c r="M70" i="2" s="1"/>
  <c r="N69" i="2"/>
  <c r="M69" i="2" s="1"/>
  <c r="N68" i="2"/>
  <c r="M68" i="2" s="1"/>
  <c r="N67" i="2"/>
  <c r="M67" i="2" s="1"/>
  <c r="N66" i="2"/>
  <c r="M66" i="2" s="1"/>
  <c r="N65" i="2"/>
  <c r="M65" i="2" s="1"/>
  <c r="N64" i="2"/>
  <c r="M64" i="2" s="1"/>
  <c r="N63" i="2"/>
  <c r="M63" i="2" s="1"/>
  <c r="N62" i="2"/>
  <c r="M62" i="2" s="1"/>
  <c r="N61" i="2"/>
  <c r="M61" i="2" s="1"/>
  <c r="N60" i="2"/>
  <c r="M60" i="2" s="1"/>
  <c r="N59" i="2"/>
  <c r="M59" i="2" s="1"/>
  <c r="N58" i="2"/>
  <c r="M58" i="2" s="1"/>
  <c r="N57" i="2"/>
  <c r="M57" i="2" s="1"/>
  <c r="N56" i="2"/>
  <c r="M56" i="2" s="1"/>
  <c r="N55" i="2"/>
  <c r="M55" i="2" s="1"/>
  <c r="N54" i="2"/>
  <c r="M54" i="2" s="1"/>
  <c r="N53" i="2"/>
  <c r="M53" i="2" s="1"/>
  <c r="N52" i="2"/>
  <c r="M52" i="2" s="1"/>
  <c r="N51" i="2"/>
  <c r="M51" i="2" s="1"/>
  <c r="N50" i="2"/>
  <c r="M50" i="2" s="1"/>
  <c r="N49" i="2"/>
  <c r="M49" i="2" s="1"/>
  <c r="N48" i="2"/>
  <c r="M48" i="2" s="1"/>
  <c r="N47" i="2"/>
  <c r="M47" i="2" s="1"/>
  <c r="N46" i="2"/>
  <c r="M46" i="2" s="1"/>
  <c r="N45" i="2"/>
  <c r="M45" i="2" s="1"/>
  <c r="N44" i="2"/>
  <c r="M44" i="2" s="1"/>
  <c r="N43" i="2"/>
  <c r="M43" i="2" s="1"/>
  <c r="N42" i="2"/>
  <c r="M42" i="2" s="1"/>
  <c r="N41" i="2"/>
  <c r="M41" i="2" s="1"/>
  <c r="N40" i="2"/>
  <c r="M40" i="2" s="1"/>
  <c r="N39" i="2"/>
  <c r="M39" i="2" s="1"/>
  <c r="N38" i="2"/>
  <c r="M38" i="2" s="1"/>
  <c r="N37" i="2"/>
  <c r="M37" i="2" s="1"/>
  <c r="N36" i="2"/>
  <c r="M36" i="2" s="1"/>
  <c r="N35" i="2"/>
  <c r="M35" i="2" s="1"/>
  <c r="N34" i="2"/>
  <c r="M34" i="2" s="1"/>
  <c r="N33" i="2"/>
  <c r="M33" i="2" s="1"/>
  <c r="N32" i="2"/>
  <c r="M32" i="2" s="1"/>
  <c r="N31" i="2"/>
  <c r="M31" i="2" s="1"/>
  <c r="N30" i="2"/>
  <c r="M30" i="2" s="1"/>
  <c r="N29" i="2"/>
  <c r="M29" i="2" s="1"/>
  <c r="N28" i="2"/>
  <c r="M28" i="2" s="1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1" i="2"/>
  <c r="M21" i="2" s="1"/>
  <c r="N20" i="2"/>
  <c r="M20" i="2" s="1"/>
  <c r="N19" i="2"/>
  <c r="M19" i="2" s="1"/>
  <c r="N18" i="2"/>
  <c r="M18" i="2" s="1"/>
  <c r="N17" i="2"/>
  <c r="M17" i="2" s="1"/>
  <c r="N16" i="2"/>
  <c r="M16" i="2" s="1"/>
  <c r="N15" i="2"/>
  <c r="M15" i="2" s="1"/>
  <c r="N14" i="2"/>
  <c r="M14" i="2" s="1"/>
  <c r="N13" i="2"/>
  <c r="M13" i="2" s="1"/>
  <c r="N12" i="2"/>
  <c r="M12" i="2" s="1"/>
  <c r="N11" i="2"/>
  <c r="M11" i="2" s="1"/>
  <c r="N10" i="2"/>
  <c r="M10" i="2" s="1"/>
  <c r="N9" i="2"/>
  <c r="M9" i="2" s="1"/>
  <c r="N8" i="2"/>
  <c r="M8" i="2" s="1"/>
  <c r="N7" i="2"/>
  <c r="M7" i="2" s="1"/>
  <c r="N6" i="2"/>
  <c r="M6" i="2" s="1"/>
  <c r="N5" i="2"/>
  <c r="M5" i="2" s="1"/>
  <c r="N4" i="2"/>
  <c r="M4" i="2" s="1"/>
  <c r="N3" i="2"/>
  <c r="M3" i="2" s="1"/>
  <c r="N2" i="2" l="1"/>
</calcChain>
</file>

<file path=xl/sharedStrings.xml><?xml version="1.0" encoding="utf-8"?>
<sst xmlns="http://schemas.openxmlformats.org/spreadsheetml/2006/main" count="4862" uniqueCount="1411">
  <si>
    <t>INFO</t>
  </si>
  <si>
    <t>….MK</t>
  </si>
  <si>
    <t>Remarques</t>
  </si>
  <si>
    <t>date d'émission des timbres</t>
  </si>
  <si>
    <t>date du cachet sur carte</t>
  </si>
  <si>
    <t>Prévente</t>
  </si>
  <si>
    <t>?   Man-quants   ?</t>
  </si>
  <si>
    <t>lieu d'estampillage</t>
  </si>
  <si>
    <t xml:space="preserve"> ◙ N° sur MK    </t>
  </si>
  <si>
    <t>Description de la série de timbres</t>
  </si>
  <si>
    <t>pg N°</t>
  </si>
  <si>
    <t>1a</t>
  </si>
  <si>
    <t>53 / 67 - Armoiries nationales et effigie du roi Léopold II de profil « Barbe fine » (type de 1891)</t>
  </si>
  <si>
    <t>53/67MK</t>
  </si>
  <si>
    <t>53/67</t>
  </si>
  <si>
    <t>Bruxelles</t>
  </si>
  <si>
    <t/>
  </si>
  <si>
    <t>1/6-1893-1900</t>
  </si>
  <si>
    <t>Non mentionné dans le COB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</si>
  <si>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</si>
  <si>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</si>
  <si>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</si>
  <si>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</si>
  <si>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</si>
  <si>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</si>
  <si>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</si>
  <si>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</si>
  <si>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</si>
  <si>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</si>
  <si>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</si>
  <si>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</si>
  <si>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</si>
  <si>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</si>
  <si>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</si>
  <si>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</si>
  <si>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</si>
  <si>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</si>
  <si>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</si>
  <si>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</si>
  <si>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</si>
  <si>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</si>
  <si>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</si>
  <si>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</si>
  <si>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</si>
  <si>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</si>
  <si>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</si>
  <si>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</si>
  <si>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</si>
  <si>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</si>
  <si>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</si>
  <si>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</si>
  <si>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</si>
  <si>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</si>
  <si>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</si>
  <si>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«Grosse barbe» Léopold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</si>
  <si>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</si>
  <si>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</si>
  <si>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</si>
  <si>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</si>
  <si>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</si>
  <si>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</si>
  <si>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</si>
  <si>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</si>
  <si>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</si>
  <si>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</si>
  <si>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Grand(s) effigie(s) du roi Albert Ier (sans carrés dans les coins supérieurs)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</si>
  <si>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</si>
  <si>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</si>
  <si>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</si>
  <si>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</si>
  <si>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</si>
  <si>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</si>
  <si>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</si>
  <si>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</si>
  <si>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</si>
  <si>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</si>
  <si>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</si>
  <si>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</si>
  <si>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Au profit de la Croix-Rouge : effigie du roi Albert Ier</t>
  </si>
  <si>
    <t>129MK</t>
  </si>
  <si>
    <t>8b</t>
  </si>
  <si>
    <t>specialMK</t>
  </si>
  <si>
    <t>special</t>
  </si>
  <si>
    <t>Havre (Special)</t>
  </si>
  <si>
    <t>9a</t>
  </si>
  <si>
    <t>135/141 - Effigie du roi Léopold II, profil gauche.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</si>
  <si>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</si>
  <si>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</si>
  <si>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</si>
  <si>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</si>
  <si>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</si>
  <si>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</si>
  <si>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</si>
  <si>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</si>
  <si>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</si>
  <si>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</si>
  <si>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</si>
  <si>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</si>
  <si>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</si>
  <si>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</si>
  <si>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</si>
  <si>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</si>
  <si>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</si>
  <si>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</si>
  <si>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</si>
  <si>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</si>
  <si>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</si>
  <si>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</si>
  <si>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</si>
  <si>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</si>
  <si>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</si>
  <si>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</si>
  <si>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</si>
  <si>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</si>
  <si>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</si>
  <si>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 / 164a - Plateforme à Liège - Timbres de F164A - F164B</t>
  </si>
  <si>
    <t>164MK</t>
  </si>
  <si>
    <t>13b</t>
  </si>
  <si>
    <t>164aMK</t>
  </si>
  <si>
    <t>164a</t>
  </si>
  <si>
    <t>14a</t>
  </si>
  <si>
    <t>165/178 - Le roi Albert Ier "Roi Casqué"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</si>
  <si>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</si>
  <si>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</si>
  <si>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</si>
  <si>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</si>
  <si>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</si>
  <si>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</si>
  <si>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</si>
  <si>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</si>
  <si>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</si>
  <si>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</si>
  <si>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</si>
  <si>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</si>
  <si>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</si>
  <si>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</si>
  <si>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</si>
  <si>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</si>
  <si>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</si>
  <si>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</si>
  <si>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VIIe Jeux Olympiques à Anvers - Allocation pour invalides d'avant-guerre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</si>
  <si>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</si>
  <si>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</si>
  <si>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</si>
  <si>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</si>
  <si>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</si>
  <si>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</si>
  <si>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</si>
  <si>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</si>
  <si>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Hôtel de ville de Termonde : surcharge 55c</t>
  </si>
  <si>
    <t>188MK</t>
  </si>
  <si>
    <t>18b</t>
  </si>
  <si>
    <t>19a</t>
  </si>
  <si>
    <t>190/210 - Nouvelle effigie du  roi Albert Ier - Type « Houyoux » - Timbre 193 de F193</t>
  </si>
  <si>
    <t>190MK</t>
  </si>
  <si>
    <t>Gent</t>
  </si>
  <si>
    <t xml:space="preserve"> non mentionné dans l'OSC</t>
  </si>
  <si>
    <t>19b</t>
  </si>
  <si>
    <t>191MK</t>
  </si>
  <si>
    <t>19c</t>
  </si>
  <si>
    <t>192MK</t>
  </si>
  <si>
    <t>20a</t>
  </si>
  <si>
    <t>211/219 -  Roi Albert Ier - Type « Montenez » n° 187</t>
  </si>
  <si>
    <t>212MK-1</t>
  </si>
  <si>
    <t>??↔</t>
  </si>
  <si>
    <t>212MK : s'agit-il d'un MK ? ► non mentionné dans l'OSC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</si>
  <si>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</si>
  <si>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</si>
  <si>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</si>
  <si>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</si>
  <si>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</si>
  <si>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</si>
  <si>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</si>
  <si>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</si>
  <si>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</si>
  <si>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</si>
  <si>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</si>
  <si>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</si>
  <si>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Lutte contre la tuberculose</t>
  </si>
  <si>
    <t>234MK</t>
  </si>
  <si>
    <t>22b</t>
  </si>
  <si>
    <t>235MK</t>
  </si>
  <si>
    <t>22c</t>
  </si>
  <si>
    <t>236MK</t>
  </si>
  <si>
    <t>23a</t>
  </si>
  <si>
    <t>237/239 - Inondations de la Meuse à Liège - Timbres 238 &amp; 239 issus de F238 &amp; F239</t>
  </si>
  <si>
    <t>237MK</t>
  </si>
  <si>
    <t>23b</t>
  </si>
  <si>
    <t>238MK</t>
  </si>
  <si>
    <t>23c</t>
  </si>
  <si>
    <t>239MK</t>
  </si>
  <si>
    <t>24a</t>
  </si>
  <si>
    <t>240/244 - Lutte contre la tuberculose - Timbres 243 &amp; 244 issus de F243 + F244 &amp; F244A</t>
  </si>
  <si>
    <t>243MK</t>
  </si>
  <si>
    <t>243</t>
  </si>
  <si>
    <t>240MK►242MK si elles existent !! Pas dan le COB</t>
  </si>
  <si>
    <t>24b</t>
  </si>
  <si>
    <t>244MK</t>
  </si>
  <si>
    <t>25a</t>
  </si>
  <si>
    <t>258/266 - «Première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</si>
  <si>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</si>
  <si>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</si>
  <si>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</si>
  <si>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</si>
  <si>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</si>
  <si>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</si>
  <si>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</si>
  <si>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</si>
  <si>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</si>
  <si>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</si>
  <si>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</si>
  <si>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</si>
  <si>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</si>
  <si>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</si>
  <si>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</si>
  <si>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</si>
  <si>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</si>
  <si>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</si>
  <si>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</si>
  <si>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Lutte contre la tuberculose : série Cathédrales  - Timbre 272 de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</si>
  <si>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</si>
  <si>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</si>
  <si>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</si>
  <si>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</si>
  <si>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</si>
  <si>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</si>
  <si>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</si>
  <si>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</si>
  <si>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</si>
  <si>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</si>
  <si>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</si>
  <si>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</si>
  <si>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</si>
  <si>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</si>
  <si>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si elles existent !!</t>
  </si>
  <si>
    <t>29b</t>
  </si>
  <si>
    <t>271MK</t>
  </si>
  <si>
    <t>29c</t>
  </si>
  <si>
    <t>272MK</t>
  </si>
  <si>
    <t>30a</t>
  </si>
  <si>
    <t>276/288A - Armoiries nationales de type « Lion héraldique »</t>
  </si>
  <si>
    <t>276+267MK</t>
  </si>
  <si>
    <t>276+267</t>
  </si>
  <si>
    <t>Namur-Namen</t>
  </si>
  <si>
    <t>22-23/6/29</t>
  </si>
  <si>
    <t>30b</t>
  </si>
  <si>
    <t>276MK</t>
  </si>
  <si>
    <t>30c</t>
  </si>
  <si>
    <t>277MK</t>
  </si>
  <si>
    <t>31a</t>
  </si>
  <si>
    <t>292C/292G - Timbres Express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</si>
  <si>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</si>
  <si>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</si>
  <si>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</si>
  <si>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</si>
  <si>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</si>
  <si>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</si>
  <si>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</si>
  <si>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</si>
  <si>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</si>
  <si>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</si>
  <si>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</si>
  <si>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</si>
  <si>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</si>
  <si>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</si>
  <si>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</si>
  <si>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</si>
  <si>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Timbre express. Nouvelle valeur imprimée en rouge sur le timbre 292E </t>
  </si>
  <si>
    <t>292HMK</t>
  </si>
  <si>
    <t>292H</t>
  </si>
  <si>
    <t>34a</t>
  </si>
  <si>
    <t>293/298 - Lutte contre la tuberculose. Paysages - Timbre 298 de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</si>
  <si>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</si>
  <si>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</si>
  <si>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</si>
  <si>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</si>
  <si>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</si>
  <si>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</si>
  <si>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</si>
  <si>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</si>
  <si>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</si>
  <si>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</si>
  <si>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</si>
  <si>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</si>
  <si>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</si>
  <si>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</si>
  <si>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</si>
  <si>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</si>
  <si>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Commémoration des expositions à Anvers et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</si>
  <si>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</si>
  <si>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</si>
  <si>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</si>
  <si>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</si>
  <si>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</si>
  <si>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</si>
  <si>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</si>
  <si>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</si>
  <si>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</si>
  <si>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</si>
  <si>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</si>
  <si>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</si>
  <si>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</si>
  <si>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</si>
  <si>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</si>
  <si>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</si>
  <si>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Châteaux -Timbre 314 issu de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</si>
  <si>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</si>
  <si>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</si>
  <si>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</si>
  <si>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</si>
  <si>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</si>
  <si>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</si>
  <si>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</si>
  <si>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</si>
  <si>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</si>
  <si>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</si>
  <si>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</si>
  <si>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</si>
  <si>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</si>
  <si>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</si>
  <si>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</si>
  <si>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</si>
  <si>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</si>
  <si>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</si>
  <si>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Ier avec son képi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</si>
  <si>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</si>
  <si>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</si>
  <si>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</si>
  <si>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</si>
  <si>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</si>
  <si>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</si>
  <si>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</si>
  <si>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</si>
  <si>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</si>
  <si>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</si>
  <si>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</si>
  <si>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</si>
  <si>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</si>
  <si>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</si>
  <si>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</si>
  <si>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</si>
  <si>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</si>
  <si>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</si>
  <si>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</si>
  <si>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</si>
  <si>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Caporal - timbre du bloc BL3</t>
  </si>
  <si>
    <t>325MK</t>
  </si>
  <si>
    <t>326/332 - Lutte contre la tuberculose - Timbre 332 de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</si>
  <si>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</si>
  <si>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</si>
  <si>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</si>
  <si>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</si>
  <si>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</si>
  <si>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</si>
  <si>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</si>
  <si>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</si>
  <si>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</si>
  <si>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</si>
  <si>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</si>
  <si>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</si>
  <si>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</si>
  <si>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</si>
  <si>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</si>
  <si>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</si>
  <si>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</si>
  <si>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</si>
  <si>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</si>
  <si>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</si>
  <si>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</si>
  <si>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Ier avec son képi</t>
  </si>
  <si>
    <t>341MK-1</t>
  </si>
  <si>
    <t>47b</t>
  </si>
  <si>
    <t>341MK-2</t>
  </si>
  <si>
    <t>48a</t>
  </si>
  <si>
    <t>342/350 - Commémoration du cardinal Mercier - Timbre 350 de la série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</si>
  <si>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</si>
  <si>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</si>
  <si>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</si>
  <si>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</si>
  <si>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</si>
  <si>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</si>
  <si>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</si>
  <si>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</si>
  <si>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</si>
  <si>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</si>
  <si>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</si>
  <si>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</si>
  <si>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</si>
  <si>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</si>
  <si>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</si>
  <si>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Ier avec son képi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</si>
  <si>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</si>
  <si>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</si>
  <si>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</si>
  <si>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</si>
  <si>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</si>
  <si>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</si>
  <si>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</si>
  <si>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</si>
  <si>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</si>
  <si>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385 - 100e anniversaire de Peter Benoit</t>
  </si>
  <si>
    <t>385MK</t>
  </si>
  <si>
    <t>Harelbeke</t>
  </si>
  <si>
    <t>52a</t>
  </si>
  <si>
    <t>386/389 - Exposition universelle à Bruxelles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</si>
  <si>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</si>
  <si>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</si>
  <si>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</si>
  <si>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</si>
  <si>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</si>
  <si>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</si>
  <si>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</si>
  <si>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</si>
  <si>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</si>
  <si>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Léopold III de profil à gauche  - Timbres provenant de F390 &amp; F392</t>
  </si>
  <si>
    <t>390MK</t>
  </si>
  <si>
    <t>??</t>
  </si>
  <si>
    <t>54b</t>
  </si>
  <si>
    <t>390/392MK</t>
  </si>
  <si>
    <t>390/392</t>
  </si>
  <si>
    <t>55a</t>
  </si>
  <si>
    <t xml:space="preserve">391 &amp; 393 - Léopold III de profil à gauche </t>
  </si>
  <si>
    <t>391MK</t>
  </si>
  <si>
    <t>Brux-Bruss ??</t>
  </si>
  <si>
    <t>55b</t>
  </si>
  <si>
    <t>393MK</t>
  </si>
  <si>
    <t>56a</t>
  </si>
  <si>
    <t xml:space="preserve">401 / 403 - Léopold III de profil à gauche </t>
  </si>
  <si>
    <t>401MK</t>
  </si>
  <si>
    <t>Atwerpen</t>
  </si>
  <si>
    <t>56b</t>
  </si>
  <si>
    <t>402MK</t>
  </si>
  <si>
    <t>56c</t>
  </si>
  <si>
    <t>403MK</t>
  </si>
  <si>
    <t>57a</t>
  </si>
  <si>
    <t>404/406 - Enfants royaux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</si>
  <si>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</si>
  <si>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</si>
  <si>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</si>
  <si>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</si>
  <si>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</si>
  <si>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</si>
  <si>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</si>
  <si>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</si>
  <si>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</si>
  <si>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</si>
  <si>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</si>
  <si>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</si>
  <si>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</si>
  <si>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</si>
  <si>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Lutte contre la tuberculose. Timbres de deuil de S.M. la reine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</si>
  <si>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</si>
  <si>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</si>
  <si>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</si>
  <si>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</si>
  <si>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</si>
  <si>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</si>
  <si>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</si>
  <si>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</si>
  <si>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</si>
  <si>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</si>
  <si>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</si>
  <si>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</si>
  <si>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</si>
  <si>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</si>
  <si>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</si>
  <si>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</si>
  <si>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</si>
  <si>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</si>
  <si>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</si>
  <si>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</si>
  <si>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</si>
  <si>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</si>
  <si>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</si>
  <si>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</si>
  <si>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</si>
  <si>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</si>
  <si>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</si>
  <si>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</si>
  <si>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</si>
  <si>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</si>
  <si>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</si>
  <si>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</si>
  <si>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</si>
  <si>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</si>
  <si>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«PetitTimbre de l'Etat»</t>
  </si>
  <si>
    <t>418AMK</t>
  </si>
  <si>
    <t>418A</t>
  </si>
  <si>
    <t>64b</t>
  </si>
  <si>
    <t>419MK</t>
  </si>
  <si>
    <t>64c</t>
  </si>
  <si>
    <t>420MK</t>
  </si>
  <si>
    <t>65a</t>
  </si>
  <si>
    <t>436 - Lutte contre la tuberculose - timbre du bloc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</si>
  <si>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</si>
  <si>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</si>
  <si>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</si>
  <si>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</si>
  <si>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</si>
  <si>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</si>
  <si>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</si>
  <si>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</si>
  <si>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</si>
  <si>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</si>
  <si>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</si>
  <si>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</si>
  <si>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Roi Léopold III « col ouvert » : petit format avec profil vers la droite.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</si>
  <si>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</si>
  <si>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</si>
  <si>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</si>
  <si>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</si>
  <si>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</si>
  <si>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</si>
  <si>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</si>
  <si>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</si>
  <si>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</si>
  <si>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Lutte contre la tuberculose 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</si>
  <si>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</si>
  <si>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</si>
  <si>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</si>
  <si>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</si>
  <si>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</si>
  <si>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</si>
  <si>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</si>
  <si>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</si>
  <si>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</si>
  <si>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</si>
  <si>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</si>
  <si>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</si>
  <si>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</si>
  <si>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</si>
  <si>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</si>
  <si>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</si>
  <si>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</si>
  <si>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</si>
  <si>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</si>
  <si>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</si>
  <si>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Lutte contre la tuberculose : Prince Baudouin</t>
  </si>
  <si>
    <t>446MK-1</t>
  </si>
  <si>
    <t>72b</t>
  </si>
  <si>
    <t>446MK-2</t>
  </si>
  <si>
    <t>73a</t>
  </si>
  <si>
    <t>447/454 - En souvenir de la reine Astrid : la reine Astrid et le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</si>
  <si>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</si>
  <si>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</si>
  <si>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</si>
  <si>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</si>
  <si>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</si>
  <si>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</si>
  <si>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</si>
  <si>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</si>
  <si>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</si>
  <si>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</si>
  <si>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</si>
  <si>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</si>
  <si>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</si>
  <si>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</si>
  <si>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</si>
  <si>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</si>
  <si>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</si>
  <si>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</si>
  <si>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</si>
  <si>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</si>
  <si>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</si>
  <si>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</si>
  <si>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</si>
  <si>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</si>
  <si>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</si>
  <si>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</si>
  <si>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</si>
  <si>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</si>
  <si>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</si>
  <si>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</si>
  <si>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</si>
  <si>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</si>
  <si>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>456/457 - série « Ysaye » Reine Élisabeth.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</si>
  <si>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</si>
  <si>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</si>
  <si>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</si>
  <si>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</si>
  <si>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</si>
  <si>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</si>
  <si>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</si>
  <si>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</si>
  <si>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Lutte contre la tuberculose - Princesse Joséphine-Charlotte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</si>
  <si>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</si>
  <si>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</si>
  <si>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</si>
  <si>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</si>
  <si>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</si>
  <si>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</si>
  <si>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</si>
  <si>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</si>
  <si>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</si>
  <si>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</si>
  <si>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</si>
  <si>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</si>
  <si>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</si>
  <si>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</si>
  <si>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</si>
  <si>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</si>
  <si>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</si>
  <si>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</si>
  <si>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</si>
  <si>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</si>
  <si>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</si>
  <si>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</si>
  <si>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</si>
  <si>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</si>
  <si>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</si>
  <si>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Monument commémoratif dédié au roi Albert Ier - Bloc BL8 &amp; bloc BL8A</t>
  </si>
  <si>
    <t>465AMK</t>
  </si>
  <si>
    <t>465A</t>
  </si>
  <si>
    <t>86a</t>
  </si>
  <si>
    <t>466/470 - Léopold III Aviateur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</si>
  <si>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</si>
  <si>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</si>
  <si>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</si>
  <si>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</si>
  <si>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</si>
  <si>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</si>
  <si>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</si>
  <si>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</si>
  <si>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</si>
  <si>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</si>
  <si>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</si>
  <si>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</si>
  <si>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</si>
  <si>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Basilique nationale du Sacré-Cœur à Koekelberg - Timbre 477 de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</si>
  <si>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</si>
  <si>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</si>
  <si>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</si>
  <si>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</si>
  <si>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</si>
  <si>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</si>
  <si>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</si>
  <si>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</si>
  <si>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</si>
  <si>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</si>
  <si>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</si>
  <si>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</si>
  <si>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</si>
  <si>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 Roi Léopold III « Collier ouvert » : grand format (432), avec nouvelle valeur imprimée</t>
  </si>
  <si>
    <t>478MK</t>
  </si>
  <si>
    <t>91a</t>
  </si>
  <si>
    <t>479 - Petit blason national (418A/426)  &amp; 480 - Roi Léopold III « Collier ouvert » : petit format (427)</t>
  </si>
  <si>
    <t>479MK</t>
  </si>
  <si>
    <t>91b</t>
  </si>
  <si>
    <t>480MK</t>
  </si>
  <si>
    <t>92a</t>
  </si>
  <si>
    <t>484/487 - Propagande pour l'exposition de l'eau à Liège.</t>
  </si>
  <si>
    <t>484MK</t>
  </si>
  <si>
    <t>92b</t>
  </si>
  <si>
    <t>485MK</t>
  </si>
  <si>
    <t>93a</t>
  </si>
  <si>
    <t>487MK</t>
  </si>
  <si>
    <t>94a</t>
  </si>
  <si>
    <t xml:space="preserve">488/495 - Prince Albert de Liège - Lutte contre la tuberculose  - Timbre 495 de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</si>
  <si>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</si>
  <si>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</si>
  <si>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</si>
  <si>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</si>
  <si>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</si>
  <si>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</si>
  <si>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</si>
  <si>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</si>
  <si>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</si>
  <si>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</si>
  <si>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</si>
  <si>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</si>
  <si>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</si>
  <si>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</si>
  <si>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</si>
  <si>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</si>
  <si>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</si>
  <si>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</si>
  <si>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</si>
  <si>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Croix-Rouge - Timbre 503 issu de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</si>
  <si>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</si>
  <si>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</si>
  <si>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</si>
  <si>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</si>
  <si>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</si>
  <si>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</si>
  <si>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</si>
  <si>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</si>
  <si>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</si>
  <si>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</si>
  <si>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</si>
  <si>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</si>
  <si>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</si>
  <si>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</si>
  <si>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</si>
  <si>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</si>
  <si>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</si>
  <si>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</si>
  <si>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Maison Rubens à Anvers - Timbre 511 de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</si>
  <si>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</si>
  <si>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</si>
  <si>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</si>
  <si>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</si>
  <si>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</si>
  <si>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</si>
  <si>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</si>
  <si>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</si>
  <si>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</si>
  <si>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</si>
  <si>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</si>
  <si>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</si>
  <si>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</si>
  <si>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</si>
  <si>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</si>
  <si>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</si>
  <si>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</si>
  <si>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Exposition Hans Memling à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</si>
  <si>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</si>
  <si>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</si>
  <si>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</si>
  <si>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</si>
  <si>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</si>
  <si>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</si>
  <si>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</si>
  <si>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</si>
  <si>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</si>
  <si>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</si>
  <si>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</si>
  <si>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</si>
  <si>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</si>
  <si>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</si>
  <si>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Troisième Orval - Timbres 517/518 issus de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</si>
  <si>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</si>
  <si>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</si>
  <si>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</si>
  <si>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</si>
  <si>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</si>
  <si>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</si>
  <si>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</si>
  <si>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</si>
  <si>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</si>
  <si>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</si>
  <si>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</si>
  <si>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</si>
  <si>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Lutte contre la tuberculose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</si>
  <si>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</si>
  <si>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</si>
  <si>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</si>
  <si>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</si>
  <si>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</si>
  <si>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</si>
  <si>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</si>
  <si>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</si>
  <si>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</si>
  <si>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</si>
  <si>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</si>
  <si>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</si>
  <si>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</si>
  <si>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</si>
  <si>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</si>
  <si>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</si>
  <si>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</si>
  <si>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lieu d'estam-pillage</t>
  </si>
  <si>
    <t>pgN°</t>
  </si>
  <si>
    <t>527/528 - « Petit blason national » type 418A &amp; 527 + Roi Léopold III « Collier ouvert » : petit format : ► 427</t>
  </si>
  <si>
    <t>527MK</t>
  </si>
  <si>
    <t>MK Non mentionné dans le COB</t>
  </si>
  <si>
    <t>528MK</t>
  </si>
  <si>
    <t>532/537 -  Fondation musicale Reine Élisabeth</t>
  </si>
  <si>
    <t>532MK</t>
  </si>
  <si>
    <t>533MK</t>
  </si>
  <si>
    <t>534MK</t>
  </si>
  <si>
    <t>535MK</t>
  </si>
  <si>
    <t>536MK</t>
  </si>
  <si>
    <t>3c</t>
  </si>
  <si>
    <t>537MK</t>
  </si>
  <si>
    <t>570/571 -  Roi Léopold III « Col ouvert » : petit format : types 427 et 480  avec surcharge</t>
  </si>
  <si>
    <t>570MK</t>
  </si>
  <si>
    <t>…/11/1941</t>
  </si>
  <si>
    <t>571MK</t>
  </si>
  <si>
    <t>573/582 - Portraits historiques des souverains européens.</t>
  </si>
  <si>
    <t>573MK</t>
  </si>
  <si>
    <t>574MK</t>
  </si>
  <si>
    <t>575MK</t>
  </si>
  <si>
    <t>576MK-1</t>
  </si>
  <si>
    <t>577MK</t>
  </si>
  <si>
    <t>578MK</t>
  </si>
  <si>
    <t>576MK-2</t>
  </si>
  <si>
    <t>579MK</t>
  </si>
  <si>
    <t>580MK</t>
  </si>
  <si>
    <t>7c</t>
  </si>
  <si>
    <t>581MK</t>
  </si>
  <si>
    <t>573/582 + 581A &amp; 582A- Portraits historiques des souverains européens.</t>
  </si>
  <si>
    <t>582MK</t>
  </si>
  <si>
    <t>581AMK</t>
  </si>
  <si>
    <t>581A</t>
  </si>
  <si>
    <t>8c</t>
  </si>
  <si>
    <t>582AMK</t>
  </si>
  <si>
    <t>582A</t>
  </si>
  <si>
    <t>583/592 - Saint-Martin I - Timbres 592A &amp; 592B provenant des blocs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</si>
  <si>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</si>
  <si>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</si>
  <si>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</si>
  <si>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</si>
  <si>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</si>
  <si>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</si>
  <si>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</si>
  <si>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</si>
  <si>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</si>
  <si>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</si>
  <si>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</si>
  <si>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</si>
  <si>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Savants flamands : lutte contre la tuberculose.</t>
  </si>
  <si>
    <t>593MK</t>
  </si>
  <si>
    <t>594MK</t>
  </si>
  <si>
    <t>13c</t>
  </si>
  <si>
    <t>595MK</t>
  </si>
  <si>
    <t>596MK-1</t>
  </si>
  <si>
    <t>597MK</t>
  </si>
  <si>
    <t>598MK</t>
  </si>
  <si>
    <t>599MK</t>
  </si>
  <si>
    <t>600MK</t>
  </si>
  <si>
    <t>601 - Plantin : Lutte contre la tuberculose. + supplément 596 (autre représentation)</t>
  </si>
  <si>
    <t>601MK</t>
  </si>
  <si>
    <t xml:space="preserve">Il existe deux types de 596► pour les autres aussi ? </t>
  </si>
  <si>
    <t>16c</t>
  </si>
  <si>
    <t>596MK-2</t>
  </si>
  <si>
    <t>602/602A - Prisonniers de guerre</t>
  </si>
  <si>
    <t>602MK</t>
  </si>
  <si>
    <t>502AMK</t>
  </si>
  <si>
    <t>502A</t>
  </si>
  <si>
    <t>603/612 - Saint Martin III</t>
  </si>
  <si>
    <t>603MK</t>
  </si>
  <si>
    <t>604MK</t>
  </si>
  <si>
    <t>18c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</si>
  <si>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</si>
  <si>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</si>
  <si>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</si>
  <si>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</si>
  <si>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</si>
  <si>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</si>
  <si>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</si>
  <si>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</si>
  <si>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</si>
  <si>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</si>
  <si>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Métiers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</si>
  <si>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</si>
  <si>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</si>
  <si>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</si>
  <si>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</si>
  <si>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</si>
  <si>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</si>
  <si>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</si>
  <si>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</si>
  <si>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Cinquième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</si>
  <si>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</si>
  <si>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</si>
  <si>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</si>
  <si>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</si>
  <si>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</si>
  <si>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</si>
  <si>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</si>
  <si>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</si>
  <si>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</si>
  <si>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</si>
  <si>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</si>
  <si>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</si>
  <si>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</si>
  <si>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</si>
  <si>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</si>
  <si>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</si>
  <si>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</si>
  <si>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</si>
  <si>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30/12/19??</t>
  </si>
  <si>
    <t>Ø ◙</t>
  </si>
  <si>
    <t>647/652 -  Van Dyck</t>
  </si>
  <si>
    <t>647MK</t>
  </si>
  <si>
    <t>Brxu-Bruss</t>
  </si>
  <si>
    <t>1/04/1944?</t>
  </si>
  <si>
    <t>648MK</t>
  </si>
  <si>
    <t>649MK</t>
  </si>
  <si>
    <t>650MK</t>
  </si>
  <si>
    <t>651MK</t>
  </si>
  <si>
    <t>652MK</t>
  </si>
  <si>
    <t>653/660 -   Légendes belges : lutte contre la tuberculose.</t>
  </si>
  <si>
    <t>653MK</t>
  </si>
  <si>
    <t>654MK</t>
  </si>
  <si>
    <t>32c</t>
  </si>
  <si>
    <t>655MK</t>
  </si>
  <si>
    <t>656MK</t>
  </si>
  <si>
    <t>33b</t>
  </si>
  <si>
    <t>657MK</t>
  </si>
  <si>
    <t>33c</t>
  </si>
  <si>
    <t>658MK</t>
  </si>
  <si>
    <t>659MK</t>
  </si>
  <si>
    <t>660MK</t>
  </si>
  <si>
    <t>661/669 -  Portraits d'hommes célèbres. (Pour les prisonniers de guerre et leurs familles)</t>
  </si>
  <si>
    <t>661MK</t>
  </si>
  <si>
    <t>Denderleeuw</t>
  </si>
  <si>
    <t>4?/6/1944</t>
  </si>
  <si>
    <t xml:space="preserve"> = en fait Ø  MC car les conditions ne sont pas réunies : aucune ressemblance avec le timbre</t>
  </si>
  <si>
    <t>662MK</t>
  </si>
  <si>
    <t>663MK</t>
  </si>
  <si>
    <t>664MK</t>
  </si>
  <si>
    <t xml:space="preserve"> = en fait Ø  MK car les conditions ne sont pas réunies : aucune ressemblance avec le timbre</t>
  </si>
  <si>
    <t>665MK</t>
  </si>
  <si>
    <t>666MK</t>
  </si>
  <si>
    <t>667MK</t>
  </si>
  <si>
    <t>668MK</t>
  </si>
  <si>
    <t>669MK</t>
  </si>
  <si>
    <t>670/673 - Libération - « Petit sceau de l'Etat » avec surcharge rouge « V » : type 418A</t>
  </si>
  <si>
    <t>670MK</t>
  </si>
  <si>
    <t>Pas mentionné dans le COB</t>
  </si>
  <si>
    <t>671MK</t>
  </si>
  <si>
    <t>672MK</t>
  </si>
  <si>
    <t>673MK</t>
  </si>
  <si>
    <t>674/689 - « Lion hyraldique orné » avec  grand « V »   BELGIQUE-BELGIË</t>
  </si>
  <si>
    <t>674MK</t>
  </si>
  <si>
    <t>40b</t>
  </si>
  <si>
    <t>../10/1945</t>
  </si>
  <si>
    <t>40c</t>
  </si>
  <si>
    <t>675MK</t>
  </si>
  <si>
    <t>*</t>
  </si>
  <si>
    <t>MK</t>
  </si>
  <si>
    <t>676MK</t>
  </si>
  <si>
    <t xml:space="preserve">?◙? Dans le cas d'une émission     </t>
  </si>
  <si>
    <t>?◙?</t>
  </si>
  <si>
    <t>677MK</t>
  </si>
  <si>
    <t>678MK-1</t>
  </si>
  <si>
    <t>44b</t>
  </si>
  <si>
    <t>678MK-2</t>
  </si>
  <si>
    <t>44c</t>
  </si>
  <si>
    <t>678MK-3</t>
  </si>
  <si>
    <t>679MK</t>
  </si>
  <si>
    <t>27/10/1645</t>
  </si>
  <si>
    <t>680MK</t>
  </si>
  <si>
    <t>681MK</t>
  </si>
  <si>
    <t>47c</t>
  </si>
  <si>
    <t>682MK</t>
  </si>
  <si>
    <t>683MK</t>
  </si>
  <si>
    <t>684MK</t>
  </si>
  <si>
    <t>685MK</t>
  </si>
  <si>
    <t>51b</t>
  </si>
  <si>
    <t>51c</t>
  </si>
  <si>
    <t>686MK</t>
  </si>
  <si>
    <t>687MK</t>
  </si>
  <si>
    <t>53b</t>
  </si>
  <si>
    <t>53c</t>
  </si>
  <si>
    <t>688MK</t>
  </si>
  <si>
    <t>54c</t>
  </si>
  <si>
    <t>689MK</t>
  </si>
  <si>
    <t>55c</t>
  </si>
  <si>
    <t>674/689 - « Lion hyraldique orné » avec  grand « V »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</si>
  <si>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</si>
  <si>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</si>
  <si>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</si>
  <si>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</si>
  <si>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</si>
  <si>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</si>
  <si>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</si>
  <si>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</si>
  <si>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</si>
  <si>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</si>
  <si>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</si>
  <si>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</si>
  <si>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680AMK</t>
  </si>
  <si>
    <t>680A</t>
  </si>
  <si>
    <t>62c</t>
  </si>
  <si>
    <t>681AMK</t>
  </si>
  <si>
    <t>681A</t>
  </si>
  <si>
    <t>63c</t>
  </si>
  <si>
    <t>682AMK</t>
  </si>
  <si>
    <t>682A</t>
  </si>
  <si>
    <t>683AMK</t>
  </si>
  <si>
    <t>683A</t>
  </si>
  <si>
    <t>684AMK</t>
  </si>
  <si>
    <t>684A</t>
  </si>
  <si>
    <t>685AMK</t>
  </si>
  <si>
    <t>685A</t>
  </si>
  <si>
    <t>67c</t>
  </si>
  <si>
    <t>686AMK</t>
  </si>
  <si>
    <t>686A</t>
  </si>
  <si>
    <t>68b</t>
  </si>
  <si>
    <t>68c</t>
  </si>
  <si>
    <t>687AMK</t>
  </si>
  <si>
    <t>687A</t>
  </si>
  <si>
    <t>688AMK</t>
  </si>
  <si>
    <t>688A</t>
  </si>
  <si>
    <t>689AMK</t>
  </si>
  <si>
    <t>689A</t>
  </si>
  <si>
    <t>697/698 -  Au profit des victimes de guerre</t>
  </si>
  <si>
    <t>697MK</t>
  </si>
  <si>
    <t>698MK</t>
  </si>
  <si>
    <t>699/700 -  Au profit des postiers victimes de guerre. Timbres de plus petit format.</t>
  </si>
  <si>
    <t>699MK</t>
  </si>
  <si>
    <t>700MK</t>
  </si>
  <si>
    <t>701/709 -  Au profit des prisonniers de guerre, des déportés fusillés et des membres de la résistance</t>
  </si>
  <si>
    <t>701MK</t>
  </si>
  <si>
    <t>702MK</t>
  </si>
  <si>
    <t>703MK</t>
  </si>
  <si>
    <t>704MK</t>
  </si>
  <si>
    <t>705MK</t>
  </si>
  <si>
    <t>75c</t>
  </si>
  <si>
    <t>706MK</t>
  </si>
  <si>
    <t>707MK</t>
  </si>
  <si>
    <t>708MK</t>
  </si>
  <si>
    <t>709MK</t>
  </si>
  <si>
    <t>710/715 -  « Petit sceau de l'Etat »: type nde 1935,  N°418A</t>
  </si>
  <si>
    <t>710MK</t>
  </si>
  <si>
    <t>711MK</t>
  </si>
  <si>
    <t>77c</t>
  </si>
  <si>
    <t>712MK</t>
  </si>
  <si>
    <t>713MK</t>
  </si>
  <si>
    <t>714MK</t>
  </si>
  <si>
    <t>78c</t>
  </si>
  <si>
    <t>715MK</t>
  </si>
  <si>
    <t>710/715 -  « Petit sceau de l'Etat »: type nde 1935,  N°418A: Promotion Belgique ?</t>
  </si>
  <si>
    <t>716/724 - Lutte contre la tuberculose - Armoiries des neuf provinces belges.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</si>
  <si>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</si>
  <si>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</si>
  <si>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</si>
  <si>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</si>
  <si>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</si>
  <si>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</si>
  <si>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</si>
  <si>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</si>
  <si>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</si>
  <si>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</si>
  <si>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</si>
  <si>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</si>
  <si>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</si>
  <si>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</si>
  <si>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</si>
  <si>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</si>
  <si>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</si>
  <si>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</si>
  <si>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Ostende-Douvres</t>
  </si>
  <si>
    <t>725MK</t>
  </si>
  <si>
    <t>Hoboken</t>
  </si>
  <si>
    <t>726MK</t>
  </si>
  <si>
    <t>87c</t>
  </si>
  <si>
    <t>727MK</t>
  </si>
  <si>
    <t>728/736 - Émission au profit d'œuvres culturelles</t>
  </si>
  <si>
    <t>728MK</t>
  </si>
  <si>
    <t>729MK</t>
  </si>
  <si>
    <t>88c</t>
  </si>
  <si>
    <t>730MK</t>
  </si>
  <si>
    <t>731MK</t>
  </si>
  <si>
    <t>732MK</t>
  </si>
  <si>
    <t>733MK</t>
  </si>
  <si>
    <t>734MK</t>
  </si>
  <si>
    <t>90b</t>
  </si>
  <si>
    <t>735MK</t>
  </si>
  <si>
    <t>90c</t>
  </si>
  <si>
    <t>736MK</t>
  </si>
  <si>
    <t>737/742 - Monarques du Moyen Âge. Portraits du Sénat I.</t>
  </si>
  <si>
    <t>737MK</t>
  </si>
  <si>
    <t>Herstal</t>
  </si>
  <si>
    <t>15/10/1947?</t>
  </si>
  <si>
    <t>738MK</t>
  </si>
  <si>
    <t>91c</t>
  </si>
  <si>
    <t>739MK</t>
  </si>
  <si>
    <t>740MK</t>
  </si>
  <si>
    <t>741MK</t>
  </si>
  <si>
    <t>92c</t>
  </si>
  <si>
    <t>742MK</t>
  </si>
  <si>
    <t>3/05/1947?</t>
  </si>
  <si>
    <t>743/747 - Armoiries I</t>
  </si>
  <si>
    <t>743MK</t>
  </si>
  <si>
    <t>93b</t>
  </si>
  <si>
    <t>744MK</t>
  </si>
  <si>
    <t>93c</t>
  </si>
  <si>
    <t>745MK</t>
  </si>
  <si>
    <t>746MK</t>
  </si>
  <si>
    <t>747MK</t>
  </si>
  <si>
    <t>748 - Festival mondial du film et des beaux-arts de Belgique &amp; 749/750 - Belgica</t>
  </si>
  <si>
    <t>748MK</t>
  </si>
  <si>
    <t>749MK</t>
  </si>
  <si>
    <t>750MK</t>
  </si>
  <si>
    <t>751/755 - Monarques du Moyen Âge. Portraits du Sénat II.</t>
  </si>
  <si>
    <t>751MK</t>
  </si>
  <si>
    <t>752MK</t>
  </si>
  <si>
    <t>753MK</t>
  </si>
  <si>
    <t>754MK</t>
  </si>
  <si>
    <t>755MK</t>
  </si>
  <si>
    <t>756/760 - Armoiries II</t>
  </si>
  <si>
    <t>756MK</t>
  </si>
  <si>
    <t>757MK</t>
  </si>
  <si>
    <t>758MK</t>
  </si>
  <si>
    <t>759MK</t>
  </si>
  <si>
    <t>760MK</t>
  </si>
  <si>
    <t>.</t>
  </si>
  <si>
    <t>761/766 - Promotion des exportations belges</t>
  </si>
  <si>
    <t>761MK</t>
  </si>
  <si>
    <t>Couillet</t>
  </si>
  <si>
    <t>761MK-2</t>
  </si>
  <si>
    <t>Charleroi</t>
  </si>
  <si>
    <t>767/772 - Promotion des exportations belges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</si>
  <si>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</si>
  <si>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</si>
  <si>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</si>
  <si>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</si>
  <si>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</si>
  <si>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</si>
  <si>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</si>
  <si>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</si>
  <si>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</si>
  <si>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</si>
  <si>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</si>
  <si>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</si>
  <si>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</si>
  <si>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</si>
  <si>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</si>
  <si>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</si>
  <si>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</si>
  <si>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</si>
  <si>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</si>
  <si>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</si>
  <si>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Au profit de l'abbaye d'Achel.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</si>
  <si>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</si>
  <si>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</si>
  <si>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</si>
  <si>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</si>
  <si>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</si>
  <si>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</si>
  <si>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</si>
  <si>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</si>
  <si>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</si>
  <si>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</si>
  <si>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Au profit de l'abbaye de Chèvremont.</t>
  </si>
  <si>
    <t>777MK-1</t>
  </si>
  <si>
    <t>Chèvremont</t>
  </si>
  <si>
    <t>778MK</t>
  </si>
  <si>
    <t>779MK</t>
  </si>
  <si>
    <t>780MK</t>
  </si>
  <si>
    <t>../../1949</t>
  </si>
  <si>
    <t>781/784 - Au profit de la Fondation Ed. Anseele (1856-1938). Timbres du bloc BL26</t>
  </si>
  <si>
    <t>781MK-1</t>
  </si>
  <si>
    <t>12b</t>
  </si>
  <si>
    <t>781MK-2</t>
  </si>
  <si>
    <t>12c</t>
  </si>
  <si>
    <t>782MK</t>
  </si>
  <si>
    <t>783MK</t>
  </si>
  <si>
    <t>784MK</t>
  </si>
  <si>
    <t>785/786 - Monument à Anvers et Liège</t>
  </si>
  <si>
    <t>785MK</t>
  </si>
  <si>
    <t>786MK</t>
  </si>
  <si>
    <t>787/791 - Lutte contre la tuberculose et portraits du Sénat II.</t>
  </si>
  <si>
    <t>787MK</t>
  </si>
  <si>
    <t>788MK</t>
  </si>
  <si>
    <t>789MK</t>
  </si>
  <si>
    <t>790MK</t>
  </si>
  <si>
    <t>16b</t>
  </si>
  <si>
    <t>791MK</t>
  </si>
  <si>
    <t>792/794 - Institutions culturelles - timbres du bloc BL27</t>
  </si>
  <si>
    <t>792MK</t>
  </si>
  <si>
    <t>793MK</t>
  </si>
  <si>
    <t>794MK</t>
  </si>
  <si>
    <t>795/797 - Institutions culturelles - timbres du bloc BL28</t>
  </si>
  <si>
    <t>795MK</t>
  </si>
  <si>
    <t>796MK</t>
  </si>
  <si>
    <t>797MK</t>
  </si>
  <si>
    <t>793+794MK</t>
  </si>
  <si>
    <t>793+794</t>
  </si>
  <si>
    <t>Dendermonde</t>
  </si>
  <si>
    <t>2 timbres sur le MC</t>
  </si>
  <si>
    <t>807/810 -  Léopold Ier - type « Épaulettes » de 1849 - Timbres de F807 ► F810</t>
  </si>
  <si>
    <t>807MK</t>
  </si>
  <si>
    <t>808MK</t>
  </si>
  <si>
    <t>809MK</t>
  </si>
  <si>
    <t>810MK</t>
  </si>
  <si>
    <t>810A &amp; 811 &amp; 812: différentes éditions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</si>
  <si>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</si>
  <si>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</si>
  <si>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</si>
  <si>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</si>
  <si>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</si>
  <si>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</si>
  <si>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</si>
  <si>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</si>
  <si>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Lutte contre la tuberculose : Fleurs + Croix de Lorraine et portraits du Sénat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</si>
  <si>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</si>
  <si>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</si>
  <si>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</si>
  <si>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</si>
  <si>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</si>
  <si>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</si>
  <si>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</si>
  <si>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</si>
  <si>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</si>
  <si>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</si>
  <si>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</si>
  <si>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</si>
  <si>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</si>
  <si>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</si>
  <si>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</si>
  <si>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</si>
  <si>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</si>
  <si>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Au profit de l'association Belgique - Grande-Bretagne.</t>
  </si>
  <si>
    <t>823MK</t>
  </si>
  <si>
    <t>824MK</t>
  </si>
  <si>
    <t>825MK</t>
  </si>
  <si>
    <t>Blandin</t>
  </si>
  <si>
    <t xml:space="preserve">826 - Centenaire de la Caisse générale d'épargne et de retraite. </t>
  </si>
  <si>
    <t>826MK</t>
  </si>
  <si>
    <t>30b?</t>
  </si>
  <si>
    <t>826MK-2?</t>
  </si>
  <si>
    <t>827/831 - Championnats d'Europe au stade du Heysel. (n° 829 du bloc BL29)</t>
  </si>
  <si>
    <t>827MK</t>
  </si>
  <si>
    <t>828MK</t>
  </si>
  <si>
    <t>829MK</t>
  </si>
  <si>
    <t>830MK</t>
  </si>
  <si>
    <t>831MK</t>
  </si>
  <si>
    <t xml:space="preserve">834/840 - Lutte contre la tuberculose 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</si>
  <si>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</si>
  <si>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</si>
  <si>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</si>
  <si>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</si>
  <si>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</si>
  <si>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</si>
  <si>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</si>
  <si>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</si>
  <si>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</si>
  <si>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</si>
  <si>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</si>
  <si>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Chiffre sur lion héraldique. Nouveau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</si>
  <si>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</si>
  <si>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</si>
  <si>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</si>
  <si>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</si>
  <si>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</si>
  <si>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</si>
  <si>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</si>
  <si>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</si>
  <si>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</si>
  <si>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</si>
  <si>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</si>
  <si>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</si>
  <si>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</si>
  <si>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 Roi Léopold III « Col ouvert » : grand format - type n° 428.</t>
  </si>
  <si>
    <t>845MK</t>
  </si>
  <si>
    <t>846MK</t>
  </si>
  <si>
    <t>847/848 -  Roi Léopold III « Col ouvert » : grand format. - type Poortman n° 429</t>
  </si>
  <si>
    <t>847MK-1</t>
  </si>
  <si>
    <t>848MK</t>
  </si>
  <si>
    <t>847MK-2</t>
  </si>
  <si>
    <t>849/859 -  Chiffre sur lion héraldique. Nouveau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</si>
  <si>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</si>
  <si>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</si>
  <si>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</si>
  <si>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</si>
  <si>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</si>
  <si>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</si>
  <si>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</si>
  <si>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</si>
  <si>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</si>
  <si>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</si>
  <si>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</si>
  <si>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</si>
  <si>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</si>
  <si>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 Prisonniers politiques</t>
  </si>
  <si>
    <t>860MK</t>
  </si>
  <si>
    <t>861MK</t>
  </si>
  <si>
    <t>Breendonk</t>
  </si>
  <si>
    <t>862MK</t>
  </si>
  <si>
    <t>863/867 - Fondation Reine Elizabeth</t>
  </si>
  <si>
    <t>863MK</t>
  </si>
  <si>
    <t>865MK</t>
  </si>
  <si>
    <t>867MK</t>
  </si>
  <si>
    <t>864MK</t>
  </si>
  <si>
    <t>866MK</t>
  </si>
  <si>
    <t xml:space="preserve">868/875 - Lutte contre la tuberculose 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</si>
  <si>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</si>
  <si>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</si>
  <si>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</si>
  <si>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</si>
  <si>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</si>
  <si>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</si>
  <si>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</si>
  <si>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</si>
  <si>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</si>
  <si>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</si>
  <si>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</si>
  <si>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</si>
  <si>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</si>
  <si>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anniversaire de la cardinalat de Monseigneur J.E. Van Roey </t>
  </si>
  <si>
    <t>876MK</t>
  </si>
  <si>
    <t>877MK1</t>
  </si>
  <si>
    <t>877MK-2</t>
  </si>
  <si>
    <t>877MK-3</t>
  </si>
  <si>
    <t>878MK</t>
  </si>
  <si>
    <t>880/891 - Congrès de l'U.P.U. à Bruxelles - Grands maîtres de la poste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</si>
  <si>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</si>
  <si>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</si>
  <si>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</si>
  <si>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</si>
  <si>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</si>
  <si>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</si>
  <si>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</si>
  <si>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</si>
  <si>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</si>
  <si>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</si>
  <si>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</si>
  <si>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</si>
  <si>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 xml:space="preserve">892/897 - Littéraires belges 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</si>
  <si>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</si>
  <si>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</si>
  <si>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</si>
  <si>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</si>
  <si>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</si>
  <si>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</si>
  <si>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</si>
  <si>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</si>
  <si>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</si>
  <si>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</si>
  <si>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</si>
  <si>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</si>
  <si>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</si>
  <si>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Littéraires belges : timbres AVEC vignette</t>
  </si>
  <si>
    <t>898MK</t>
  </si>
  <si>
    <t>899MK</t>
  </si>
  <si>
    <t xml:space="preserve">900/907 - Lutte contre la tuberculose 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</si>
  <si>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</si>
  <si>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</si>
  <si>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</si>
  <si>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</si>
  <si>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</si>
  <si>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</si>
  <si>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</si>
  <si>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</si>
  <si>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</si>
  <si>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</si>
  <si>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</si>
  <si>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</si>
  <si>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</si>
  <si>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Ingénieur en communication chez RTT, Walthère Dewé</t>
  </si>
  <si>
    <t>908MK-1</t>
  </si>
  <si>
    <t>62b?</t>
  </si>
  <si>
    <t>908MK-2</t>
  </si>
  <si>
    <t>909/911 - Nouvelle effigie du roi Baudouin.</t>
  </si>
  <si>
    <t>909MK</t>
  </si>
  <si>
    <t>910MK</t>
  </si>
  <si>
    <t>911MK</t>
  </si>
  <si>
    <t>912/917 - Mariage de la princesse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</si>
  <si>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</si>
  <si>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</si>
  <si>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</si>
  <si>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</si>
  <si>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</si>
  <si>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</si>
  <si>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</si>
  <si>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</si>
  <si>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</si>
  <si>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</si>
  <si>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avec 2 timbres</t>
  </si>
  <si>
    <t>918/923 -  Émission touristique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</si>
  <si>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</si>
  <si>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</si>
  <si>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</si>
  <si>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</si>
  <si>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</si>
  <si>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</si>
  <si>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</si>
  <si>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</si>
  <si>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</si>
  <si>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</si>
  <si>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Nouvelle effigie de S.M. le Roi Baudouin « avec lunettes ».</t>
  </si>
  <si>
    <t>924MK</t>
  </si>
  <si>
    <t>925MK</t>
  </si>
  <si>
    <t>926MK</t>
  </si>
  <si>
    <t>927/929 -  Agence européenne pour la jeunesse et l'enfance.</t>
  </si>
  <si>
    <t>927MK</t>
  </si>
  <si>
    <t>928MK</t>
  </si>
  <si>
    <t>929MK</t>
  </si>
  <si>
    <t xml:space="preserve">930/937 - Lutte contre la tuberculose 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</si>
  <si>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</si>
  <si>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</si>
  <si>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</si>
  <si>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</si>
  <si>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</si>
  <si>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</si>
  <si>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</si>
  <si>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</si>
  <si>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</si>
  <si>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Décès du roi Albert Ier</t>
  </si>
  <si>
    <t>938MK</t>
  </si>
  <si>
    <t>939MK</t>
  </si>
  <si>
    <t>940MK</t>
  </si>
  <si>
    <t>943/945 -  Prisonniers politiques à Breendonk.</t>
  </si>
  <si>
    <t>943MK-1</t>
  </si>
  <si>
    <t>944MK</t>
  </si>
  <si>
    <t>945MK</t>
  </si>
  <si>
    <t>943MK-2</t>
  </si>
  <si>
    <t>946/951 - Béguinage de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</si>
  <si>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</si>
  <si>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</si>
  <si>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</si>
  <si>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</si>
  <si>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</si>
  <si>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</si>
  <si>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</si>
  <si>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</si>
  <si>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</si>
  <si>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</si>
  <si>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</si>
  <si>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 xml:space="preserve">955/960 - Lutte contre la tuberculose 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</si>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</sst>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10" fillId="5" borderId="16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8" xfId="0" applyFont="1" applyFill="1" applyBorder="1" applyAlignment="1">
      <alignment horizontal="center" wrapText="1"/>
    </xf>
    <xf numFmtId="166" fontId="9" fillId="0" borderId="18" xfId="2" applyNumberFormat="1" applyFont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8" xfId="0" applyFont="1" applyBorder="1"/>
    <xf numFmtId="166" fontId="9" fillId="0" borderId="7" xfId="2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14" fillId="6" borderId="19" xfId="0" applyFont="1" applyFill="1" applyBorder="1" applyAlignment="1">
      <alignment horizontal="center" wrapText="1"/>
    </xf>
    <xf numFmtId="0" fontId="0" fillId="0" borderId="20" xfId="0" applyBorder="1"/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/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0" xfId="0" applyFill="1" applyAlignment="1"/>
  </cellXfs>
  <cellStyles count="5">
    <cellStyle name="Standaard" xfId="0" builtinId="0"/>
    <cellStyle name="Standaard 15 3" xfId="3" xr:uid="{8EC4726D-9638-4AD5-B6D3-BBC0E6EF75B9}"/>
    <cellStyle name="Standaard 19" xfId="2" xr:uid="{8C517709-0973-4441-86BD-979CCB5F77D0}"/>
    <cellStyle name="Standaard 2 2" xfId="1" xr:uid="{7D496FE6-B271-4B1B-B414-66306350389E}"/>
    <cellStyle name="Standaard 2 3 3 2 2 2" xfId="4" xr:uid="{F1A3CEDB-8BF9-4FF1-88BB-783D891E721C}"/>
  </cellStyles>
  <dxfs count="2153"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0A4B-AB00-458B-9AD4-697A3EB98C0D}">
  <dimension ref="A1:P305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79.6640625" customWidth="1"/>
    <col min="3" max="3" width="9.66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customWidth="1"/>
    <col min="9" max="9" width="12.44140625" customWidth="1"/>
    <col min="10" max="10" width="16.109375" style="1" customWidth="1"/>
    <col min="11" max="11" width="24.5546875" customWidth="1"/>
    <col min="12" max="12" width="3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7" t="s">
        <v>10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</v>
      </c>
      <c r="G2" s="34" t="s">
        <v>6</v>
      </c>
      <c r="H2" s="33" t="s">
        <v>5</v>
      </c>
      <c r="I2" s="33" t="s">
        <v>4</v>
      </c>
      <c r="J2" s="33" t="s">
        <v>3</v>
      </c>
      <c r="K2" s="50" t="s">
        <v>2</v>
      </c>
      <c r="L2" s="51"/>
      <c r="M2" s="32"/>
      <c r="N2" s="31" t="str">
        <f>IF(COUNTIF(M3:M1720,"?")&gt;0,"?",IF(AND(O2="◄",P2="►"),"◄►",IF(O2="◄","◄",IF(P2="►","►",""))))</f>
        <v>?</v>
      </c>
      <c r="O2" s="30" t="str">
        <f>IF(SUM(O3:O1718)+1=ROWS(O3:O1718)-COUNTIF(O3:O1718,"-"),"","◄")</f>
        <v>◄</v>
      </c>
      <c r="P2" s="29" t="str">
        <f>IF(SUM(P3:P1718)&gt;0,"►","")</f>
        <v>►</v>
      </c>
    </row>
    <row r="3" spans="1:16" x14ac:dyDescent="0.3">
      <c r="A3" s="24" t="s">
        <v>11</v>
      </c>
      <c r="B3" s="19" t="s">
        <v>12</v>
      </c>
      <c r="C3" s="18" t="s">
        <v>13</v>
      </c>
      <c r="D3" s="17">
        <v>0</v>
      </c>
      <c r="E3" s="17" t="s">
        <v>14</v>
      </c>
      <c r="F3" s="16" t="s">
        <v>15</v>
      </c>
      <c r="G3" s="15" t="s">
        <v>16</v>
      </c>
      <c r="H3" s="14">
        <v>0</v>
      </c>
      <c r="I3" s="13">
        <v>6952</v>
      </c>
      <c r="J3" s="23" t="s">
        <v>17</v>
      </c>
      <c r="K3" s="28" t="s">
        <v>18</v>
      </c>
      <c r="L3" s="27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x14ac:dyDescent="0.3">
      <c r="A4" s="20" t="s">
        <v>19</v>
      </c>
      <c r="B4" s="19" t="s">
        <v>12</v>
      </c>
      <c r="C4" s="18" t="s">
        <v>20</v>
      </c>
      <c r="D4" s="17">
        <v>0</v>
      </c>
      <c r="E4" s="17" t="s">
        <v>21</v>
      </c>
      <c r="F4" s="16" t="s">
        <v>22</v>
      </c>
      <c r="G4" s="15" t="s">
        <v>23</v>
      </c>
      <c r="H4" s="14">
        <v>0</v>
      </c>
      <c r="I4" s="13" t="s">
        <v>24</v>
      </c>
      <c r="J4" s="23" t="s">
        <v>17</v>
      </c>
      <c r="K4" s="26"/>
      <c r="L4" s="25"/>
      <c r="M4" s="9" t="str">
        <f t="shared" si="0"/>
        <v>?</v>
      </c>
      <c r="N4" s="8" t="str">
        <f t="shared" si="1"/>
        <v>?</v>
      </c>
      <c r="O4" s="7"/>
      <c r="P4" s="6">
        <v>1</v>
      </c>
    </row>
    <row r="5" spans="1:16" ht="15" thickBot="1" x14ac:dyDescent="0.35">
      <c r="A5" s="20" t="s">
        <v>25</v>
      </c>
      <c r="B5" s="19" t="s">
        <v>12</v>
      </c>
      <c r="C5" s="18" t="s">
        <v>26</v>
      </c>
      <c r="D5" s="17">
        <v>0</v>
      </c>
      <c r="E5" s="17" t="s">
        <v>27</v>
      </c>
      <c r="F5" s="16" t="s">
        <v>22</v>
      </c>
      <c r="G5" s="15" t="s">
        <v>23</v>
      </c>
      <c r="H5" s="14">
        <v>0</v>
      </c>
      <c r="I5" s="13" t="s">
        <v>24</v>
      </c>
      <c r="J5" s="23" t="s">
        <v>17</v>
      </c>
      <c r="K5" s="26"/>
      <c r="L5" s="25"/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4" t="s">
        <v>28</v>
      </c>
      <c r="B6" s="19" t="s">
        <v>12</v>
      </c>
      <c r="C6" s="18" t="s">
        <v>29</v>
      </c>
      <c r="D6" s="17">
        <v>0</v>
      </c>
      <c r="E6" s="17" t="s">
        <v>30</v>
      </c>
      <c r="F6" s="16" t="s">
        <v>22</v>
      </c>
      <c r="G6" s="15" t="s">
        <v>23</v>
      </c>
      <c r="H6" s="14">
        <v>0</v>
      </c>
      <c r="I6" s="13" t="s">
        <v>24</v>
      </c>
      <c r="J6" s="23" t="s">
        <v>17</v>
      </c>
      <c r="K6" s="28" t="s">
        <v>18</v>
      </c>
      <c r="L6" s="27">
        <v>0</v>
      </c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20" t="s">
        <v>31</v>
      </c>
      <c r="B7" s="19" t="s">
        <v>12</v>
      </c>
      <c r="C7" s="18" t="s">
        <v>32</v>
      </c>
      <c r="D7" s="17">
        <v>0</v>
      </c>
      <c r="E7" s="17" t="s">
        <v>33</v>
      </c>
      <c r="F7" s="16" t="s">
        <v>34</v>
      </c>
      <c r="G7" s="15" t="s">
        <v>16</v>
      </c>
      <c r="H7" s="14">
        <v>0</v>
      </c>
      <c r="I7" s="13" t="s">
        <v>35</v>
      </c>
      <c r="J7" s="23" t="s">
        <v>17</v>
      </c>
      <c r="K7" s="26"/>
      <c r="L7" s="25"/>
      <c r="M7" s="9" t="str">
        <f t="shared" si="0"/>
        <v/>
      </c>
      <c r="N7" s="8" t="str">
        <f t="shared" si="1"/>
        <v>◄</v>
      </c>
      <c r="O7" s="7"/>
      <c r="P7" s="6"/>
    </row>
    <row r="8" spans="1:16" ht="15" thickBot="1" x14ac:dyDescent="0.35">
      <c r="A8" s="20" t="s">
        <v>36</v>
      </c>
      <c r="B8" s="19" t="s">
        <v>12</v>
      </c>
      <c r="C8" s="18" t="s">
        <v>37</v>
      </c>
      <c r="D8" s="17">
        <v>0</v>
      </c>
      <c r="E8" s="17" t="s">
        <v>33</v>
      </c>
      <c r="F8" s="16" t="s">
        <v>15</v>
      </c>
      <c r="G8" s="15" t="s">
        <v>16</v>
      </c>
      <c r="H8" s="14">
        <v>0</v>
      </c>
      <c r="I8" s="13" t="s">
        <v>38</v>
      </c>
      <c r="J8" s="23" t="s">
        <v>17</v>
      </c>
      <c r="K8" s="26"/>
      <c r="L8" s="25"/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4" t="s">
        <v>39</v>
      </c>
      <c r="B9" s="19" t="s">
        <v>12</v>
      </c>
      <c r="C9" s="18" t="s">
        <v>40</v>
      </c>
      <c r="D9" s="17">
        <v>0</v>
      </c>
      <c r="E9" s="17" t="s">
        <v>33</v>
      </c>
      <c r="F9" s="16" t="s">
        <v>22</v>
      </c>
      <c r="G9" s="15" t="s">
        <v>16</v>
      </c>
      <c r="H9" s="14">
        <v>0</v>
      </c>
      <c r="I9" s="13">
        <v>3870</v>
      </c>
      <c r="J9" s="23" t="s">
        <v>17</v>
      </c>
      <c r="K9" s="28" t="s">
        <v>18</v>
      </c>
      <c r="L9" s="27">
        <v>0</v>
      </c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41</v>
      </c>
      <c r="B10" s="19" t="s">
        <v>12</v>
      </c>
      <c r="C10" s="18" t="s">
        <v>42</v>
      </c>
      <c r="D10" s="17">
        <v>0</v>
      </c>
      <c r="E10" s="17" t="s">
        <v>43</v>
      </c>
      <c r="F10" s="16" t="s">
        <v>34</v>
      </c>
      <c r="G10" s="15" t="s">
        <v>23</v>
      </c>
      <c r="H10" s="14">
        <v>0</v>
      </c>
      <c r="I10" s="13" t="s">
        <v>35</v>
      </c>
      <c r="J10" s="23" t="s">
        <v>17</v>
      </c>
      <c r="K10" s="26"/>
      <c r="L10" s="25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4" t="s">
        <v>44</v>
      </c>
      <c r="B11" s="19" t="s">
        <v>12</v>
      </c>
      <c r="C11" s="18" t="s">
        <v>45</v>
      </c>
      <c r="D11" s="17" t="s">
        <v>46</v>
      </c>
      <c r="E11" s="17" t="s">
        <v>47</v>
      </c>
      <c r="F11" s="16" t="s">
        <v>48</v>
      </c>
      <c r="G11" s="15" t="s">
        <v>16</v>
      </c>
      <c r="H11" s="14">
        <v>0</v>
      </c>
      <c r="I11" s="13" t="s">
        <v>49</v>
      </c>
      <c r="J11" s="23" t="s">
        <v>17</v>
      </c>
      <c r="K11" s="28" t="s">
        <v>18</v>
      </c>
      <c r="L11" s="27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50</v>
      </c>
      <c r="B12" s="19" t="s">
        <v>12</v>
      </c>
      <c r="C12" s="18" t="s">
        <v>51</v>
      </c>
      <c r="D12" s="17">
        <v>0</v>
      </c>
      <c r="E12" s="17" t="s">
        <v>47</v>
      </c>
      <c r="F12" s="16" t="s">
        <v>52</v>
      </c>
      <c r="G12" s="15" t="s">
        <v>16</v>
      </c>
      <c r="H12" s="14">
        <v>0</v>
      </c>
      <c r="I12" s="13" t="s">
        <v>49</v>
      </c>
      <c r="J12" s="23" t="s">
        <v>17</v>
      </c>
      <c r="K12" s="26"/>
      <c r="L12" s="25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4" t="s">
        <v>53</v>
      </c>
      <c r="B13" s="19" t="s">
        <v>54</v>
      </c>
      <c r="C13" s="18" t="s">
        <v>55</v>
      </c>
      <c r="D13" s="17">
        <v>0</v>
      </c>
      <c r="E13" s="17">
        <v>74</v>
      </c>
      <c r="F13" s="16" t="s">
        <v>56</v>
      </c>
      <c r="G13" s="15" t="s">
        <v>16</v>
      </c>
      <c r="H13" s="14">
        <v>0</v>
      </c>
      <c r="I13" s="13">
        <v>6578</v>
      </c>
      <c r="J13" s="23">
        <v>1948</v>
      </c>
      <c r="K13" s="28">
        <v>0</v>
      </c>
      <c r="L13" s="27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57</v>
      </c>
      <c r="B14" s="19" t="s">
        <v>54</v>
      </c>
      <c r="C14" s="18" t="s">
        <v>58</v>
      </c>
      <c r="D14" s="17">
        <v>0</v>
      </c>
      <c r="E14" s="17">
        <v>74</v>
      </c>
      <c r="F14" s="16" t="s">
        <v>59</v>
      </c>
      <c r="G14" s="15" t="s">
        <v>16</v>
      </c>
      <c r="H14" s="14">
        <v>0</v>
      </c>
      <c r="I14" s="13" t="s">
        <v>60</v>
      </c>
      <c r="J14" s="23">
        <v>1948</v>
      </c>
      <c r="K14" s="26"/>
      <c r="L14" s="25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61</v>
      </c>
      <c r="B15" s="19" t="s">
        <v>54</v>
      </c>
      <c r="C15" s="18" t="s">
        <v>62</v>
      </c>
      <c r="D15" s="17">
        <v>0</v>
      </c>
      <c r="E15" s="17">
        <v>74</v>
      </c>
      <c r="F15" s="16" t="s">
        <v>63</v>
      </c>
      <c r="G15" s="15" t="s">
        <v>16</v>
      </c>
      <c r="H15" s="14">
        <v>0</v>
      </c>
      <c r="I15" s="13" t="s">
        <v>38</v>
      </c>
      <c r="J15" s="23">
        <v>1948</v>
      </c>
      <c r="K15" s="26"/>
      <c r="L15" s="25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4" t="s">
        <v>64</v>
      </c>
      <c r="B16" s="19" t="s">
        <v>65</v>
      </c>
      <c r="C16" s="18" t="s">
        <v>66</v>
      </c>
      <c r="D16" s="17">
        <v>0</v>
      </c>
      <c r="E16" s="17">
        <v>118</v>
      </c>
      <c r="F16" s="16" t="s">
        <v>38</v>
      </c>
      <c r="G16" s="15" t="s">
        <v>16</v>
      </c>
      <c r="H16" s="14">
        <v>0</v>
      </c>
      <c r="I16" s="13">
        <v>5072</v>
      </c>
      <c r="J16" s="23" t="s">
        <v>67</v>
      </c>
      <c r="K16" s="28" t="s">
        <v>18</v>
      </c>
      <c r="L16" s="27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68</v>
      </c>
      <c r="B17" s="19" t="s">
        <v>65</v>
      </c>
      <c r="C17" s="18" t="s">
        <v>69</v>
      </c>
      <c r="D17" s="17">
        <v>0</v>
      </c>
      <c r="E17" s="17">
        <v>118</v>
      </c>
      <c r="F17" s="16" t="s">
        <v>70</v>
      </c>
      <c r="G17" s="15" t="s">
        <v>16</v>
      </c>
      <c r="H17" s="14">
        <v>0</v>
      </c>
      <c r="I17" s="13" t="s">
        <v>38</v>
      </c>
      <c r="J17" s="23" t="s">
        <v>67</v>
      </c>
      <c r="K17" s="26"/>
      <c r="L17" s="25"/>
      <c r="M17" s="9" t="str">
        <f t="shared" si="0"/>
        <v/>
      </c>
      <c r="N17" s="8" t="str">
        <f t="shared" si="1"/>
        <v>◄</v>
      </c>
      <c r="O17" s="7"/>
      <c r="P17" s="6"/>
    </row>
    <row r="18" spans="1:16" ht="15" thickBot="1" x14ac:dyDescent="0.35">
      <c r="A18" s="20" t="s">
        <v>71</v>
      </c>
      <c r="B18" s="19" t="s">
        <v>65</v>
      </c>
      <c r="C18" s="18" t="s">
        <v>72</v>
      </c>
      <c r="D18" s="17">
        <v>0</v>
      </c>
      <c r="E18" s="17">
        <v>119</v>
      </c>
      <c r="F18" s="16" t="s">
        <v>24</v>
      </c>
      <c r="G18" s="15" t="s">
        <v>23</v>
      </c>
      <c r="H18" s="14">
        <v>0</v>
      </c>
      <c r="I18" s="13" t="s">
        <v>24</v>
      </c>
      <c r="J18" s="23" t="s">
        <v>67</v>
      </c>
      <c r="K18" s="26"/>
      <c r="L18" s="25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24" t="s">
        <v>73</v>
      </c>
      <c r="B19" s="19" t="s">
        <v>65</v>
      </c>
      <c r="C19" s="18" t="s">
        <v>74</v>
      </c>
      <c r="D19" s="17">
        <v>0</v>
      </c>
      <c r="E19" s="17">
        <v>120</v>
      </c>
      <c r="F19" s="16" t="s">
        <v>38</v>
      </c>
      <c r="G19" s="15" t="s">
        <v>16</v>
      </c>
      <c r="H19" s="14">
        <v>0</v>
      </c>
      <c r="I19" s="13" t="s">
        <v>38</v>
      </c>
      <c r="J19" s="23" t="s">
        <v>67</v>
      </c>
      <c r="K19" s="28" t="s">
        <v>18</v>
      </c>
      <c r="L19" s="27">
        <v>0</v>
      </c>
      <c r="M19" s="9" t="str">
        <f t="shared" si="0"/>
        <v/>
      </c>
      <c r="N19" s="8" t="str">
        <f t="shared" si="1"/>
        <v>◄</v>
      </c>
      <c r="O19" s="7"/>
      <c r="P19" s="6"/>
    </row>
    <row r="20" spans="1:16" ht="15" thickBot="1" x14ac:dyDescent="0.35">
      <c r="A20" s="20" t="s">
        <v>75</v>
      </c>
      <c r="B20" s="19" t="s">
        <v>65</v>
      </c>
      <c r="C20" s="18" t="s">
        <v>76</v>
      </c>
      <c r="D20" s="17">
        <v>0</v>
      </c>
      <c r="E20" s="17">
        <v>121</v>
      </c>
      <c r="F20" s="16" t="s">
        <v>24</v>
      </c>
      <c r="G20" s="15" t="s">
        <v>23</v>
      </c>
      <c r="H20" s="14">
        <v>0</v>
      </c>
      <c r="I20" s="13" t="s">
        <v>24</v>
      </c>
      <c r="J20" s="23" t="s">
        <v>67</v>
      </c>
      <c r="K20" s="26"/>
      <c r="L20" s="25"/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4" t="s">
        <v>77</v>
      </c>
      <c r="B21" s="19" t="s">
        <v>78</v>
      </c>
      <c r="C21" s="18" t="s">
        <v>79</v>
      </c>
      <c r="D21" s="17">
        <v>0</v>
      </c>
      <c r="E21" s="17">
        <v>129</v>
      </c>
      <c r="F21" s="16" t="s">
        <v>24</v>
      </c>
      <c r="G21" s="15" t="s">
        <v>23</v>
      </c>
      <c r="H21" s="14">
        <v>0</v>
      </c>
      <c r="I21" s="13" t="s">
        <v>24</v>
      </c>
      <c r="J21" s="23">
        <v>5390</v>
      </c>
      <c r="K21" s="28">
        <v>0</v>
      </c>
      <c r="L21" s="27">
        <v>0</v>
      </c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80</v>
      </c>
      <c r="B22" s="19" t="s">
        <v>78</v>
      </c>
      <c r="C22" s="18" t="s">
        <v>81</v>
      </c>
      <c r="D22" s="17">
        <v>0</v>
      </c>
      <c r="E22" s="17" t="s">
        <v>82</v>
      </c>
      <c r="F22" s="16" t="s">
        <v>83</v>
      </c>
      <c r="G22" s="15" t="s">
        <v>16</v>
      </c>
      <c r="H22" s="14">
        <v>0</v>
      </c>
      <c r="I22" s="13">
        <v>5568</v>
      </c>
      <c r="J22" s="23">
        <v>5390</v>
      </c>
      <c r="K22" s="26"/>
      <c r="L22" s="25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4" t="s">
        <v>84</v>
      </c>
      <c r="B23" s="19" t="s">
        <v>85</v>
      </c>
      <c r="C23" s="18" t="s">
        <v>86</v>
      </c>
      <c r="D23" s="17">
        <v>0</v>
      </c>
      <c r="E23" s="17">
        <v>135</v>
      </c>
      <c r="F23" s="16" t="s">
        <v>87</v>
      </c>
      <c r="G23" s="15" t="s">
        <v>16</v>
      </c>
      <c r="H23" s="14">
        <v>0</v>
      </c>
      <c r="I23" s="13">
        <v>5934</v>
      </c>
      <c r="J23" s="23">
        <v>5767</v>
      </c>
      <c r="K23" s="28" t="s">
        <v>18</v>
      </c>
      <c r="L23" s="27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88</v>
      </c>
      <c r="B24" s="19" t="s">
        <v>85</v>
      </c>
      <c r="C24" s="18" t="s">
        <v>89</v>
      </c>
      <c r="D24" s="17">
        <v>0</v>
      </c>
      <c r="E24" s="17">
        <v>136</v>
      </c>
      <c r="F24" s="16" t="s">
        <v>38</v>
      </c>
      <c r="G24" s="15" t="s">
        <v>16</v>
      </c>
      <c r="H24" s="14">
        <v>0</v>
      </c>
      <c r="I24" s="13" t="s">
        <v>90</v>
      </c>
      <c r="J24" s="23">
        <v>5767</v>
      </c>
      <c r="K24" s="26"/>
      <c r="L24" s="25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91</v>
      </c>
      <c r="B25" s="19" t="s">
        <v>85</v>
      </c>
      <c r="C25" s="18" t="s">
        <v>92</v>
      </c>
      <c r="D25" s="17">
        <v>0</v>
      </c>
      <c r="E25" s="17">
        <v>137</v>
      </c>
      <c r="F25" s="16" t="s">
        <v>38</v>
      </c>
      <c r="G25" s="15" t="s">
        <v>16</v>
      </c>
      <c r="H25" s="14">
        <v>0</v>
      </c>
      <c r="I25" s="13" t="s">
        <v>38</v>
      </c>
      <c r="J25" s="23">
        <v>5767</v>
      </c>
      <c r="K25" s="26"/>
      <c r="L25" s="25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4" t="s">
        <v>93</v>
      </c>
      <c r="B26" s="19">
        <v>0</v>
      </c>
      <c r="C26" s="18">
        <v>0</v>
      </c>
      <c r="D26" s="17">
        <v>0</v>
      </c>
      <c r="E26" s="17">
        <v>0</v>
      </c>
      <c r="F26" s="16">
        <v>0</v>
      </c>
      <c r="G26" s="15">
        <v>0</v>
      </c>
      <c r="H26" s="14">
        <v>0</v>
      </c>
      <c r="I26" s="13">
        <v>0</v>
      </c>
      <c r="J26" s="23">
        <v>0</v>
      </c>
      <c r="K26" s="28" t="s">
        <v>18</v>
      </c>
      <c r="L26" s="27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94</v>
      </c>
      <c r="B27" s="19" t="s">
        <v>85</v>
      </c>
      <c r="C27" s="18" t="s">
        <v>95</v>
      </c>
      <c r="D27" s="17">
        <v>0</v>
      </c>
      <c r="E27" s="17">
        <v>136</v>
      </c>
      <c r="F27" s="16" t="s">
        <v>38</v>
      </c>
      <c r="G27" s="15">
        <v>0</v>
      </c>
      <c r="H27" s="14">
        <v>0</v>
      </c>
      <c r="I27" s="13" t="s">
        <v>96</v>
      </c>
      <c r="J27" s="23">
        <v>5767</v>
      </c>
      <c r="K27" s="26"/>
      <c r="L27" s="25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97</v>
      </c>
      <c r="B28" s="19" t="s">
        <v>85</v>
      </c>
      <c r="C28" s="18" t="s">
        <v>98</v>
      </c>
      <c r="D28" s="17">
        <v>0</v>
      </c>
      <c r="E28" s="17" t="s">
        <v>99</v>
      </c>
      <c r="F28" s="16" t="s">
        <v>100</v>
      </c>
      <c r="G28" s="15">
        <v>0</v>
      </c>
      <c r="H28" s="14">
        <v>0</v>
      </c>
      <c r="I28" s="13">
        <v>7492</v>
      </c>
      <c r="J28" s="23">
        <v>5767</v>
      </c>
      <c r="K28" s="26"/>
      <c r="L28" s="25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4" t="s">
        <v>101</v>
      </c>
      <c r="B29" s="19" t="s">
        <v>85</v>
      </c>
      <c r="C29" s="18" t="s">
        <v>102</v>
      </c>
      <c r="D29" s="17">
        <v>0</v>
      </c>
      <c r="E29" s="17" t="s">
        <v>103</v>
      </c>
      <c r="F29" s="16" t="s">
        <v>104</v>
      </c>
      <c r="G29" s="15" t="s">
        <v>16</v>
      </c>
      <c r="H29" s="14">
        <v>0</v>
      </c>
      <c r="I29" s="13" t="s">
        <v>105</v>
      </c>
      <c r="J29" s="23">
        <v>5767</v>
      </c>
      <c r="K29" s="28" t="s">
        <v>18</v>
      </c>
      <c r="L29" s="27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106</v>
      </c>
      <c r="B30" s="19" t="s">
        <v>85</v>
      </c>
      <c r="C30" s="18" t="s">
        <v>107</v>
      </c>
      <c r="D30" s="17">
        <v>0</v>
      </c>
      <c r="E30" s="17">
        <v>139</v>
      </c>
      <c r="F30" s="16" t="s">
        <v>24</v>
      </c>
      <c r="G30" s="15" t="s">
        <v>23</v>
      </c>
      <c r="H30" s="14">
        <v>0</v>
      </c>
      <c r="I30" s="13" t="s">
        <v>24</v>
      </c>
      <c r="J30" s="23">
        <v>5767</v>
      </c>
      <c r="K30" s="26"/>
      <c r="L30" s="25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108</v>
      </c>
      <c r="B31" s="19" t="s">
        <v>85</v>
      </c>
      <c r="C31" s="18" t="s">
        <v>109</v>
      </c>
      <c r="D31" s="17">
        <v>0</v>
      </c>
      <c r="E31" s="17">
        <v>140</v>
      </c>
      <c r="F31" s="16" t="s">
        <v>110</v>
      </c>
      <c r="G31" s="15" t="s">
        <v>16</v>
      </c>
      <c r="H31" s="14">
        <v>0</v>
      </c>
      <c r="I31" s="13" t="s">
        <v>38</v>
      </c>
      <c r="J31" s="23">
        <v>5767</v>
      </c>
      <c r="K31" s="26"/>
      <c r="L31" s="25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4" t="s">
        <v>111</v>
      </c>
      <c r="B32" s="19" t="s">
        <v>85</v>
      </c>
      <c r="C32" s="18" t="s">
        <v>112</v>
      </c>
      <c r="D32" s="17">
        <v>0</v>
      </c>
      <c r="E32" s="17">
        <v>141</v>
      </c>
      <c r="F32" s="16" t="s">
        <v>24</v>
      </c>
      <c r="G32" s="15" t="s">
        <v>23</v>
      </c>
      <c r="H32" s="14">
        <v>0</v>
      </c>
      <c r="I32" s="13" t="s">
        <v>24</v>
      </c>
      <c r="J32" s="23">
        <v>5767</v>
      </c>
      <c r="K32" s="28">
        <v>0</v>
      </c>
      <c r="L32" s="27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ht="15" thickBot="1" x14ac:dyDescent="0.35">
      <c r="A33" s="20" t="s">
        <v>113</v>
      </c>
      <c r="B33" s="19">
        <v>0</v>
      </c>
      <c r="C33" s="18">
        <v>0</v>
      </c>
      <c r="D33" s="17">
        <v>0</v>
      </c>
      <c r="E33" s="17">
        <v>0</v>
      </c>
      <c r="F33" s="16">
        <v>0</v>
      </c>
      <c r="G33" s="15">
        <v>0</v>
      </c>
      <c r="H33" s="14">
        <v>0</v>
      </c>
      <c r="I33" s="13">
        <v>0</v>
      </c>
      <c r="J33" s="23">
        <v>0</v>
      </c>
      <c r="K33" s="26"/>
      <c r="L33" s="25"/>
      <c r="M33" s="9" t="str">
        <f t="shared" si="0"/>
        <v/>
      </c>
      <c r="N33" s="8" t="str">
        <f t="shared" si="1"/>
        <v>◄</v>
      </c>
      <c r="O33" s="7"/>
      <c r="P33" s="6"/>
    </row>
    <row r="34" spans="1:16" x14ac:dyDescent="0.3">
      <c r="A34" s="24" t="s">
        <v>114</v>
      </c>
      <c r="B34" s="19" t="s">
        <v>115</v>
      </c>
      <c r="C34" s="18" t="s">
        <v>116</v>
      </c>
      <c r="D34" s="17">
        <v>0</v>
      </c>
      <c r="E34" s="17">
        <v>164</v>
      </c>
      <c r="F34" s="16" t="s">
        <v>24</v>
      </c>
      <c r="G34" s="15" t="s">
        <v>23</v>
      </c>
      <c r="H34" s="14">
        <v>0</v>
      </c>
      <c r="I34" s="13" t="s">
        <v>24</v>
      </c>
      <c r="J34" s="23">
        <v>7140</v>
      </c>
      <c r="K34" s="28">
        <v>0</v>
      </c>
      <c r="L34" s="27">
        <v>0</v>
      </c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117</v>
      </c>
      <c r="B35" s="19" t="s">
        <v>115</v>
      </c>
      <c r="C35" s="18" t="s">
        <v>118</v>
      </c>
      <c r="D35" s="17">
        <v>0</v>
      </c>
      <c r="E35" s="17" t="s">
        <v>119</v>
      </c>
      <c r="F35" s="16" t="s">
        <v>24</v>
      </c>
      <c r="G35" s="15" t="s">
        <v>23</v>
      </c>
      <c r="H35" s="14">
        <v>0</v>
      </c>
      <c r="I35" s="13" t="s">
        <v>24</v>
      </c>
      <c r="J35" s="23">
        <v>7140</v>
      </c>
      <c r="K35" s="26"/>
      <c r="L35" s="25"/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4" t="s">
        <v>120</v>
      </c>
      <c r="B36" s="19" t="s">
        <v>121</v>
      </c>
      <c r="C36" s="18" t="s">
        <v>122</v>
      </c>
      <c r="D36" s="17">
        <v>0</v>
      </c>
      <c r="E36" s="17">
        <v>165</v>
      </c>
      <c r="F36" s="16" t="s">
        <v>15</v>
      </c>
      <c r="G36" s="15" t="s">
        <v>16</v>
      </c>
      <c r="H36" s="14">
        <v>0</v>
      </c>
      <c r="I36" s="13">
        <v>7464</v>
      </c>
      <c r="J36" s="23">
        <v>7140</v>
      </c>
      <c r="K36" s="28">
        <v>0</v>
      </c>
      <c r="L36" s="27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123</v>
      </c>
      <c r="B37" s="19" t="s">
        <v>121</v>
      </c>
      <c r="C37" s="18" t="s">
        <v>124</v>
      </c>
      <c r="D37" s="17">
        <v>0</v>
      </c>
      <c r="E37" s="17">
        <v>166</v>
      </c>
      <c r="F37" s="16" t="s">
        <v>15</v>
      </c>
      <c r="G37" s="15" t="s">
        <v>16</v>
      </c>
      <c r="H37" s="14">
        <v>0</v>
      </c>
      <c r="I37" s="13">
        <v>7494</v>
      </c>
      <c r="J37" s="23">
        <v>7140</v>
      </c>
      <c r="K37" s="26"/>
      <c r="L37" s="25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125</v>
      </c>
      <c r="B38" s="19" t="s">
        <v>121</v>
      </c>
      <c r="C38" s="18" t="s">
        <v>126</v>
      </c>
      <c r="D38" s="17">
        <v>0</v>
      </c>
      <c r="E38" s="17">
        <v>167</v>
      </c>
      <c r="F38" s="16" t="s">
        <v>24</v>
      </c>
      <c r="G38" s="15" t="s">
        <v>23</v>
      </c>
      <c r="H38" s="14">
        <v>0</v>
      </c>
      <c r="I38" s="13" t="s">
        <v>24</v>
      </c>
      <c r="J38" s="23">
        <v>7140</v>
      </c>
      <c r="K38" s="26"/>
      <c r="L38" s="25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4" t="s">
        <v>127</v>
      </c>
      <c r="B39" s="19" t="s">
        <v>121</v>
      </c>
      <c r="C39" s="18" t="s">
        <v>128</v>
      </c>
      <c r="D39" s="17">
        <v>0</v>
      </c>
      <c r="E39" s="17">
        <v>168</v>
      </c>
      <c r="F39" s="16" t="s">
        <v>100</v>
      </c>
      <c r="G39" s="15">
        <v>0</v>
      </c>
      <c r="H39" s="14">
        <v>0</v>
      </c>
      <c r="I39" s="13">
        <v>7140</v>
      </c>
      <c r="J39" s="23">
        <v>7140</v>
      </c>
      <c r="K39" s="28">
        <v>0</v>
      </c>
      <c r="L39" s="27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129</v>
      </c>
      <c r="B40" s="19" t="s">
        <v>121</v>
      </c>
      <c r="C40" s="18" t="s">
        <v>130</v>
      </c>
      <c r="D40" s="17">
        <v>0</v>
      </c>
      <c r="E40" s="17">
        <v>168</v>
      </c>
      <c r="F40" s="16" t="s">
        <v>15</v>
      </c>
      <c r="G40" s="15">
        <v>0</v>
      </c>
      <c r="H40" s="14">
        <v>0</v>
      </c>
      <c r="I40" s="13">
        <v>43984</v>
      </c>
      <c r="J40" s="23">
        <v>7140</v>
      </c>
      <c r="K40" s="26"/>
      <c r="L40" s="25"/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20" t="s">
        <v>131</v>
      </c>
      <c r="B41" s="19" t="s">
        <v>121</v>
      </c>
      <c r="C41" s="18" t="s">
        <v>132</v>
      </c>
      <c r="D41" s="17">
        <v>0</v>
      </c>
      <c r="E41" s="17">
        <v>169</v>
      </c>
      <c r="F41" s="16" t="s">
        <v>100</v>
      </c>
      <c r="G41" s="15">
        <v>0</v>
      </c>
      <c r="H41" s="14">
        <v>0</v>
      </c>
      <c r="I41" s="13" t="s">
        <v>38</v>
      </c>
      <c r="J41" s="23">
        <v>7140</v>
      </c>
      <c r="K41" s="26"/>
      <c r="L41" s="25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4" t="s">
        <v>127</v>
      </c>
      <c r="B42" s="19" t="s">
        <v>121</v>
      </c>
      <c r="C42" s="18" t="s">
        <v>133</v>
      </c>
      <c r="D42" s="17">
        <v>0</v>
      </c>
      <c r="E42" s="17">
        <v>168</v>
      </c>
      <c r="F42" s="16" t="s">
        <v>100</v>
      </c>
      <c r="G42" s="15">
        <v>0</v>
      </c>
      <c r="H42" s="14">
        <v>0</v>
      </c>
      <c r="I42" s="13">
        <v>9024</v>
      </c>
      <c r="J42" s="23">
        <v>7140</v>
      </c>
      <c r="K42" s="11"/>
      <c r="L42" s="10"/>
      <c r="M42" s="9" t="str">
        <f t="shared" si="0"/>
        <v/>
      </c>
      <c r="N42" s="8" t="str">
        <f t="shared" si="1"/>
        <v>◄</v>
      </c>
      <c r="O42" s="7"/>
      <c r="P42" s="6"/>
    </row>
    <row r="43" spans="1:16" x14ac:dyDescent="0.3">
      <c r="A43" s="20" t="s">
        <v>129</v>
      </c>
      <c r="B43" s="19" t="s">
        <v>121</v>
      </c>
      <c r="C43" s="18" t="s">
        <v>134</v>
      </c>
      <c r="D43" s="17">
        <v>0</v>
      </c>
      <c r="E43" s="17">
        <v>169</v>
      </c>
      <c r="F43" s="16" t="s">
        <v>15</v>
      </c>
      <c r="G43" s="15">
        <v>0</v>
      </c>
      <c r="H43" s="14">
        <v>0</v>
      </c>
      <c r="I43" s="13">
        <v>12517</v>
      </c>
      <c r="J43" s="23">
        <v>7140</v>
      </c>
      <c r="K43" s="11"/>
      <c r="L43" s="10"/>
      <c r="M43" s="9" t="str">
        <f t="shared" si="0"/>
        <v/>
      </c>
      <c r="N43" s="8" t="str">
        <f t="shared" si="1"/>
        <v>◄</v>
      </c>
      <c r="O43" s="7"/>
      <c r="P43" s="6"/>
    </row>
    <row r="44" spans="1:16" ht="15" thickBot="1" x14ac:dyDescent="0.35">
      <c r="A44" s="20" t="s">
        <v>131</v>
      </c>
      <c r="B44" s="19" t="s">
        <v>121</v>
      </c>
      <c r="C44" s="18" t="s">
        <v>135</v>
      </c>
      <c r="D44" s="17">
        <v>0</v>
      </c>
      <c r="E44" s="17">
        <v>170</v>
      </c>
      <c r="F44" s="16" t="s">
        <v>24</v>
      </c>
      <c r="G44" s="15">
        <v>0</v>
      </c>
      <c r="H44" s="14">
        <v>0</v>
      </c>
      <c r="I44" s="13" t="s">
        <v>24</v>
      </c>
      <c r="J44" s="23">
        <v>7140</v>
      </c>
      <c r="K44" s="22"/>
      <c r="L44" s="21"/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24" t="s">
        <v>136</v>
      </c>
      <c r="B45" s="19" t="s">
        <v>121</v>
      </c>
      <c r="C45" s="18" t="s">
        <v>137</v>
      </c>
      <c r="D45" s="17">
        <v>0</v>
      </c>
      <c r="E45" s="17">
        <v>171</v>
      </c>
      <c r="F45" s="16" t="s">
        <v>100</v>
      </c>
      <c r="G45" s="15">
        <v>0</v>
      </c>
      <c r="H45" s="14">
        <v>0</v>
      </c>
      <c r="I45" s="13">
        <v>12585</v>
      </c>
      <c r="J45" s="23">
        <v>7140</v>
      </c>
      <c r="K45" s="28">
        <v>0</v>
      </c>
      <c r="L45" s="27">
        <v>0</v>
      </c>
      <c r="M45" s="9" t="str">
        <f t="shared" si="0"/>
        <v/>
      </c>
      <c r="N45" s="8" t="str">
        <f t="shared" si="1"/>
        <v>◄</v>
      </c>
      <c r="O45" s="7"/>
      <c r="P45" s="6"/>
    </row>
    <row r="46" spans="1:16" ht="15" thickBot="1" x14ac:dyDescent="0.35">
      <c r="A46" s="20" t="s">
        <v>136</v>
      </c>
      <c r="B46" s="19" t="s">
        <v>121</v>
      </c>
      <c r="C46" s="18" t="s">
        <v>138</v>
      </c>
      <c r="D46" s="17">
        <v>0</v>
      </c>
      <c r="E46" s="17">
        <v>172</v>
      </c>
      <c r="F46" s="16" t="s">
        <v>24</v>
      </c>
      <c r="G46" s="15" t="s">
        <v>23</v>
      </c>
      <c r="H46" s="14">
        <v>0</v>
      </c>
      <c r="I46" s="13" t="s">
        <v>24</v>
      </c>
      <c r="J46" s="23">
        <v>7140</v>
      </c>
      <c r="K46" s="26"/>
      <c r="L46" s="25"/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24" t="s">
        <v>139</v>
      </c>
      <c r="B47" s="19" t="s">
        <v>140</v>
      </c>
      <c r="C47" s="18" t="s">
        <v>141</v>
      </c>
      <c r="D47" s="17">
        <v>0</v>
      </c>
      <c r="E47" s="17">
        <v>179</v>
      </c>
      <c r="F47" s="16" t="s">
        <v>24</v>
      </c>
      <c r="G47" s="15" t="s">
        <v>23</v>
      </c>
      <c r="H47" s="14">
        <v>0</v>
      </c>
      <c r="I47" s="13" t="s">
        <v>24</v>
      </c>
      <c r="J47" s="23">
        <v>7446</v>
      </c>
      <c r="K47" s="28" t="s">
        <v>18</v>
      </c>
      <c r="L47" s="27">
        <v>0</v>
      </c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142</v>
      </c>
      <c r="B48" s="19" t="s">
        <v>140</v>
      </c>
      <c r="C48" s="18" t="s">
        <v>143</v>
      </c>
      <c r="D48" s="17">
        <v>0</v>
      </c>
      <c r="E48" s="17">
        <v>180</v>
      </c>
      <c r="F48" s="16" t="s">
        <v>144</v>
      </c>
      <c r="G48" s="15" t="s">
        <v>16</v>
      </c>
      <c r="H48" s="14">
        <v>0</v>
      </c>
      <c r="I48" s="13" t="s">
        <v>145</v>
      </c>
      <c r="J48" s="23">
        <v>7446</v>
      </c>
      <c r="K48" s="26"/>
      <c r="L48" s="25"/>
      <c r="M48" s="9" t="str">
        <f t="shared" si="0"/>
        <v/>
      </c>
      <c r="N48" s="8" t="str">
        <f t="shared" si="1"/>
        <v>◄</v>
      </c>
      <c r="O48" s="7"/>
      <c r="P48" s="6"/>
    </row>
    <row r="49" spans="1:16" ht="15" thickBot="1" x14ac:dyDescent="0.35">
      <c r="A49" s="20" t="s">
        <v>146</v>
      </c>
      <c r="B49" s="19" t="s">
        <v>140</v>
      </c>
      <c r="C49" s="18" t="s">
        <v>147</v>
      </c>
      <c r="D49" s="17">
        <v>0</v>
      </c>
      <c r="E49" s="17">
        <v>181</v>
      </c>
      <c r="F49" s="16" t="s">
        <v>24</v>
      </c>
      <c r="G49" s="15" t="s">
        <v>23</v>
      </c>
      <c r="H49" s="14">
        <v>0</v>
      </c>
      <c r="I49" s="13" t="s">
        <v>24</v>
      </c>
      <c r="J49" s="23">
        <v>7446</v>
      </c>
      <c r="K49" s="26"/>
      <c r="L49" s="25"/>
      <c r="M49" s="9" t="str">
        <f t="shared" si="0"/>
        <v/>
      </c>
      <c r="N49" s="8" t="str">
        <f t="shared" si="1"/>
        <v>◄</v>
      </c>
      <c r="O49" s="7"/>
      <c r="P49" s="6"/>
    </row>
    <row r="50" spans="1:16" x14ac:dyDescent="0.3">
      <c r="A50" s="24" t="s">
        <v>148</v>
      </c>
      <c r="B50" s="19" t="s">
        <v>149</v>
      </c>
      <c r="C50" s="18" t="s">
        <v>150</v>
      </c>
      <c r="D50" s="17">
        <v>0</v>
      </c>
      <c r="E50" s="17">
        <v>188</v>
      </c>
      <c r="F50" s="16" t="s">
        <v>24</v>
      </c>
      <c r="G50" s="15" t="s">
        <v>23</v>
      </c>
      <c r="H50" s="14">
        <v>0</v>
      </c>
      <c r="I50" s="13" t="s">
        <v>24</v>
      </c>
      <c r="J50" s="23">
        <v>7980</v>
      </c>
      <c r="K50" s="28">
        <v>0</v>
      </c>
      <c r="L50" s="27">
        <v>0</v>
      </c>
      <c r="M50" s="9" t="str">
        <f t="shared" si="0"/>
        <v/>
      </c>
      <c r="N50" s="8" t="str">
        <f t="shared" si="1"/>
        <v>◄</v>
      </c>
      <c r="O50" s="7"/>
      <c r="P50" s="6"/>
    </row>
    <row r="51" spans="1:16" ht="15" thickBot="1" x14ac:dyDescent="0.35">
      <c r="A51" s="20" t="s">
        <v>151</v>
      </c>
      <c r="B51" s="19" t="s">
        <v>149</v>
      </c>
      <c r="C51" s="18" t="s">
        <v>138</v>
      </c>
      <c r="D51" s="17">
        <v>0</v>
      </c>
      <c r="E51" s="17">
        <v>172</v>
      </c>
      <c r="F51" s="16" t="s">
        <v>24</v>
      </c>
      <c r="G51" s="15" t="s">
        <v>23</v>
      </c>
      <c r="H51" s="14">
        <v>0</v>
      </c>
      <c r="I51" s="13" t="s">
        <v>24</v>
      </c>
      <c r="J51" s="23">
        <v>7980</v>
      </c>
      <c r="K51" s="26"/>
      <c r="L51" s="25"/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4" t="s">
        <v>152</v>
      </c>
      <c r="B52" s="19" t="s">
        <v>153</v>
      </c>
      <c r="C52" s="18" t="s">
        <v>154</v>
      </c>
      <c r="D52" s="17">
        <v>0</v>
      </c>
      <c r="E52" s="17">
        <v>190</v>
      </c>
      <c r="F52" s="16" t="s">
        <v>155</v>
      </c>
      <c r="G52" s="15" t="s">
        <v>16</v>
      </c>
      <c r="H52" s="14">
        <v>0</v>
      </c>
      <c r="I52" s="13" t="s">
        <v>38</v>
      </c>
      <c r="J52" s="23">
        <v>8238</v>
      </c>
      <c r="K52" s="28" t="s">
        <v>156</v>
      </c>
      <c r="L52" s="27">
        <v>0</v>
      </c>
      <c r="M52" s="9" t="str">
        <f t="shared" si="0"/>
        <v/>
      </c>
      <c r="N52" s="8" t="str">
        <f t="shared" si="1"/>
        <v>◄</v>
      </c>
      <c r="O52" s="7"/>
      <c r="P52" s="6"/>
    </row>
    <row r="53" spans="1:16" x14ac:dyDescent="0.3">
      <c r="A53" s="20" t="s">
        <v>157</v>
      </c>
      <c r="B53" s="19" t="s">
        <v>153</v>
      </c>
      <c r="C53" s="18" t="s">
        <v>158</v>
      </c>
      <c r="D53" s="17">
        <v>0</v>
      </c>
      <c r="E53" s="17">
        <v>191</v>
      </c>
      <c r="F53" s="16" t="s">
        <v>24</v>
      </c>
      <c r="G53" s="15" t="s">
        <v>23</v>
      </c>
      <c r="H53" s="14">
        <v>0</v>
      </c>
      <c r="I53" s="13" t="s">
        <v>24</v>
      </c>
      <c r="J53" s="23">
        <v>8238</v>
      </c>
      <c r="K53" s="26"/>
      <c r="L53" s="25"/>
      <c r="M53" s="9" t="str">
        <f t="shared" si="0"/>
        <v/>
      </c>
      <c r="N53" s="8" t="str">
        <f t="shared" si="1"/>
        <v>◄</v>
      </c>
      <c r="O53" s="7"/>
      <c r="P53" s="6"/>
    </row>
    <row r="54" spans="1:16" ht="15" thickBot="1" x14ac:dyDescent="0.35">
      <c r="A54" s="20" t="s">
        <v>159</v>
      </c>
      <c r="B54" s="19" t="s">
        <v>153</v>
      </c>
      <c r="C54" s="18" t="s">
        <v>160</v>
      </c>
      <c r="D54" s="17">
        <v>0</v>
      </c>
      <c r="E54" s="17">
        <v>192</v>
      </c>
      <c r="F54" s="16" t="s">
        <v>24</v>
      </c>
      <c r="G54" s="15" t="s">
        <v>23</v>
      </c>
      <c r="H54" s="14">
        <v>0</v>
      </c>
      <c r="I54" s="13" t="s">
        <v>24</v>
      </c>
      <c r="J54" s="23">
        <v>8238</v>
      </c>
      <c r="K54" s="26"/>
      <c r="L54" s="25"/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4" t="s">
        <v>161</v>
      </c>
      <c r="B55" s="19" t="s">
        <v>162</v>
      </c>
      <c r="C55" s="18" t="s">
        <v>163</v>
      </c>
      <c r="D55" s="17" t="s">
        <v>164</v>
      </c>
      <c r="E55" s="17">
        <v>212</v>
      </c>
      <c r="F55" s="16" t="s">
        <v>110</v>
      </c>
      <c r="G55" s="15" t="s">
        <v>16</v>
      </c>
      <c r="H55" s="14">
        <v>0</v>
      </c>
      <c r="I55" s="13" t="s">
        <v>38</v>
      </c>
      <c r="J55" s="23">
        <v>9158</v>
      </c>
      <c r="K55" s="52" t="s">
        <v>165</v>
      </c>
      <c r="L55" s="53"/>
      <c r="M55" s="9" t="str">
        <f t="shared" si="0"/>
        <v/>
      </c>
      <c r="N55" s="8" t="str">
        <f t="shared" si="1"/>
        <v>◄</v>
      </c>
      <c r="O55" s="7"/>
      <c r="P55" s="6"/>
    </row>
    <row r="56" spans="1:16" x14ac:dyDescent="0.3">
      <c r="A56" s="20" t="s">
        <v>166</v>
      </c>
      <c r="B56" s="19" t="s">
        <v>162</v>
      </c>
      <c r="C56" s="18" t="s">
        <v>167</v>
      </c>
      <c r="D56" s="17" t="s">
        <v>168</v>
      </c>
      <c r="E56" s="17">
        <v>212</v>
      </c>
      <c r="F56" s="16" t="s">
        <v>100</v>
      </c>
      <c r="G56" s="15" t="s">
        <v>16</v>
      </c>
      <c r="H56" s="14">
        <v>0</v>
      </c>
      <c r="I56" s="13" t="s">
        <v>38</v>
      </c>
      <c r="J56" s="23">
        <v>9158</v>
      </c>
      <c r="K56" s="54"/>
      <c r="L56" s="55"/>
      <c r="M56" s="9" t="str">
        <f t="shared" si="0"/>
        <v/>
      </c>
      <c r="N56" s="8" t="str">
        <f t="shared" si="1"/>
        <v>◄</v>
      </c>
      <c r="O56" s="7"/>
      <c r="P56" s="6"/>
    </row>
    <row r="57" spans="1:16" ht="15" thickBot="1" x14ac:dyDescent="0.35">
      <c r="A57" s="20" t="s">
        <v>169</v>
      </c>
      <c r="B57" s="19" t="s">
        <v>162</v>
      </c>
      <c r="C57" s="18" t="s">
        <v>170</v>
      </c>
      <c r="D57" s="17">
        <v>0</v>
      </c>
      <c r="E57" s="17">
        <v>213</v>
      </c>
      <c r="F57" s="16" t="s">
        <v>24</v>
      </c>
      <c r="G57" s="15" t="s">
        <v>23</v>
      </c>
      <c r="H57" s="14">
        <v>0</v>
      </c>
      <c r="I57" s="13" t="s">
        <v>24</v>
      </c>
      <c r="J57" s="23">
        <v>9158</v>
      </c>
      <c r="K57" s="54"/>
      <c r="L57" s="55"/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4" t="s">
        <v>171</v>
      </c>
      <c r="B58" s="19" t="s">
        <v>162</v>
      </c>
      <c r="C58" s="18" t="s">
        <v>172</v>
      </c>
      <c r="D58" s="17">
        <v>0</v>
      </c>
      <c r="E58" s="17">
        <v>214</v>
      </c>
      <c r="F58" s="16" t="s">
        <v>24</v>
      </c>
      <c r="G58" s="15" t="s">
        <v>23</v>
      </c>
      <c r="H58" s="14">
        <v>0</v>
      </c>
      <c r="I58" s="13" t="s">
        <v>24</v>
      </c>
      <c r="J58" s="23">
        <v>9158</v>
      </c>
      <c r="K58" s="28" t="s">
        <v>18</v>
      </c>
      <c r="L58" s="27">
        <v>0</v>
      </c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20" t="s">
        <v>173</v>
      </c>
      <c r="B59" s="19" t="s">
        <v>162</v>
      </c>
      <c r="C59" s="18" t="s">
        <v>174</v>
      </c>
      <c r="D59" s="17">
        <v>0</v>
      </c>
      <c r="E59" s="17">
        <v>215</v>
      </c>
      <c r="F59" s="16" t="s">
        <v>24</v>
      </c>
      <c r="G59" s="15" t="s">
        <v>23</v>
      </c>
      <c r="H59" s="14">
        <v>0</v>
      </c>
      <c r="I59" s="13" t="s">
        <v>24</v>
      </c>
      <c r="J59" s="23">
        <v>9158</v>
      </c>
      <c r="K59" s="26"/>
      <c r="L59" s="25"/>
      <c r="M59" s="9" t="str">
        <f t="shared" si="0"/>
        <v/>
      </c>
      <c r="N59" s="8" t="str">
        <f t="shared" si="1"/>
        <v>◄</v>
      </c>
      <c r="O59" s="7"/>
      <c r="P59" s="6"/>
    </row>
    <row r="60" spans="1:16" ht="15" thickBot="1" x14ac:dyDescent="0.35">
      <c r="A60" s="20" t="s">
        <v>175</v>
      </c>
      <c r="B60" s="19" t="s">
        <v>162</v>
      </c>
      <c r="C60" s="18" t="s">
        <v>176</v>
      </c>
      <c r="D60" s="17">
        <v>0</v>
      </c>
      <c r="E60" s="17">
        <v>216</v>
      </c>
      <c r="F60" s="16" t="s">
        <v>38</v>
      </c>
      <c r="G60" s="15" t="s">
        <v>16</v>
      </c>
      <c r="H60" s="14">
        <v>0</v>
      </c>
      <c r="I60" s="13" t="s">
        <v>38</v>
      </c>
      <c r="J60" s="23">
        <v>9158</v>
      </c>
      <c r="K60" s="26"/>
      <c r="L60" s="25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4" t="s">
        <v>177</v>
      </c>
      <c r="B61" s="19" t="s">
        <v>178</v>
      </c>
      <c r="C61" s="18" t="s">
        <v>179</v>
      </c>
      <c r="D61" s="17">
        <v>0</v>
      </c>
      <c r="E61" s="17">
        <v>234</v>
      </c>
      <c r="F61" s="16" t="s">
        <v>24</v>
      </c>
      <c r="G61" s="15" t="s">
        <v>23</v>
      </c>
      <c r="H61" s="14">
        <v>0</v>
      </c>
      <c r="I61" s="13" t="s">
        <v>24</v>
      </c>
      <c r="J61" s="23">
        <v>9481</v>
      </c>
      <c r="K61" s="28" t="s">
        <v>18</v>
      </c>
      <c r="L61" s="27">
        <v>0</v>
      </c>
      <c r="M61" s="9" t="str">
        <f t="shared" si="0"/>
        <v/>
      </c>
      <c r="N61" s="8" t="str">
        <f t="shared" si="1"/>
        <v>◄</v>
      </c>
      <c r="O61" s="7"/>
      <c r="P61" s="6"/>
    </row>
    <row r="62" spans="1:16" x14ac:dyDescent="0.3">
      <c r="A62" s="20" t="s">
        <v>180</v>
      </c>
      <c r="B62" s="19" t="s">
        <v>178</v>
      </c>
      <c r="C62" s="18" t="s">
        <v>181</v>
      </c>
      <c r="D62" s="17">
        <v>0</v>
      </c>
      <c r="E62" s="17">
        <v>235</v>
      </c>
      <c r="F62" s="16" t="s">
        <v>24</v>
      </c>
      <c r="G62" s="15" t="s">
        <v>23</v>
      </c>
      <c r="H62" s="14">
        <v>0</v>
      </c>
      <c r="I62" s="13" t="s">
        <v>24</v>
      </c>
      <c r="J62" s="23">
        <v>9481</v>
      </c>
      <c r="K62" s="26"/>
      <c r="L62" s="25"/>
      <c r="M62" s="9" t="str">
        <f t="shared" si="0"/>
        <v/>
      </c>
      <c r="N62" s="8" t="str">
        <f t="shared" si="1"/>
        <v>◄</v>
      </c>
      <c r="O62" s="7"/>
      <c r="P62" s="6"/>
    </row>
    <row r="63" spans="1:16" ht="15" thickBot="1" x14ac:dyDescent="0.35">
      <c r="A63" s="20" t="s">
        <v>182</v>
      </c>
      <c r="B63" s="19" t="s">
        <v>178</v>
      </c>
      <c r="C63" s="18" t="s">
        <v>183</v>
      </c>
      <c r="D63" s="17">
        <v>0</v>
      </c>
      <c r="E63" s="17">
        <v>236</v>
      </c>
      <c r="F63" s="16" t="s">
        <v>100</v>
      </c>
      <c r="G63" s="15" t="s">
        <v>16</v>
      </c>
      <c r="H63" s="14">
        <v>0</v>
      </c>
      <c r="I63" s="13">
        <v>9617</v>
      </c>
      <c r="J63" s="23">
        <v>9481</v>
      </c>
      <c r="K63" s="26"/>
      <c r="L63" s="25"/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4" t="s">
        <v>184</v>
      </c>
      <c r="B64" s="19" t="s">
        <v>185</v>
      </c>
      <c r="C64" s="18" t="s">
        <v>186</v>
      </c>
      <c r="D64" s="17">
        <v>0</v>
      </c>
      <c r="E64" s="17">
        <v>237</v>
      </c>
      <c r="F64" s="16" t="s">
        <v>24</v>
      </c>
      <c r="G64" s="15" t="s">
        <v>23</v>
      </c>
      <c r="H64" s="14">
        <v>0</v>
      </c>
      <c r="I64" s="13" t="s">
        <v>24</v>
      </c>
      <c r="J64" s="23">
        <v>9158</v>
      </c>
      <c r="K64" s="28">
        <v>0</v>
      </c>
      <c r="L64" s="27">
        <v>0</v>
      </c>
      <c r="M64" s="9" t="str">
        <f t="shared" si="0"/>
        <v/>
      </c>
      <c r="N64" s="8" t="str">
        <f t="shared" si="1"/>
        <v>◄</v>
      </c>
      <c r="O64" s="7"/>
      <c r="P64" s="6"/>
    </row>
    <row r="65" spans="1:16" x14ac:dyDescent="0.3">
      <c r="A65" s="20" t="s">
        <v>187</v>
      </c>
      <c r="B65" s="19" t="s">
        <v>185</v>
      </c>
      <c r="C65" s="18" t="s">
        <v>188</v>
      </c>
      <c r="D65" s="17">
        <v>0</v>
      </c>
      <c r="E65" s="17">
        <v>238</v>
      </c>
      <c r="F65" s="16" t="s">
        <v>24</v>
      </c>
      <c r="G65" s="15" t="s">
        <v>23</v>
      </c>
      <c r="H65" s="14">
        <v>0</v>
      </c>
      <c r="I65" s="13" t="s">
        <v>24</v>
      </c>
      <c r="J65" s="23">
        <v>9158</v>
      </c>
      <c r="K65" s="26"/>
      <c r="L65" s="25"/>
      <c r="M65" s="9" t="str">
        <f t="shared" si="0"/>
        <v/>
      </c>
      <c r="N65" s="8" t="str">
        <f t="shared" si="1"/>
        <v>◄</v>
      </c>
      <c r="O65" s="7"/>
      <c r="P65" s="6"/>
    </row>
    <row r="66" spans="1:16" ht="15" thickBot="1" x14ac:dyDescent="0.35">
      <c r="A66" s="20" t="s">
        <v>189</v>
      </c>
      <c r="B66" s="19" t="s">
        <v>185</v>
      </c>
      <c r="C66" s="18" t="s">
        <v>190</v>
      </c>
      <c r="D66" s="17">
        <v>0</v>
      </c>
      <c r="E66" s="17">
        <v>239</v>
      </c>
      <c r="F66" s="16" t="s">
        <v>24</v>
      </c>
      <c r="G66" s="15" t="s">
        <v>23</v>
      </c>
      <c r="H66" s="14">
        <v>0</v>
      </c>
      <c r="I66" s="13" t="s">
        <v>24</v>
      </c>
      <c r="J66" s="23">
        <v>9158</v>
      </c>
      <c r="K66" s="26"/>
      <c r="L66" s="25"/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24" t="s">
        <v>191</v>
      </c>
      <c r="B67" s="19" t="s">
        <v>192</v>
      </c>
      <c r="C67" s="18" t="s">
        <v>193</v>
      </c>
      <c r="D67" s="17">
        <v>0</v>
      </c>
      <c r="E67" s="17" t="s">
        <v>194</v>
      </c>
      <c r="F67" s="16" t="s">
        <v>100</v>
      </c>
      <c r="G67" s="15" t="s">
        <v>16</v>
      </c>
      <c r="H67" s="14">
        <v>0</v>
      </c>
      <c r="I67" s="13">
        <v>10162</v>
      </c>
      <c r="J67" s="23">
        <v>9837</v>
      </c>
      <c r="K67" s="52" t="s">
        <v>195</v>
      </c>
      <c r="L67" s="53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ht="15" thickBot="1" x14ac:dyDescent="0.35">
      <c r="A68" s="20" t="s">
        <v>196</v>
      </c>
      <c r="B68" s="19" t="s">
        <v>192</v>
      </c>
      <c r="C68" s="18" t="s">
        <v>197</v>
      </c>
      <c r="D68" s="17">
        <v>0</v>
      </c>
      <c r="E68" s="17">
        <v>244</v>
      </c>
      <c r="F68" s="16" t="s">
        <v>24</v>
      </c>
      <c r="G68" s="15" t="s">
        <v>23</v>
      </c>
      <c r="H68" s="14">
        <v>0</v>
      </c>
      <c r="I68" s="13" t="s">
        <v>24</v>
      </c>
      <c r="J68" s="23">
        <v>9837</v>
      </c>
      <c r="K68" s="54"/>
      <c r="L68" s="55"/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4" t="s">
        <v>198</v>
      </c>
      <c r="B69" s="19" t="s">
        <v>199</v>
      </c>
      <c r="C69" s="18" t="s">
        <v>200</v>
      </c>
      <c r="D69" s="17">
        <v>0</v>
      </c>
      <c r="E69" s="17">
        <v>258</v>
      </c>
      <c r="F69" s="16" t="s">
        <v>24</v>
      </c>
      <c r="G69" s="15" t="s">
        <v>23</v>
      </c>
      <c r="H69" s="14">
        <v>0</v>
      </c>
      <c r="I69" s="13" t="s">
        <v>24</v>
      </c>
      <c r="J69" s="23">
        <v>10486</v>
      </c>
      <c r="K69" s="28">
        <v>0</v>
      </c>
      <c r="L69" s="27">
        <v>0</v>
      </c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20" t="s">
        <v>201</v>
      </c>
      <c r="B70" s="19" t="s">
        <v>199</v>
      </c>
      <c r="C70" s="18" t="s">
        <v>202</v>
      </c>
      <c r="D70" s="17">
        <v>0</v>
      </c>
      <c r="E70" s="17">
        <v>259</v>
      </c>
      <c r="F70" s="16" t="s">
        <v>24</v>
      </c>
      <c r="G70" s="15" t="s">
        <v>23</v>
      </c>
      <c r="H70" s="14">
        <v>0</v>
      </c>
      <c r="I70" s="13" t="s">
        <v>24</v>
      </c>
      <c r="J70" s="23">
        <v>10486</v>
      </c>
      <c r="K70" s="26"/>
      <c r="L70" s="25"/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20" t="s">
        <v>203</v>
      </c>
      <c r="B71" s="19" t="s">
        <v>199</v>
      </c>
      <c r="C71" s="18" t="s">
        <v>204</v>
      </c>
      <c r="D71" s="17">
        <v>0</v>
      </c>
      <c r="E71" s="17">
        <v>260</v>
      </c>
      <c r="F71" s="16" t="s">
        <v>205</v>
      </c>
      <c r="G71" s="15" t="s">
        <v>16</v>
      </c>
      <c r="H71" s="14">
        <v>0</v>
      </c>
      <c r="I71" s="13" t="s">
        <v>38</v>
      </c>
      <c r="J71" s="23">
        <v>10486</v>
      </c>
      <c r="K71" s="26"/>
      <c r="L71" s="25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4" t="s">
        <v>206</v>
      </c>
      <c r="B72" s="19" t="s">
        <v>199</v>
      </c>
      <c r="C72" s="18" t="s">
        <v>207</v>
      </c>
      <c r="D72" s="17">
        <v>0</v>
      </c>
      <c r="E72" s="17">
        <v>261</v>
      </c>
      <c r="F72" s="16" t="s">
        <v>24</v>
      </c>
      <c r="G72" s="15" t="s">
        <v>23</v>
      </c>
      <c r="H72" s="14">
        <v>0</v>
      </c>
      <c r="I72" s="13" t="s">
        <v>24</v>
      </c>
      <c r="J72" s="23">
        <v>10486</v>
      </c>
      <c r="K72" s="28">
        <v>0</v>
      </c>
      <c r="L72" s="27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x14ac:dyDescent="0.3">
      <c r="A73" s="20" t="s">
        <v>208</v>
      </c>
      <c r="B73" s="19" t="s">
        <v>199</v>
      </c>
      <c r="C73" s="18" t="s">
        <v>209</v>
      </c>
      <c r="D73" s="17">
        <v>0</v>
      </c>
      <c r="E73" s="17">
        <v>262</v>
      </c>
      <c r="F73" s="16" t="s">
        <v>24</v>
      </c>
      <c r="G73" s="15" t="s">
        <v>23</v>
      </c>
      <c r="H73" s="14">
        <v>0</v>
      </c>
      <c r="I73" s="13" t="s">
        <v>24</v>
      </c>
      <c r="J73" s="23">
        <v>10486</v>
      </c>
      <c r="K73" s="26"/>
      <c r="L73" s="25"/>
      <c r="M73" s="9" t="str">
        <f t="shared" si="2"/>
        <v/>
      </c>
      <c r="N73" s="8" t="str">
        <f t="shared" si="3"/>
        <v>◄</v>
      </c>
      <c r="O73" s="7"/>
      <c r="P73" s="6"/>
    </row>
    <row r="74" spans="1:16" ht="15" thickBot="1" x14ac:dyDescent="0.35">
      <c r="A74" s="20" t="s">
        <v>210</v>
      </c>
      <c r="B74" s="19" t="s">
        <v>199</v>
      </c>
      <c r="C74" s="18" t="s">
        <v>211</v>
      </c>
      <c r="D74" s="17">
        <v>0</v>
      </c>
      <c r="E74" s="17">
        <v>263</v>
      </c>
      <c r="F74" s="16" t="s">
        <v>24</v>
      </c>
      <c r="G74" s="15" t="s">
        <v>23</v>
      </c>
      <c r="H74" s="14">
        <v>0</v>
      </c>
      <c r="I74" s="13" t="s">
        <v>24</v>
      </c>
      <c r="J74" s="23">
        <v>10486</v>
      </c>
      <c r="K74" s="26"/>
      <c r="L74" s="25"/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4" t="s">
        <v>212</v>
      </c>
      <c r="B75" s="19" t="s">
        <v>199</v>
      </c>
      <c r="C75" s="18" t="s">
        <v>213</v>
      </c>
      <c r="D75" s="17">
        <v>0</v>
      </c>
      <c r="E75" s="17">
        <v>264</v>
      </c>
      <c r="F75" s="16" t="s">
        <v>24</v>
      </c>
      <c r="G75" s="15" t="s">
        <v>23</v>
      </c>
      <c r="H75" s="14">
        <v>0</v>
      </c>
      <c r="I75" s="13" t="s">
        <v>24</v>
      </c>
      <c r="J75" s="23">
        <v>10486</v>
      </c>
      <c r="K75" s="28">
        <v>0</v>
      </c>
      <c r="L75" s="27">
        <v>0</v>
      </c>
      <c r="M75" s="9" t="str">
        <f t="shared" si="2"/>
        <v/>
      </c>
      <c r="N75" s="8" t="str">
        <f t="shared" si="3"/>
        <v>◄</v>
      </c>
      <c r="O75" s="7"/>
      <c r="P75" s="6"/>
    </row>
    <row r="76" spans="1:16" x14ac:dyDescent="0.3">
      <c r="A76" s="20" t="s">
        <v>214</v>
      </c>
      <c r="B76" s="19" t="s">
        <v>199</v>
      </c>
      <c r="C76" s="18" t="s">
        <v>215</v>
      </c>
      <c r="D76" s="17">
        <v>0</v>
      </c>
      <c r="E76" s="17">
        <v>265</v>
      </c>
      <c r="F76" s="16" t="s">
        <v>24</v>
      </c>
      <c r="G76" s="15" t="s">
        <v>23</v>
      </c>
      <c r="H76" s="14">
        <v>0</v>
      </c>
      <c r="I76" s="13" t="s">
        <v>24</v>
      </c>
      <c r="J76" s="23">
        <v>10486</v>
      </c>
      <c r="K76" s="26"/>
      <c r="L76" s="25"/>
      <c r="M76" s="9" t="str">
        <f t="shared" si="2"/>
        <v/>
      </c>
      <c r="N76" s="8" t="str">
        <f t="shared" si="3"/>
        <v>◄</v>
      </c>
      <c r="O76" s="7"/>
      <c r="P76" s="6"/>
    </row>
    <row r="77" spans="1:16" ht="15" thickBot="1" x14ac:dyDescent="0.35">
      <c r="A77" s="20" t="s">
        <v>216</v>
      </c>
      <c r="B77" s="19" t="s">
        <v>199</v>
      </c>
      <c r="C77" s="18" t="s">
        <v>217</v>
      </c>
      <c r="D77" s="17">
        <v>0</v>
      </c>
      <c r="E77" s="17">
        <v>266</v>
      </c>
      <c r="F77" s="16" t="s">
        <v>24</v>
      </c>
      <c r="G77" s="15" t="s">
        <v>23</v>
      </c>
      <c r="H77" s="14">
        <v>0</v>
      </c>
      <c r="I77" s="13" t="s">
        <v>24</v>
      </c>
      <c r="J77" s="23">
        <v>10486</v>
      </c>
      <c r="K77" s="26"/>
      <c r="L77" s="25"/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4" t="s">
        <v>218</v>
      </c>
      <c r="B78" s="19" t="s">
        <v>219</v>
      </c>
      <c r="C78" s="18" t="s">
        <v>220</v>
      </c>
      <c r="D78" s="17">
        <v>0</v>
      </c>
      <c r="E78" s="17" t="s">
        <v>221</v>
      </c>
      <c r="F78" s="16" t="s">
        <v>222</v>
      </c>
      <c r="G78" s="15" t="s">
        <v>16</v>
      </c>
      <c r="H78" s="14">
        <v>0</v>
      </c>
      <c r="I78" s="13">
        <v>10844</v>
      </c>
      <c r="J78" s="23">
        <v>10563</v>
      </c>
      <c r="K78" s="28">
        <v>0</v>
      </c>
      <c r="L78" s="27">
        <v>0</v>
      </c>
      <c r="M78" s="9" t="str">
        <f t="shared" si="2"/>
        <v/>
      </c>
      <c r="N78" s="8" t="str">
        <f t="shared" si="3"/>
        <v>◄</v>
      </c>
      <c r="O78" s="7"/>
      <c r="P78" s="6"/>
    </row>
    <row r="79" spans="1:16" x14ac:dyDescent="0.3">
      <c r="A79" s="20" t="s">
        <v>223</v>
      </c>
      <c r="B79" s="19" t="s">
        <v>219</v>
      </c>
      <c r="C79" s="18" t="s">
        <v>224</v>
      </c>
      <c r="D79" s="17">
        <v>0</v>
      </c>
      <c r="E79" s="17">
        <v>268</v>
      </c>
      <c r="F79" s="16" t="s">
        <v>225</v>
      </c>
      <c r="G79" s="15" t="s">
        <v>16</v>
      </c>
      <c r="H79" s="14">
        <v>0</v>
      </c>
      <c r="I79" s="13" t="s">
        <v>38</v>
      </c>
      <c r="J79" s="23">
        <v>10563</v>
      </c>
      <c r="K79" s="26"/>
      <c r="L79" s="25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226</v>
      </c>
      <c r="B80" s="19" t="s">
        <v>219</v>
      </c>
      <c r="C80" s="18" t="s">
        <v>227</v>
      </c>
      <c r="D80" s="17">
        <v>0</v>
      </c>
      <c r="E80" s="17">
        <v>269</v>
      </c>
      <c r="F80" s="16" t="s">
        <v>228</v>
      </c>
      <c r="G80" s="15" t="s">
        <v>16</v>
      </c>
      <c r="H80" s="14">
        <v>0</v>
      </c>
      <c r="I80" s="13">
        <v>10696</v>
      </c>
      <c r="J80" s="23">
        <v>10563</v>
      </c>
      <c r="K80" s="26"/>
      <c r="L80" s="25"/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20" t="s">
        <v>226</v>
      </c>
      <c r="B81" s="19" t="s">
        <v>219</v>
      </c>
      <c r="C81" s="18" t="s">
        <v>229</v>
      </c>
      <c r="D81" s="17">
        <v>0</v>
      </c>
      <c r="E81" s="17">
        <v>269</v>
      </c>
      <c r="F81" s="16" t="s">
        <v>228</v>
      </c>
      <c r="G81" s="15" t="s">
        <v>16</v>
      </c>
      <c r="H81" s="14">
        <v>0</v>
      </c>
      <c r="I81" s="13" t="s">
        <v>230</v>
      </c>
      <c r="J81" s="23">
        <v>10563</v>
      </c>
      <c r="K81" s="22"/>
      <c r="L81" s="21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24" t="s">
        <v>231</v>
      </c>
      <c r="B82" s="19" t="s">
        <v>219</v>
      </c>
      <c r="C82" s="18" t="s">
        <v>232</v>
      </c>
      <c r="D82" s="17">
        <v>0</v>
      </c>
      <c r="E82" s="17" t="s">
        <v>233</v>
      </c>
      <c r="F82" s="16" t="s">
        <v>38</v>
      </c>
      <c r="G82" s="15" t="s">
        <v>16</v>
      </c>
      <c r="H82" s="14">
        <v>0</v>
      </c>
      <c r="I82" s="13" t="s">
        <v>38</v>
      </c>
      <c r="J82" s="23">
        <v>10563</v>
      </c>
      <c r="K82" s="28" t="s">
        <v>234</v>
      </c>
      <c r="L82" s="27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235</v>
      </c>
      <c r="B83" s="19" t="s">
        <v>219</v>
      </c>
      <c r="C83" s="18" t="s">
        <v>236</v>
      </c>
      <c r="D83" s="17">
        <v>0</v>
      </c>
      <c r="E83" s="17">
        <v>271</v>
      </c>
      <c r="F83" s="16" t="s">
        <v>100</v>
      </c>
      <c r="G83" s="15" t="s">
        <v>16</v>
      </c>
      <c r="H83" s="14">
        <v>0</v>
      </c>
      <c r="I83" s="13" t="s">
        <v>38</v>
      </c>
      <c r="J83" s="23">
        <v>10563</v>
      </c>
      <c r="K83" s="26"/>
      <c r="L83" s="25"/>
      <c r="M83" s="9" t="str">
        <f t="shared" si="2"/>
        <v/>
      </c>
      <c r="N83" s="8" t="str">
        <f t="shared" si="3"/>
        <v>◄</v>
      </c>
      <c r="O83" s="7"/>
      <c r="P83" s="6"/>
    </row>
    <row r="84" spans="1:16" ht="15" thickBot="1" x14ac:dyDescent="0.35">
      <c r="A84" s="20" t="s">
        <v>237</v>
      </c>
      <c r="B84" s="19" t="s">
        <v>219</v>
      </c>
      <c r="C84" s="18" t="s">
        <v>238</v>
      </c>
      <c r="D84" s="17">
        <v>0</v>
      </c>
      <c r="E84" s="17">
        <v>272</v>
      </c>
      <c r="F84" s="16" t="s">
        <v>24</v>
      </c>
      <c r="G84" s="15" t="s">
        <v>23</v>
      </c>
      <c r="H84" s="14">
        <v>0</v>
      </c>
      <c r="I84" s="13" t="s">
        <v>24</v>
      </c>
      <c r="J84" s="23">
        <v>10563</v>
      </c>
      <c r="K84" s="26"/>
      <c r="L84" s="25"/>
      <c r="M84" s="9" t="str">
        <f t="shared" si="2"/>
        <v/>
      </c>
      <c r="N84" s="8" t="str">
        <f t="shared" si="3"/>
        <v>◄</v>
      </c>
      <c r="O84" s="7"/>
      <c r="P84" s="6"/>
    </row>
    <row r="85" spans="1:16" x14ac:dyDescent="0.3">
      <c r="A85" s="24" t="s">
        <v>239</v>
      </c>
      <c r="B85" s="19" t="s">
        <v>240</v>
      </c>
      <c r="C85" s="18" t="s">
        <v>241</v>
      </c>
      <c r="D85" s="17">
        <v>0</v>
      </c>
      <c r="E85" s="17" t="s">
        <v>242</v>
      </c>
      <c r="F85" s="16" t="s">
        <v>243</v>
      </c>
      <c r="G85" s="15" t="s">
        <v>16</v>
      </c>
      <c r="H85" s="14">
        <v>0</v>
      </c>
      <c r="I85" s="13" t="s">
        <v>244</v>
      </c>
      <c r="J85" s="23">
        <v>10618</v>
      </c>
      <c r="K85" s="28" t="s">
        <v>156</v>
      </c>
      <c r="L85" s="27">
        <v>0</v>
      </c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245</v>
      </c>
      <c r="B86" s="19" t="s">
        <v>240</v>
      </c>
      <c r="C86" s="18" t="s">
        <v>246</v>
      </c>
      <c r="D86" s="17">
        <v>0</v>
      </c>
      <c r="E86" s="17">
        <v>276</v>
      </c>
      <c r="F86" s="16" t="s">
        <v>243</v>
      </c>
      <c r="G86" s="15">
        <v>0</v>
      </c>
      <c r="H86" s="14">
        <v>0</v>
      </c>
      <c r="I86" s="13" t="s">
        <v>244</v>
      </c>
      <c r="J86" s="23">
        <v>10618</v>
      </c>
      <c r="K86" s="26"/>
      <c r="L86" s="25"/>
      <c r="M86" s="9" t="str">
        <f t="shared" si="2"/>
        <v/>
      </c>
      <c r="N86" s="8" t="str">
        <f t="shared" si="3"/>
        <v>◄</v>
      </c>
      <c r="O86" s="7"/>
      <c r="P86" s="6"/>
    </row>
    <row r="87" spans="1:16" ht="15" thickBot="1" x14ac:dyDescent="0.35">
      <c r="A87" s="20" t="s">
        <v>247</v>
      </c>
      <c r="B87" s="19" t="s">
        <v>240</v>
      </c>
      <c r="C87" s="18" t="s">
        <v>248</v>
      </c>
      <c r="D87" s="17">
        <v>0</v>
      </c>
      <c r="E87" s="17">
        <v>277</v>
      </c>
      <c r="F87" s="16" t="s">
        <v>24</v>
      </c>
      <c r="G87" s="15" t="s">
        <v>23</v>
      </c>
      <c r="H87" s="14">
        <v>0</v>
      </c>
      <c r="I87" s="13" t="s">
        <v>24</v>
      </c>
      <c r="J87" s="23">
        <v>10618</v>
      </c>
      <c r="K87" s="26"/>
      <c r="L87" s="25"/>
      <c r="M87" s="9" t="str">
        <f t="shared" si="2"/>
        <v/>
      </c>
      <c r="N87" s="8" t="str">
        <f t="shared" si="3"/>
        <v>◄</v>
      </c>
      <c r="O87" s="7"/>
      <c r="P87" s="6"/>
    </row>
    <row r="88" spans="1:16" x14ac:dyDescent="0.3">
      <c r="A88" s="24" t="s">
        <v>249</v>
      </c>
      <c r="B88" s="19" t="s">
        <v>250</v>
      </c>
      <c r="C88" s="18" t="s">
        <v>251</v>
      </c>
      <c r="D88" s="17">
        <v>0</v>
      </c>
      <c r="E88" s="17" t="s">
        <v>252</v>
      </c>
      <c r="F88" s="16" t="s">
        <v>100</v>
      </c>
      <c r="G88" s="15" t="s">
        <v>16</v>
      </c>
      <c r="H88" s="14">
        <v>0</v>
      </c>
      <c r="I88" s="13" t="s">
        <v>38</v>
      </c>
      <c r="J88" s="23">
        <v>10649</v>
      </c>
      <c r="K88" s="28" t="s">
        <v>234</v>
      </c>
      <c r="L88" s="27">
        <v>0</v>
      </c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253</v>
      </c>
      <c r="B89" s="19" t="s">
        <v>250</v>
      </c>
      <c r="C89" s="18" t="s">
        <v>254</v>
      </c>
      <c r="D89" s="17">
        <v>0</v>
      </c>
      <c r="E89" s="17" t="s">
        <v>255</v>
      </c>
      <c r="F89" s="16" t="s">
        <v>24</v>
      </c>
      <c r="G89" s="15" t="s">
        <v>23</v>
      </c>
      <c r="H89" s="14">
        <v>0</v>
      </c>
      <c r="I89" s="13" t="s">
        <v>24</v>
      </c>
      <c r="J89" s="23">
        <v>10649</v>
      </c>
      <c r="K89" s="26"/>
      <c r="L89" s="25"/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256</v>
      </c>
      <c r="B90" s="19" t="s">
        <v>250</v>
      </c>
      <c r="C90" s="18" t="s">
        <v>257</v>
      </c>
      <c r="D90" s="17">
        <v>0</v>
      </c>
      <c r="E90" s="17" t="s">
        <v>258</v>
      </c>
      <c r="F90" s="16" t="s">
        <v>24</v>
      </c>
      <c r="G90" s="15" t="s">
        <v>23</v>
      </c>
      <c r="H90" s="14">
        <v>0</v>
      </c>
      <c r="I90" s="13" t="s">
        <v>24</v>
      </c>
      <c r="J90" s="23">
        <v>10649</v>
      </c>
      <c r="K90" s="26"/>
      <c r="L90" s="25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4" t="s">
        <v>249</v>
      </c>
      <c r="B91" s="19" t="s">
        <v>250</v>
      </c>
      <c r="C91" s="18" t="s">
        <v>259</v>
      </c>
      <c r="D91" s="17">
        <v>0</v>
      </c>
      <c r="E91" s="17" t="s">
        <v>252</v>
      </c>
      <c r="F91" s="16" t="s">
        <v>100</v>
      </c>
      <c r="G91" s="15" t="s">
        <v>16</v>
      </c>
      <c r="H91" s="14">
        <v>0</v>
      </c>
      <c r="I91" s="13" t="s">
        <v>38</v>
      </c>
      <c r="J91" s="23">
        <v>10649</v>
      </c>
      <c r="K91" s="11"/>
      <c r="L91" s="10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4" t="s">
        <v>260</v>
      </c>
      <c r="B92" s="19" t="s">
        <v>250</v>
      </c>
      <c r="C92" s="18" t="s">
        <v>261</v>
      </c>
      <c r="D92" s="17">
        <v>0</v>
      </c>
      <c r="E92" s="17" t="s">
        <v>262</v>
      </c>
      <c r="F92" s="16" t="s">
        <v>24</v>
      </c>
      <c r="G92" s="15" t="s">
        <v>23</v>
      </c>
      <c r="H92" s="14">
        <v>0</v>
      </c>
      <c r="I92" s="13" t="s">
        <v>24</v>
      </c>
      <c r="J92" s="23" t="e">
        <v>#REF!</v>
      </c>
      <c r="K92" s="28">
        <v>0</v>
      </c>
      <c r="L92" s="27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20" t="s">
        <v>263</v>
      </c>
      <c r="B93" s="19" t="s">
        <v>250</v>
      </c>
      <c r="C93" s="18" t="s">
        <v>264</v>
      </c>
      <c r="D93" s="17">
        <v>0</v>
      </c>
      <c r="E93" s="17" t="s">
        <v>265</v>
      </c>
      <c r="F93" s="16" t="s">
        <v>24</v>
      </c>
      <c r="G93" s="15" t="s">
        <v>23</v>
      </c>
      <c r="H93" s="14">
        <v>0</v>
      </c>
      <c r="I93" s="13" t="s">
        <v>24</v>
      </c>
      <c r="J93" s="23" t="e">
        <v>#REF!</v>
      </c>
      <c r="K93" s="26"/>
      <c r="L93" s="25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4" t="s">
        <v>266</v>
      </c>
      <c r="B94" s="19" t="s">
        <v>267</v>
      </c>
      <c r="C94" s="18" t="s">
        <v>268</v>
      </c>
      <c r="D94" s="17">
        <v>0</v>
      </c>
      <c r="E94" s="17" t="s">
        <v>269</v>
      </c>
      <c r="F94" s="16" t="s">
        <v>24</v>
      </c>
      <c r="G94" s="15" t="s">
        <v>23</v>
      </c>
      <c r="H94" s="14">
        <v>0</v>
      </c>
      <c r="I94" s="13" t="s">
        <v>24</v>
      </c>
      <c r="J94" s="23">
        <v>11841</v>
      </c>
      <c r="K94" s="28">
        <v>0</v>
      </c>
      <c r="L94" s="27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4" t="s">
        <v>270</v>
      </c>
      <c r="B95" s="19" t="s">
        <v>271</v>
      </c>
      <c r="C95" s="18" t="s">
        <v>272</v>
      </c>
      <c r="D95" s="17">
        <v>0</v>
      </c>
      <c r="E95" s="17">
        <v>293</v>
      </c>
      <c r="F95" s="16" t="s">
        <v>273</v>
      </c>
      <c r="G95" s="15" t="s">
        <v>16</v>
      </c>
      <c r="H95" s="14">
        <v>0</v>
      </c>
      <c r="I95" s="13" t="s">
        <v>38</v>
      </c>
      <c r="J95" s="23">
        <v>10929</v>
      </c>
      <c r="K95" s="28">
        <v>0</v>
      </c>
      <c r="L95" s="27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20" t="s">
        <v>274</v>
      </c>
      <c r="B96" s="19" t="s">
        <v>271</v>
      </c>
      <c r="C96" s="18" t="s">
        <v>275</v>
      </c>
      <c r="D96" s="17">
        <v>0</v>
      </c>
      <c r="E96" s="17">
        <v>294</v>
      </c>
      <c r="F96" s="16" t="s">
        <v>276</v>
      </c>
      <c r="G96" s="15" t="s">
        <v>16</v>
      </c>
      <c r="H96" s="14">
        <v>0</v>
      </c>
      <c r="I96" s="13" t="s">
        <v>277</v>
      </c>
      <c r="J96" s="23">
        <v>10929</v>
      </c>
      <c r="K96" s="26"/>
      <c r="L96" s="25"/>
      <c r="M96" s="9" t="str">
        <f t="shared" si="2"/>
        <v/>
      </c>
      <c r="N96" s="8" t="str">
        <f t="shared" si="3"/>
        <v>◄</v>
      </c>
      <c r="O96" s="7"/>
      <c r="P96" s="6"/>
    </row>
    <row r="97" spans="1:16" ht="15" thickBot="1" x14ac:dyDescent="0.35">
      <c r="A97" s="20" t="s">
        <v>278</v>
      </c>
      <c r="B97" s="19" t="s">
        <v>271</v>
      </c>
      <c r="C97" s="18" t="s">
        <v>279</v>
      </c>
      <c r="D97" s="17">
        <v>0</v>
      </c>
      <c r="E97" s="17">
        <v>295</v>
      </c>
      <c r="F97" s="16" t="s">
        <v>24</v>
      </c>
      <c r="G97" s="15" t="s">
        <v>23</v>
      </c>
      <c r="H97" s="14">
        <v>0</v>
      </c>
      <c r="I97" s="13" t="s">
        <v>24</v>
      </c>
      <c r="J97" s="23">
        <v>10929</v>
      </c>
      <c r="K97" s="26"/>
      <c r="L97" s="25"/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4" t="s">
        <v>280</v>
      </c>
      <c r="B98" s="19" t="s">
        <v>271</v>
      </c>
      <c r="C98" s="18" t="s">
        <v>281</v>
      </c>
      <c r="D98" s="17">
        <v>0</v>
      </c>
      <c r="E98" s="17">
        <v>296</v>
      </c>
      <c r="F98" s="16" t="s">
        <v>282</v>
      </c>
      <c r="G98" s="15" t="s">
        <v>16</v>
      </c>
      <c r="H98" s="14">
        <v>0</v>
      </c>
      <c r="I98" s="13" t="s">
        <v>38</v>
      </c>
      <c r="J98" s="23">
        <v>10929</v>
      </c>
      <c r="K98" s="28">
        <v>0</v>
      </c>
      <c r="L98" s="27">
        <v>0</v>
      </c>
      <c r="M98" s="9" t="str">
        <f t="shared" si="2"/>
        <v/>
      </c>
      <c r="N98" s="8" t="str">
        <f t="shared" si="3"/>
        <v>◄</v>
      </c>
      <c r="O98" s="7"/>
      <c r="P98" s="6"/>
    </row>
    <row r="99" spans="1:16" x14ac:dyDescent="0.3">
      <c r="A99" s="20" t="s">
        <v>283</v>
      </c>
      <c r="B99" s="19" t="s">
        <v>271</v>
      </c>
      <c r="C99" s="18" t="s">
        <v>284</v>
      </c>
      <c r="D99" s="17">
        <v>0</v>
      </c>
      <c r="E99" s="17">
        <v>297</v>
      </c>
      <c r="F99" s="16" t="s">
        <v>24</v>
      </c>
      <c r="G99" s="15" t="s">
        <v>23</v>
      </c>
      <c r="H99" s="14">
        <v>0</v>
      </c>
      <c r="I99" s="13" t="s">
        <v>24</v>
      </c>
      <c r="J99" s="23">
        <v>10929</v>
      </c>
      <c r="K99" s="26"/>
      <c r="L99" s="25"/>
      <c r="M99" s="9" t="str">
        <f t="shared" si="2"/>
        <v/>
      </c>
      <c r="N99" s="8" t="str">
        <f t="shared" si="3"/>
        <v>◄</v>
      </c>
      <c r="O99" s="7"/>
      <c r="P99" s="6"/>
    </row>
    <row r="100" spans="1:16" ht="15" thickBot="1" x14ac:dyDescent="0.35">
      <c r="A100" s="20" t="s">
        <v>285</v>
      </c>
      <c r="B100" s="19" t="s">
        <v>271</v>
      </c>
      <c r="C100" s="18" t="s">
        <v>286</v>
      </c>
      <c r="D100" s="17">
        <v>0</v>
      </c>
      <c r="E100" s="17">
        <v>298</v>
      </c>
      <c r="F100" s="16" t="s">
        <v>24</v>
      </c>
      <c r="G100" s="15" t="s">
        <v>23</v>
      </c>
      <c r="H100" s="14">
        <v>0</v>
      </c>
      <c r="I100" s="13" t="s">
        <v>24</v>
      </c>
      <c r="J100" s="23">
        <v>10929</v>
      </c>
      <c r="K100" s="26"/>
      <c r="L100" s="25"/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4" t="s">
        <v>287</v>
      </c>
      <c r="B101" s="19" t="s">
        <v>288</v>
      </c>
      <c r="C101" s="18" t="s">
        <v>289</v>
      </c>
      <c r="D101" s="17">
        <v>0</v>
      </c>
      <c r="E101" s="17">
        <v>299</v>
      </c>
      <c r="F101" s="16" t="s">
        <v>290</v>
      </c>
      <c r="G101" s="15" t="s">
        <v>16</v>
      </c>
      <c r="H101" s="14">
        <v>0</v>
      </c>
      <c r="I101" s="13" t="s">
        <v>291</v>
      </c>
      <c r="J101" s="23">
        <v>11074</v>
      </c>
      <c r="K101" s="28">
        <v>0</v>
      </c>
      <c r="L101" s="27">
        <v>0</v>
      </c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20" t="s">
        <v>292</v>
      </c>
      <c r="B102" s="19" t="s">
        <v>288</v>
      </c>
      <c r="C102" s="18" t="s">
        <v>293</v>
      </c>
      <c r="D102" s="17">
        <v>0</v>
      </c>
      <c r="E102" s="17">
        <v>300</v>
      </c>
      <c r="F102" s="16" t="s">
        <v>24</v>
      </c>
      <c r="G102" s="15" t="s">
        <v>23</v>
      </c>
      <c r="H102" s="14">
        <v>0</v>
      </c>
      <c r="I102" s="13" t="s">
        <v>24</v>
      </c>
      <c r="J102" s="23">
        <v>11074</v>
      </c>
      <c r="K102" s="26"/>
      <c r="L102" s="25"/>
      <c r="M102" s="9" t="str">
        <f t="shared" si="2"/>
        <v/>
      </c>
      <c r="N102" s="8" t="str">
        <f t="shared" si="3"/>
        <v>◄</v>
      </c>
      <c r="O102" s="7"/>
      <c r="P102" s="6"/>
    </row>
    <row r="103" spans="1:16" ht="15" thickBot="1" x14ac:dyDescent="0.35">
      <c r="A103" s="20" t="s">
        <v>294</v>
      </c>
      <c r="B103" s="19" t="s">
        <v>288</v>
      </c>
      <c r="C103" s="18" t="s">
        <v>295</v>
      </c>
      <c r="D103" s="17">
        <v>0</v>
      </c>
      <c r="E103" s="17">
        <v>0.9966666666666667</v>
      </c>
      <c r="F103" s="16" t="s">
        <v>296</v>
      </c>
      <c r="G103" s="15" t="s">
        <v>23</v>
      </c>
      <c r="H103" s="14">
        <v>0</v>
      </c>
      <c r="I103" s="13">
        <v>11182</v>
      </c>
      <c r="J103" s="23">
        <v>11074</v>
      </c>
      <c r="K103" s="26"/>
      <c r="L103" s="25"/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4" t="s">
        <v>297</v>
      </c>
      <c r="B104" s="19" t="s">
        <v>298</v>
      </c>
      <c r="C104" s="18" t="s">
        <v>299</v>
      </c>
      <c r="D104" s="17">
        <v>0</v>
      </c>
      <c r="E104" s="17">
        <v>302</v>
      </c>
      <c r="F104" s="16" t="s">
        <v>100</v>
      </c>
      <c r="G104" s="15" t="s">
        <v>16</v>
      </c>
      <c r="H104" s="14">
        <v>0</v>
      </c>
      <c r="I104" s="13">
        <v>11857</v>
      </c>
      <c r="J104" s="23">
        <v>11140</v>
      </c>
      <c r="K104" s="28">
        <v>0</v>
      </c>
      <c r="L104" s="27">
        <v>0</v>
      </c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20" t="s">
        <v>300</v>
      </c>
      <c r="B105" s="19" t="s">
        <v>298</v>
      </c>
      <c r="C105" s="18" t="s">
        <v>301</v>
      </c>
      <c r="D105" s="17">
        <v>0</v>
      </c>
      <c r="E105" s="17">
        <v>303</v>
      </c>
      <c r="F105" s="16" t="s">
        <v>100</v>
      </c>
      <c r="G105" s="15" t="s">
        <v>16</v>
      </c>
      <c r="H105" s="14">
        <v>0</v>
      </c>
      <c r="I105" s="13">
        <v>11140</v>
      </c>
      <c r="J105" s="23">
        <v>11140</v>
      </c>
      <c r="K105" s="26"/>
      <c r="L105" s="25"/>
      <c r="M105" s="9" t="str">
        <f t="shared" si="2"/>
        <v/>
      </c>
      <c r="N105" s="8" t="str">
        <f t="shared" si="3"/>
        <v>◄</v>
      </c>
      <c r="O105" s="7"/>
      <c r="P105" s="6"/>
    </row>
    <row r="106" spans="1:16" ht="15" thickBot="1" x14ac:dyDescent="0.35">
      <c r="A106" s="20" t="s">
        <v>302</v>
      </c>
      <c r="B106" s="19" t="s">
        <v>298</v>
      </c>
      <c r="C106" s="18" t="s">
        <v>303</v>
      </c>
      <c r="D106" s="17">
        <v>0</v>
      </c>
      <c r="E106" s="17">
        <v>304</v>
      </c>
      <c r="F106" s="16" t="s">
        <v>100</v>
      </c>
      <c r="G106" s="15" t="s">
        <v>16</v>
      </c>
      <c r="H106" s="14">
        <v>0</v>
      </c>
      <c r="I106" s="13">
        <v>11140</v>
      </c>
      <c r="J106" s="23">
        <v>11140</v>
      </c>
      <c r="K106" s="26"/>
      <c r="L106" s="25"/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4" t="s">
        <v>304</v>
      </c>
      <c r="B107" s="19" t="s">
        <v>305</v>
      </c>
      <c r="C107" s="18" t="s">
        <v>306</v>
      </c>
      <c r="D107" s="17">
        <v>0</v>
      </c>
      <c r="E107" s="17">
        <v>308</v>
      </c>
      <c r="F107" s="16" t="s">
        <v>307</v>
      </c>
      <c r="G107" s="15" t="s">
        <v>16</v>
      </c>
      <c r="H107" s="14">
        <v>0</v>
      </c>
      <c r="I107" s="13">
        <v>11293</v>
      </c>
      <c r="J107" s="23">
        <v>11293</v>
      </c>
      <c r="K107" s="28">
        <v>0</v>
      </c>
      <c r="L107" s="27">
        <v>0</v>
      </c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20" t="s">
        <v>308</v>
      </c>
      <c r="B108" s="19" t="s">
        <v>305</v>
      </c>
      <c r="C108" s="18" t="s">
        <v>309</v>
      </c>
      <c r="D108" s="17">
        <v>0</v>
      </c>
      <c r="E108" s="17">
        <v>309</v>
      </c>
      <c r="F108" s="16" t="s">
        <v>310</v>
      </c>
      <c r="G108" s="15" t="s">
        <v>16</v>
      </c>
      <c r="H108" s="14">
        <v>0</v>
      </c>
      <c r="I108" s="13" t="s">
        <v>38</v>
      </c>
      <c r="J108" s="23">
        <v>11293</v>
      </c>
      <c r="K108" s="26"/>
      <c r="L108" s="25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311</v>
      </c>
      <c r="B109" s="19" t="s">
        <v>305</v>
      </c>
      <c r="C109" s="18" t="s">
        <v>312</v>
      </c>
      <c r="D109" s="17">
        <v>0</v>
      </c>
      <c r="E109" s="17">
        <v>310</v>
      </c>
      <c r="F109" s="16" t="s">
        <v>24</v>
      </c>
      <c r="G109" s="15" t="s">
        <v>23</v>
      </c>
      <c r="H109" s="14">
        <v>0</v>
      </c>
      <c r="I109" s="13" t="s">
        <v>24</v>
      </c>
      <c r="J109" s="23">
        <v>11293</v>
      </c>
      <c r="K109" s="26"/>
      <c r="L109" s="25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4" t="s">
        <v>313</v>
      </c>
      <c r="B110" s="19" t="s">
        <v>305</v>
      </c>
      <c r="C110" s="18" t="s">
        <v>314</v>
      </c>
      <c r="D110" s="17">
        <v>0</v>
      </c>
      <c r="E110" s="17">
        <v>311</v>
      </c>
      <c r="F110" s="16" t="s">
        <v>315</v>
      </c>
      <c r="G110" s="15" t="s">
        <v>16</v>
      </c>
      <c r="H110" s="14">
        <v>0</v>
      </c>
      <c r="I110" s="13" t="s">
        <v>316</v>
      </c>
      <c r="J110" s="23">
        <v>11293</v>
      </c>
      <c r="K110" s="28">
        <v>0</v>
      </c>
      <c r="L110" s="27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317</v>
      </c>
      <c r="B111" s="19" t="s">
        <v>305</v>
      </c>
      <c r="C111" s="18" t="s">
        <v>318</v>
      </c>
      <c r="D111" s="17">
        <v>0</v>
      </c>
      <c r="E111" s="17">
        <v>312</v>
      </c>
      <c r="F111" s="16" t="s">
        <v>24</v>
      </c>
      <c r="G111" s="15" t="s">
        <v>23</v>
      </c>
      <c r="H111" s="14">
        <v>0</v>
      </c>
      <c r="I111" s="13" t="s">
        <v>24</v>
      </c>
      <c r="J111" s="23">
        <v>11293</v>
      </c>
      <c r="K111" s="26"/>
      <c r="L111" s="25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319</v>
      </c>
      <c r="B112" s="19" t="s">
        <v>305</v>
      </c>
      <c r="C112" s="18" t="s">
        <v>320</v>
      </c>
      <c r="D112" s="17">
        <v>0</v>
      </c>
      <c r="E112" s="17">
        <v>313</v>
      </c>
      <c r="F112" s="16" t="s">
        <v>24</v>
      </c>
      <c r="G112" s="15" t="s">
        <v>23</v>
      </c>
      <c r="H112" s="14">
        <v>0</v>
      </c>
      <c r="I112" s="13" t="s">
        <v>24</v>
      </c>
      <c r="J112" s="23">
        <v>11293</v>
      </c>
      <c r="K112" s="26"/>
      <c r="L112" s="25"/>
      <c r="M112" s="9" t="str">
        <f t="shared" si="2"/>
        <v/>
      </c>
      <c r="N112" s="8" t="str">
        <f t="shared" si="3"/>
        <v>◄</v>
      </c>
      <c r="O112" s="7"/>
      <c r="P112" s="6"/>
    </row>
    <row r="113" spans="1:16" ht="15" thickBot="1" x14ac:dyDescent="0.35">
      <c r="A113" s="24" t="s">
        <v>321</v>
      </c>
      <c r="B113" s="19" t="s">
        <v>305</v>
      </c>
      <c r="C113" s="18" t="s">
        <v>322</v>
      </c>
      <c r="D113" s="17">
        <v>0</v>
      </c>
      <c r="E113" s="17">
        <v>314</v>
      </c>
      <c r="F113" s="16" t="s">
        <v>24</v>
      </c>
      <c r="G113" s="15" t="s">
        <v>23</v>
      </c>
      <c r="H113" s="14">
        <v>0</v>
      </c>
      <c r="I113" s="13" t="s">
        <v>24</v>
      </c>
      <c r="J113" s="23">
        <v>11293</v>
      </c>
      <c r="K113" s="28">
        <v>0</v>
      </c>
      <c r="L113" s="27">
        <v>0</v>
      </c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4" t="s">
        <v>323</v>
      </c>
      <c r="B114" s="19" t="s">
        <v>324</v>
      </c>
      <c r="C114" s="18" t="s">
        <v>325</v>
      </c>
      <c r="D114" s="17">
        <v>0</v>
      </c>
      <c r="E114" s="17">
        <v>317</v>
      </c>
      <c r="F114" s="16" t="s">
        <v>326</v>
      </c>
      <c r="G114" s="15" t="s">
        <v>16</v>
      </c>
      <c r="H114" s="14">
        <v>0</v>
      </c>
      <c r="I114" s="13" t="s">
        <v>38</v>
      </c>
      <c r="J114" s="23">
        <v>11489</v>
      </c>
      <c r="K114" s="28">
        <v>0</v>
      </c>
      <c r="L114" s="27">
        <v>0</v>
      </c>
      <c r="M114" s="9" t="str">
        <f t="shared" si="2"/>
        <v/>
      </c>
      <c r="N114" s="8" t="str">
        <f t="shared" si="3"/>
        <v>◄</v>
      </c>
      <c r="O114" s="7"/>
      <c r="P114" s="6"/>
    </row>
    <row r="115" spans="1:16" x14ac:dyDescent="0.3">
      <c r="A115" s="20" t="s">
        <v>327</v>
      </c>
      <c r="B115" s="19" t="s">
        <v>324</v>
      </c>
      <c r="C115" s="18" t="s">
        <v>328</v>
      </c>
      <c r="D115" s="17">
        <v>0</v>
      </c>
      <c r="E115" s="17">
        <v>318</v>
      </c>
      <c r="F115" s="16" t="s">
        <v>24</v>
      </c>
      <c r="G115" s="15" t="s">
        <v>23</v>
      </c>
      <c r="H115" s="14">
        <v>0</v>
      </c>
      <c r="I115" s="13" t="s">
        <v>24</v>
      </c>
      <c r="J115" s="23">
        <v>11489</v>
      </c>
      <c r="K115" s="26"/>
      <c r="L115" s="25"/>
      <c r="M115" s="9" t="str">
        <f t="shared" si="2"/>
        <v/>
      </c>
      <c r="N115" s="8" t="str">
        <f t="shared" si="3"/>
        <v>◄</v>
      </c>
      <c r="O115" s="7"/>
      <c r="P115" s="6"/>
    </row>
    <row r="116" spans="1:16" ht="15" thickBot="1" x14ac:dyDescent="0.35">
      <c r="A116" s="20" t="s">
        <v>329</v>
      </c>
      <c r="B116" s="19" t="s">
        <v>324</v>
      </c>
      <c r="C116" s="18" t="s">
        <v>330</v>
      </c>
      <c r="D116" s="17">
        <v>0</v>
      </c>
      <c r="E116" s="17">
        <v>319</v>
      </c>
      <c r="F116" s="16" t="s">
        <v>24</v>
      </c>
      <c r="G116" s="15" t="s">
        <v>23</v>
      </c>
      <c r="H116" s="14">
        <v>0</v>
      </c>
      <c r="I116" s="13" t="s">
        <v>24</v>
      </c>
      <c r="J116" s="23">
        <v>11489</v>
      </c>
      <c r="K116" s="26"/>
      <c r="L116" s="25"/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4" t="s">
        <v>331</v>
      </c>
      <c r="B117" s="19" t="s">
        <v>324</v>
      </c>
      <c r="C117" s="18" t="s">
        <v>332</v>
      </c>
      <c r="D117" s="17">
        <v>0</v>
      </c>
      <c r="E117" s="17">
        <v>320</v>
      </c>
      <c r="F117" s="16" t="s">
        <v>24</v>
      </c>
      <c r="G117" s="15" t="s">
        <v>23</v>
      </c>
      <c r="H117" s="14">
        <v>0</v>
      </c>
      <c r="I117" s="13" t="s">
        <v>24</v>
      </c>
      <c r="J117" s="23">
        <v>11489</v>
      </c>
      <c r="K117" s="28">
        <v>0</v>
      </c>
      <c r="L117" s="27">
        <v>0</v>
      </c>
      <c r="M117" s="9" t="str">
        <f t="shared" si="2"/>
        <v/>
      </c>
      <c r="N117" s="8" t="str">
        <f t="shared" si="3"/>
        <v>◄</v>
      </c>
      <c r="O117" s="7"/>
      <c r="P117" s="6"/>
    </row>
    <row r="118" spans="1:16" x14ac:dyDescent="0.3">
      <c r="A118" s="20" t="s">
        <v>333</v>
      </c>
      <c r="B118" s="19" t="s">
        <v>324</v>
      </c>
      <c r="C118" s="18" t="s">
        <v>334</v>
      </c>
      <c r="D118" s="17">
        <v>0</v>
      </c>
      <c r="E118" s="17">
        <v>321</v>
      </c>
      <c r="F118" s="16" t="s">
        <v>24</v>
      </c>
      <c r="G118" s="15" t="s">
        <v>23</v>
      </c>
      <c r="H118" s="14">
        <v>0</v>
      </c>
      <c r="I118" s="13" t="s">
        <v>24</v>
      </c>
      <c r="J118" s="23">
        <v>11489</v>
      </c>
      <c r="K118" s="26"/>
      <c r="L118" s="25"/>
      <c r="M118" s="9" t="str">
        <f t="shared" si="2"/>
        <v/>
      </c>
      <c r="N118" s="8" t="str">
        <f t="shared" si="3"/>
        <v>◄</v>
      </c>
      <c r="O118" s="7"/>
      <c r="P118" s="6"/>
    </row>
    <row r="119" spans="1:16" ht="15" thickBot="1" x14ac:dyDescent="0.35">
      <c r="A119" s="20" t="s">
        <v>335</v>
      </c>
      <c r="B119" s="19" t="s">
        <v>324</v>
      </c>
      <c r="C119" s="18" t="s">
        <v>336</v>
      </c>
      <c r="D119" s="17">
        <v>0</v>
      </c>
      <c r="E119" s="17">
        <v>322</v>
      </c>
      <c r="F119" s="16" t="s">
        <v>24</v>
      </c>
      <c r="G119" s="15" t="s">
        <v>23</v>
      </c>
      <c r="H119" s="14">
        <v>0</v>
      </c>
      <c r="I119" s="13" t="s">
        <v>24</v>
      </c>
      <c r="J119" s="23">
        <v>11489</v>
      </c>
      <c r="K119" s="26"/>
      <c r="L119" s="25"/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4" t="s">
        <v>337</v>
      </c>
      <c r="B120" s="19" t="s">
        <v>324</v>
      </c>
      <c r="C120" s="18" t="s">
        <v>338</v>
      </c>
      <c r="D120" s="17">
        <v>0</v>
      </c>
      <c r="E120" s="17" t="s">
        <v>339</v>
      </c>
      <c r="F120" s="16" t="s">
        <v>24</v>
      </c>
      <c r="G120" s="15" t="s">
        <v>23</v>
      </c>
      <c r="H120" s="14">
        <v>0</v>
      </c>
      <c r="I120" s="13" t="s">
        <v>24</v>
      </c>
      <c r="J120" s="23">
        <v>11489</v>
      </c>
      <c r="K120" s="28">
        <v>0</v>
      </c>
      <c r="L120" s="27">
        <v>0</v>
      </c>
      <c r="M120" s="9" t="str">
        <f t="shared" si="2"/>
        <v/>
      </c>
      <c r="N120" s="8" t="str">
        <f t="shared" si="3"/>
        <v>◄</v>
      </c>
      <c r="O120" s="7"/>
      <c r="P120" s="6"/>
    </row>
    <row r="121" spans="1:16" x14ac:dyDescent="0.3">
      <c r="A121" s="20" t="s">
        <v>340</v>
      </c>
      <c r="B121" s="19" t="s">
        <v>324</v>
      </c>
      <c r="C121" s="18" t="s">
        <v>341</v>
      </c>
      <c r="D121" s="17">
        <v>0</v>
      </c>
      <c r="E121" s="17">
        <v>323</v>
      </c>
      <c r="F121" s="16" t="s">
        <v>24</v>
      </c>
      <c r="G121" s="15" t="s">
        <v>23</v>
      </c>
      <c r="H121" s="14">
        <v>0</v>
      </c>
      <c r="I121" s="13" t="s">
        <v>24</v>
      </c>
      <c r="J121" s="23">
        <v>11489</v>
      </c>
      <c r="K121" s="26"/>
      <c r="L121" s="25"/>
      <c r="M121" s="9" t="str">
        <f t="shared" si="2"/>
        <v/>
      </c>
      <c r="N121" s="8" t="str">
        <f t="shared" si="3"/>
        <v>◄</v>
      </c>
      <c r="O121" s="7"/>
      <c r="P121" s="6"/>
    </row>
    <row r="122" spans="1:16" ht="15" thickBot="1" x14ac:dyDescent="0.35">
      <c r="A122" s="20" t="s">
        <v>342</v>
      </c>
      <c r="B122" s="19" t="s">
        <v>324</v>
      </c>
      <c r="C122" s="18" t="s">
        <v>343</v>
      </c>
      <c r="D122" s="17">
        <v>0</v>
      </c>
      <c r="E122" s="17">
        <v>324</v>
      </c>
      <c r="F122" s="16" t="s">
        <v>100</v>
      </c>
      <c r="G122" s="15" t="s">
        <v>16</v>
      </c>
      <c r="H122" s="14">
        <v>0</v>
      </c>
      <c r="I122" s="13">
        <v>12728</v>
      </c>
      <c r="J122" s="23">
        <v>11489</v>
      </c>
      <c r="K122" s="26"/>
      <c r="L122" s="25"/>
      <c r="M122" s="9" t="str">
        <f t="shared" si="2"/>
        <v/>
      </c>
      <c r="N122" s="8" t="str">
        <f t="shared" si="3"/>
        <v>◄</v>
      </c>
      <c r="O122" s="7"/>
      <c r="P122" s="6"/>
    </row>
    <row r="123" spans="1:16" ht="15" thickBot="1" x14ac:dyDescent="0.35">
      <c r="A123" s="24" t="s">
        <v>344</v>
      </c>
      <c r="B123" s="19" t="s">
        <v>345</v>
      </c>
      <c r="C123" s="18" t="s">
        <v>346</v>
      </c>
      <c r="D123" s="17">
        <v>0</v>
      </c>
      <c r="E123" s="17">
        <v>325</v>
      </c>
      <c r="F123" s="16" t="s">
        <v>100</v>
      </c>
      <c r="G123" s="15" t="s">
        <v>16</v>
      </c>
      <c r="H123" s="14">
        <v>0</v>
      </c>
      <c r="I123" s="13">
        <v>11522</v>
      </c>
      <c r="J123" s="23">
        <v>11522</v>
      </c>
      <c r="K123" s="28">
        <v>0</v>
      </c>
      <c r="L123" s="27">
        <v>0</v>
      </c>
      <c r="M123" s="9" t="str">
        <f t="shared" si="2"/>
        <v/>
      </c>
      <c r="N123" s="8" t="str">
        <f t="shared" si="3"/>
        <v>◄</v>
      </c>
      <c r="O123" s="7"/>
      <c r="P123" s="6"/>
    </row>
    <row r="124" spans="1:16" x14ac:dyDescent="0.3">
      <c r="A124" s="24" t="s">
        <v>337</v>
      </c>
      <c r="B124" s="19" t="s">
        <v>347</v>
      </c>
      <c r="C124" s="18" t="s">
        <v>348</v>
      </c>
      <c r="D124" s="17">
        <v>0</v>
      </c>
      <c r="E124" s="17">
        <v>326</v>
      </c>
      <c r="F124" s="16" t="s">
        <v>100</v>
      </c>
      <c r="G124" s="15" t="s">
        <v>16</v>
      </c>
      <c r="H124" s="14">
        <v>0</v>
      </c>
      <c r="I124" s="13" t="s">
        <v>349</v>
      </c>
      <c r="J124" s="23">
        <v>11658</v>
      </c>
      <c r="K124" s="28">
        <v>0</v>
      </c>
      <c r="L124" s="27">
        <v>0</v>
      </c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350</v>
      </c>
      <c r="B125" s="19" t="s">
        <v>347</v>
      </c>
      <c r="C125" s="18" t="s">
        <v>351</v>
      </c>
      <c r="D125" s="17">
        <v>0</v>
      </c>
      <c r="E125" s="17">
        <v>327</v>
      </c>
      <c r="F125" s="16" t="s">
        <v>24</v>
      </c>
      <c r="G125" s="15" t="s">
        <v>23</v>
      </c>
      <c r="H125" s="14">
        <v>0</v>
      </c>
      <c r="I125" s="13" t="s">
        <v>24</v>
      </c>
      <c r="J125" s="23">
        <v>11658</v>
      </c>
      <c r="K125" s="26"/>
      <c r="L125" s="25"/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352</v>
      </c>
      <c r="B126" s="19" t="s">
        <v>347</v>
      </c>
      <c r="C126" s="18" t="s">
        <v>353</v>
      </c>
      <c r="D126" s="17">
        <v>0</v>
      </c>
      <c r="E126" s="17">
        <v>328</v>
      </c>
      <c r="F126" s="16" t="s">
        <v>110</v>
      </c>
      <c r="G126" s="15" t="s">
        <v>16</v>
      </c>
      <c r="H126" s="14">
        <v>0</v>
      </c>
      <c r="I126" s="13">
        <v>12474</v>
      </c>
      <c r="J126" s="23">
        <v>11658</v>
      </c>
      <c r="K126" s="26"/>
      <c r="L126" s="25"/>
      <c r="M126" s="9" t="str">
        <f t="shared" si="2"/>
        <v/>
      </c>
      <c r="N126" s="8" t="str">
        <f t="shared" si="3"/>
        <v>◄</v>
      </c>
      <c r="O126" s="7"/>
      <c r="P126" s="6"/>
    </row>
    <row r="127" spans="1:16" x14ac:dyDescent="0.3">
      <c r="A127" s="24" t="s">
        <v>354</v>
      </c>
      <c r="B127" s="19" t="s">
        <v>347</v>
      </c>
      <c r="C127" s="18" t="s">
        <v>355</v>
      </c>
      <c r="D127" s="17">
        <v>0</v>
      </c>
      <c r="E127" s="17">
        <v>326</v>
      </c>
      <c r="F127" s="16" t="s">
        <v>110</v>
      </c>
      <c r="G127" s="15" t="s">
        <v>16</v>
      </c>
      <c r="H127" s="14">
        <v>0</v>
      </c>
      <c r="I127" s="13" t="s">
        <v>38</v>
      </c>
      <c r="J127" s="23">
        <v>11658</v>
      </c>
      <c r="K127" s="11"/>
      <c r="L127" s="10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350</v>
      </c>
      <c r="B128" s="19" t="s">
        <v>347</v>
      </c>
      <c r="C128" s="18" t="s">
        <v>356</v>
      </c>
      <c r="D128" s="17">
        <v>0</v>
      </c>
      <c r="E128" s="17">
        <v>327</v>
      </c>
      <c r="F128" s="16" t="s">
        <v>24</v>
      </c>
      <c r="G128" s="15" t="s">
        <v>23</v>
      </c>
      <c r="H128" s="14">
        <v>0</v>
      </c>
      <c r="I128" s="13" t="s">
        <v>24</v>
      </c>
      <c r="J128" s="23">
        <v>11658</v>
      </c>
      <c r="K128" s="11"/>
      <c r="L128" s="10"/>
      <c r="M128" s="9" t="str">
        <f t="shared" si="2"/>
        <v/>
      </c>
      <c r="N128" s="8" t="str">
        <f t="shared" si="3"/>
        <v>◄</v>
      </c>
      <c r="O128" s="7"/>
      <c r="P128" s="6"/>
    </row>
    <row r="129" spans="1:16" ht="15" thickBot="1" x14ac:dyDescent="0.35">
      <c r="A129" s="20" t="s">
        <v>354</v>
      </c>
      <c r="B129" s="19" t="s">
        <v>347</v>
      </c>
      <c r="C129" s="18" t="s">
        <v>357</v>
      </c>
      <c r="D129" s="17">
        <v>0</v>
      </c>
      <c r="E129" s="17">
        <v>328</v>
      </c>
      <c r="F129" s="16" t="s">
        <v>24</v>
      </c>
      <c r="G129" s="15" t="s">
        <v>23</v>
      </c>
      <c r="H129" s="14">
        <v>0</v>
      </c>
      <c r="I129" s="13" t="s">
        <v>24</v>
      </c>
      <c r="J129" s="23">
        <v>11658</v>
      </c>
      <c r="K129" s="22"/>
      <c r="L129" s="21"/>
      <c r="M129" s="9" t="str">
        <f t="shared" si="2"/>
        <v/>
      </c>
      <c r="N129" s="8" t="str">
        <f t="shared" si="3"/>
        <v>◄</v>
      </c>
      <c r="O129" s="7"/>
      <c r="P129" s="6"/>
    </row>
    <row r="130" spans="1:16" x14ac:dyDescent="0.3">
      <c r="A130" s="24" t="s">
        <v>344</v>
      </c>
      <c r="B130" s="19" t="s">
        <v>347</v>
      </c>
      <c r="C130" s="18" t="s">
        <v>358</v>
      </c>
      <c r="D130" s="17">
        <v>0</v>
      </c>
      <c r="E130" s="17">
        <v>329</v>
      </c>
      <c r="F130" s="16" t="s">
        <v>24</v>
      </c>
      <c r="G130" s="15" t="s">
        <v>23</v>
      </c>
      <c r="H130" s="14">
        <v>0</v>
      </c>
      <c r="I130" s="13" t="s">
        <v>24</v>
      </c>
      <c r="J130" s="23">
        <v>11658</v>
      </c>
      <c r="K130" s="28">
        <v>0</v>
      </c>
      <c r="L130" s="27">
        <v>0</v>
      </c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359</v>
      </c>
      <c r="B131" s="19" t="s">
        <v>347</v>
      </c>
      <c r="C131" s="18" t="s">
        <v>360</v>
      </c>
      <c r="D131" s="17">
        <v>0</v>
      </c>
      <c r="E131" s="17">
        <v>330</v>
      </c>
      <c r="F131" s="16" t="s">
        <v>24</v>
      </c>
      <c r="G131" s="15" t="s">
        <v>23</v>
      </c>
      <c r="H131" s="14">
        <v>0</v>
      </c>
      <c r="I131" s="13" t="s">
        <v>24</v>
      </c>
      <c r="J131" s="23">
        <v>11658</v>
      </c>
      <c r="K131" s="26"/>
      <c r="L131" s="25"/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361</v>
      </c>
      <c r="B132" s="19" t="s">
        <v>347</v>
      </c>
      <c r="C132" s="18" t="s">
        <v>362</v>
      </c>
      <c r="D132" s="17">
        <v>0</v>
      </c>
      <c r="E132" s="17" t="s">
        <v>363</v>
      </c>
      <c r="F132" s="16" t="s">
        <v>63</v>
      </c>
      <c r="G132" s="15" t="s">
        <v>16</v>
      </c>
      <c r="H132" s="14">
        <v>0</v>
      </c>
      <c r="I132" s="13" t="s">
        <v>364</v>
      </c>
      <c r="J132" s="23">
        <v>11658</v>
      </c>
      <c r="K132" s="26"/>
      <c r="L132" s="25"/>
      <c r="M132" s="9" t="str">
        <f t="shared" si="4"/>
        <v/>
      </c>
      <c r="N132" s="8" t="str">
        <f t="shared" si="5"/>
        <v>◄</v>
      </c>
      <c r="O132" s="7"/>
      <c r="P132" s="6"/>
    </row>
    <row r="133" spans="1:16" x14ac:dyDescent="0.3">
      <c r="A133" s="24" t="s">
        <v>365</v>
      </c>
      <c r="B133" s="19" t="s">
        <v>347</v>
      </c>
      <c r="C133" s="18" t="s">
        <v>366</v>
      </c>
      <c r="D133" s="17">
        <v>0</v>
      </c>
      <c r="E133" s="17">
        <v>329</v>
      </c>
      <c r="F133" s="16" t="s">
        <v>24</v>
      </c>
      <c r="G133" s="15" t="s">
        <v>16</v>
      </c>
      <c r="H133" s="14">
        <v>0</v>
      </c>
      <c r="I133" s="13">
        <v>11660</v>
      </c>
      <c r="J133" s="23">
        <v>11658</v>
      </c>
      <c r="K133" s="11"/>
      <c r="L133" s="10"/>
      <c r="M133" s="9" t="str">
        <f t="shared" si="4"/>
        <v/>
      </c>
      <c r="N133" s="8" t="str">
        <f t="shared" si="5"/>
        <v>◄</v>
      </c>
      <c r="O133" s="7"/>
      <c r="P133" s="6"/>
    </row>
    <row r="134" spans="1:16" ht="15" thickBot="1" x14ac:dyDescent="0.35">
      <c r="A134" s="20" t="s">
        <v>359</v>
      </c>
      <c r="B134" s="19" t="s">
        <v>347</v>
      </c>
      <c r="C134" s="18" t="s">
        <v>367</v>
      </c>
      <c r="D134" s="17">
        <v>0</v>
      </c>
      <c r="E134" s="17">
        <v>330</v>
      </c>
      <c r="F134" s="16" t="s">
        <v>24</v>
      </c>
      <c r="G134" s="15" t="s">
        <v>23</v>
      </c>
      <c r="H134" s="14">
        <v>0</v>
      </c>
      <c r="I134" s="13" t="s">
        <v>24</v>
      </c>
      <c r="J134" s="23">
        <v>11658</v>
      </c>
      <c r="K134" s="11"/>
      <c r="L134" s="10"/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4" t="s">
        <v>368</v>
      </c>
      <c r="B135" s="19" t="s">
        <v>369</v>
      </c>
      <c r="C135" s="18" t="s">
        <v>370</v>
      </c>
      <c r="D135" s="17">
        <v>0</v>
      </c>
      <c r="E135" s="17">
        <v>341</v>
      </c>
      <c r="F135" s="16" t="s">
        <v>144</v>
      </c>
      <c r="G135" s="15" t="s">
        <v>16</v>
      </c>
      <c r="H135" s="14">
        <v>0</v>
      </c>
      <c r="I135" s="13" t="s">
        <v>38</v>
      </c>
      <c r="J135" s="23">
        <v>11841</v>
      </c>
      <c r="K135" s="28">
        <v>0</v>
      </c>
      <c r="L135" s="27">
        <v>0</v>
      </c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371</v>
      </c>
      <c r="B136" s="19" t="s">
        <v>369</v>
      </c>
      <c r="C136" s="18" t="s">
        <v>372</v>
      </c>
      <c r="D136" s="17">
        <v>0</v>
      </c>
      <c r="E136" s="17">
        <v>341</v>
      </c>
      <c r="F136" s="16" t="s">
        <v>100</v>
      </c>
      <c r="G136" s="15" t="s">
        <v>16</v>
      </c>
      <c r="H136" s="14">
        <v>0</v>
      </c>
      <c r="I136" s="13">
        <v>12467</v>
      </c>
      <c r="J136" s="23">
        <v>11841</v>
      </c>
      <c r="K136" s="26"/>
      <c r="L136" s="25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4" t="s">
        <v>373</v>
      </c>
      <c r="B137" s="19" t="s">
        <v>374</v>
      </c>
      <c r="C137" s="18" t="s">
        <v>375</v>
      </c>
      <c r="D137" s="17">
        <v>0</v>
      </c>
      <c r="E137" s="17">
        <v>342</v>
      </c>
      <c r="F137" s="16" t="s">
        <v>110</v>
      </c>
      <c r="G137" s="15" t="s">
        <v>16</v>
      </c>
      <c r="H137" s="14">
        <v>0</v>
      </c>
      <c r="I137" s="13" t="s">
        <v>376</v>
      </c>
      <c r="J137" s="23">
        <v>11850</v>
      </c>
      <c r="K137" s="28" t="s">
        <v>18</v>
      </c>
      <c r="L137" s="27">
        <v>0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377</v>
      </c>
      <c r="B138" s="19" t="s">
        <v>374</v>
      </c>
      <c r="C138" s="18" t="s">
        <v>378</v>
      </c>
      <c r="D138" s="17">
        <v>0</v>
      </c>
      <c r="E138" s="17">
        <v>342</v>
      </c>
      <c r="F138" s="16" t="s">
        <v>110</v>
      </c>
      <c r="G138" s="15" t="s">
        <v>16</v>
      </c>
      <c r="H138" s="14">
        <v>0</v>
      </c>
      <c r="I138" s="13">
        <v>12114</v>
      </c>
      <c r="J138" s="23">
        <v>11850</v>
      </c>
      <c r="K138" s="26"/>
      <c r="L138" s="25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379</v>
      </c>
      <c r="B139" s="19" t="s">
        <v>374</v>
      </c>
      <c r="C139" s="18" t="s">
        <v>380</v>
      </c>
      <c r="D139" s="17">
        <v>0</v>
      </c>
      <c r="E139" s="17">
        <v>343</v>
      </c>
      <c r="F139" s="16" t="s">
        <v>110</v>
      </c>
      <c r="G139" s="15" t="s">
        <v>16</v>
      </c>
      <c r="H139" s="14">
        <v>0</v>
      </c>
      <c r="I139" s="13" t="s">
        <v>381</v>
      </c>
      <c r="J139" s="23">
        <v>11850</v>
      </c>
      <c r="K139" s="26"/>
      <c r="L139" s="25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4" t="s">
        <v>382</v>
      </c>
      <c r="B140" s="19" t="s">
        <v>383</v>
      </c>
      <c r="C140" s="18" t="s">
        <v>384</v>
      </c>
      <c r="D140" s="17">
        <v>0</v>
      </c>
      <c r="E140" s="17">
        <v>353</v>
      </c>
      <c r="F140" s="16" t="s">
        <v>24</v>
      </c>
      <c r="G140" s="15" t="s">
        <v>23</v>
      </c>
      <c r="H140" s="14">
        <v>0</v>
      </c>
      <c r="I140" s="13" t="s">
        <v>24</v>
      </c>
      <c r="J140" s="23">
        <v>12019</v>
      </c>
      <c r="K140" s="28">
        <v>0</v>
      </c>
      <c r="L140" s="27">
        <v>0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385</v>
      </c>
      <c r="B141" s="19" t="s">
        <v>383</v>
      </c>
      <c r="C141" s="18" t="s">
        <v>386</v>
      </c>
      <c r="D141" s="17">
        <v>0</v>
      </c>
      <c r="E141" s="17">
        <v>354</v>
      </c>
      <c r="F141" s="16" t="s">
        <v>24</v>
      </c>
      <c r="G141" s="15" t="s">
        <v>23</v>
      </c>
      <c r="H141" s="14">
        <v>0</v>
      </c>
      <c r="I141" s="13" t="s">
        <v>24</v>
      </c>
      <c r="J141" s="23">
        <v>12019</v>
      </c>
      <c r="K141" s="26"/>
      <c r="L141" s="25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387</v>
      </c>
      <c r="B142" s="19" t="s">
        <v>383</v>
      </c>
      <c r="C142" s="18" t="s">
        <v>388</v>
      </c>
      <c r="D142" s="17">
        <v>0</v>
      </c>
      <c r="E142" s="17">
        <v>355</v>
      </c>
      <c r="F142" s="16" t="s">
        <v>24</v>
      </c>
      <c r="G142" s="15" t="s">
        <v>23</v>
      </c>
      <c r="H142" s="14">
        <v>0</v>
      </c>
      <c r="I142" s="13" t="s">
        <v>24</v>
      </c>
      <c r="J142" s="23">
        <v>12019</v>
      </c>
      <c r="K142" s="26"/>
      <c r="L142" s="25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4" t="s">
        <v>389</v>
      </c>
      <c r="B143" s="19" t="s">
        <v>390</v>
      </c>
      <c r="C143" s="18" t="s">
        <v>391</v>
      </c>
      <c r="D143" s="17" t="s">
        <v>168</v>
      </c>
      <c r="E143" s="17">
        <v>384</v>
      </c>
      <c r="F143" s="16" t="s">
        <v>392</v>
      </c>
      <c r="G143" s="15" t="s">
        <v>16</v>
      </c>
      <c r="H143" s="14">
        <v>0</v>
      </c>
      <c r="I143" s="13" t="s">
        <v>38</v>
      </c>
      <c r="J143" s="23">
        <v>12488</v>
      </c>
      <c r="K143" s="28">
        <v>0</v>
      </c>
      <c r="L143" s="27">
        <v>0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393</v>
      </c>
      <c r="B144" s="19" t="s">
        <v>390</v>
      </c>
      <c r="C144" s="18" t="s">
        <v>394</v>
      </c>
      <c r="D144" s="17" t="s">
        <v>168</v>
      </c>
      <c r="E144" s="17">
        <v>384</v>
      </c>
      <c r="F144" s="16" t="s">
        <v>38</v>
      </c>
      <c r="G144" s="15" t="s">
        <v>16</v>
      </c>
      <c r="H144" s="14">
        <v>0</v>
      </c>
      <c r="I144" s="13" t="s">
        <v>38</v>
      </c>
      <c r="J144" s="23">
        <v>12488</v>
      </c>
      <c r="K144" s="26"/>
      <c r="L144" s="25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395</v>
      </c>
      <c r="B145" s="19" t="s">
        <v>390</v>
      </c>
      <c r="C145" s="18" t="s">
        <v>396</v>
      </c>
      <c r="D145" s="17" t="s">
        <v>397</v>
      </c>
      <c r="E145" s="17">
        <v>384</v>
      </c>
      <c r="F145" s="16" t="s">
        <v>398</v>
      </c>
      <c r="G145" s="15" t="s">
        <v>16</v>
      </c>
      <c r="H145" s="14">
        <v>0</v>
      </c>
      <c r="I145" s="13">
        <v>13229</v>
      </c>
      <c r="J145" s="23">
        <v>12488</v>
      </c>
      <c r="K145" s="26"/>
      <c r="L145" s="25"/>
      <c r="M145" s="9" t="str">
        <f t="shared" si="4"/>
        <v/>
      </c>
      <c r="N145" s="8" t="str">
        <f t="shared" si="5"/>
        <v>◄</v>
      </c>
      <c r="O145" s="7"/>
      <c r="P145" s="6"/>
    </row>
    <row r="146" spans="1:16" ht="15" thickBot="1" x14ac:dyDescent="0.35">
      <c r="A146" s="24" t="s">
        <v>399</v>
      </c>
      <c r="B146" s="19" t="s">
        <v>400</v>
      </c>
      <c r="C146" s="18" t="s">
        <v>401</v>
      </c>
      <c r="D146" s="17">
        <v>0</v>
      </c>
      <c r="E146" s="17">
        <v>385</v>
      </c>
      <c r="F146" s="16" t="s">
        <v>402</v>
      </c>
      <c r="G146" s="15" t="s">
        <v>16</v>
      </c>
      <c r="H146" s="14">
        <v>0</v>
      </c>
      <c r="I146" s="13">
        <v>12612</v>
      </c>
      <c r="J146" s="23">
        <v>12571</v>
      </c>
      <c r="K146" s="28">
        <v>0</v>
      </c>
      <c r="L146" s="27">
        <v>0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4" t="s">
        <v>403</v>
      </c>
      <c r="B147" s="19" t="s">
        <v>404</v>
      </c>
      <c r="C147" s="18" t="s">
        <v>405</v>
      </c>
      <c r="D147" s="17">
        <v>0</v>
      </c>
      <c r="E147" s="17">
        <v>386</v>
      </c>
      <c r="F147" s="16" t="s">
        <v>406</v>
      </c>
      <c r="G147" s="15" t="s">
        <v>16</v>
      </c>
      <c r="H147" s="14">
        <v>0</v>
      </c>
      <c r="I147" s="13" t="s">
        <v>38</v>
      </c>
      <c r="J147" s="23">
        <v>12601</v>
      </c>
      <c r="K147" s="28">
        <v>0</v>
      </c>
      <c r="L147" s="27">
        <v>0</v>
      </c>
      <c r="M147" s="9" t="str">
        <f t="shared" si="4"/>
        <v/>
      </c>
      <c r="N147" s="8" t="str">
        <f t="shared" si="5"/>
        <v>◄</v>
      </c>
      <c r="O147" s="7"/>
      <c r="P147" s="6"/>
    </row>
    <row r="148" spans="1:16" x14ac:dyDescent="0.3">
      <c r="A148" s="20" t="s">
        <v>407</v>
      </c>
      <c r="B148" s="19" t="s">
        <v>404</v>
      </c>
      <c r="C148" s="18" t="s">
        <v>408</v>
      </c>
      <c r="D148" s="17">
        <v>0</v>
      </c>
      <c r="E148" s="17">
        <v>387</v>
      </c>
      <c r="F148" s="16" t="s">
        <v>24</v>
      </c>
      <c r="G148" s="15" t="s">
        <v>23</v>
      </c>
      <c r="H148" s="14">
        <v>0</v>
      </c>
      <c r="I148" s="13" t="s">
        <v>24</v>
      </c>
      <c r="J148" s="23">
        <v>12601</v>
      </c>
      <c r="K148" s="26"/>
      <c r="L148" s="25"/>
      <c r="M148" s="9" t="str">
        <f t="shared" si="4"/>
        <v/>
      </c>
      <c r="N148" s="8" t="str">
        <f t="shared" si="5"/>
        <v>◄</v>
      </c>
      <c r="O148" s="7"/>
      <c r="P148" s="6"/>
    </row>
    <row r="149" spans="1:16" ht="15" thickBot="1" x14ac:dyDescent="0.35">
      <c r="A149" s="20" t="s">
        <v>409</v>
      </c>
      <c r="B149" s="19" t="s">
        <v>404</v>
      </c>
      <c r="C149" s="18" t="s">
        <v>410</v>
      </c>
      <c r="D149" s="17">
        <v>0</v>
      </c>
      <c r="E149" s="17">
        <v>388</v>
      </c>
      <c r="F149" s="16" t="s">
        <v>24</v>
      </c>
      <c r="G149" s="15" t="s">
        <v>23</v>
      </c>
      <c r="H149" s="14">
        <v>0</v>
      </c>
      <c r="I149" s="13" t="s">
        <v>24</v>
      </c>
      <c r="J149" s="23">
        <v>12601</v>
      </c>
      <c r="K149" s="26"/>
      <c r="L149" s="25"/>
      <c r="M149" s="9" t="str">
        <f t="shared" si="4"/>
        <v/>
      </c>
      <c r="N149" s="8" t="str">
        <f t="shared" si="5"/>
        <v>◄</v>
      </c>
      <c r="O149" s="7"/>
      <c r="P149" s="6"/>
    </row>
    <row r="150" spans="1:16" ht="15" thickBot="1" x14ac:dyDescent="0.35">
      <c r="A150" s="24" t="s">
        <v>411</v>
      </c>
      <c r="B150" s="19" t="s">
        <v>404</v>
      </c>
      <c r="C150" s="18" t="s">
        <v>412</v>
      </c>
      <c r="D150" s="17">
        <v>0</v>
      </c>
      <c r="E150" s="17">
        <v>389</v>
      </c>
      <c r="F150" s="16" t="s">
        <v>24</v>
      </c>
      <c r="G150" s="15" t="s">
        <v>23</v>
      </c>
      <c r="H150" s="14">
        <v>0</v>
      </c>
      <c r="I150" s="13" t="s">
        <v>24</v>
      </c>
      <c r="J150" s="23">
        <v>12601</v>
      </c>
      <c r="K150" s="28">
        <v>0</v>
      </c>
      <c r="L150" s="27">
        <v>0</v>
      </c>
      <c r="M150" s="9" t="str">
        <f t="shared" si="4"/>
        <v/>
      </c>
      <c r="N150" s="8" t="str">
        <f t="shared" si="5"/>
        <v>◄</v>
      </c>
      <c r="O150" s="7"/>
      <c r="P150" s="6"/>
    </row>
    <row r="151" spans="1:16" x14ac:dyDescent="0.3">
      <c r="A151" s="24" t="s">
        <v>413</v>
      </c>
      <c r="B151" s="19" t="s">
        <v>414</v>
      </c>
      <c r="C151" s="18" t="s">
        <v>415</v>
      </c>
      <c r="D151" s="17" t="s">
        <v>416</v>
      </c>
      <c r="E151" s="17">
        <v>390</v>
      </c>
      <c r="F151" s="16" t="s">
        <v>110</v>
      </c>
      <c r="G151" s="15" t="s">
        <v>16</v>
      </c>
      <c r="H151" s="14">
        <v>0</v>
      </c>
      <c r="I151" s="13">
        <v>12677</v>
      </c>
      <c r="J151" s="23">
        <v>12677</v>
      </c>
      <c r="K151" s="28" t="s">
        <v>18</v>
      </c>
      <c r="L151" s="27">
        <v>0</v>
      </c>
      <c r="M151" s="9" t="str">
        <f t="shared" si="4"/>
        <v/>
      </c>
      <c r="N151" s="8" t="str">
        <f t="shared" si="5"/>
        <v>◄</v>
      </c>
      <c r="O151" s="7"/>
      <c r="P151" s="6"/>
    </row>
    <row r="152" spans="1:16" ht="15" thickBot="1" x14ac:dyDescent="0.35">
      <c r="A152" s="20" t="s">
        <v>417</v>
      </c>
      <c r="B152" s="19" t="s">
        <v>414</v>
      </c>
      <c r="C152" s="18" t="s">
        <v>418</v>
      </c>
      <c r="D152" s="17">
        <v>0</v>
      </c>
      <c r="E152" s="17" t="s">
        <v>419</v>
      </c>
      <c r="F152" s="16" t="s">
        <v>100</v>
      </c>
      <c r="G152" s="15" t="s">
        <v>16</v>
      </c>
      <c r="H152" s="14">
        <v>0</v>
      </c>
      <c r="I152" s="13">
        <v>12739</v>
      </c>
      <c r="J152" s="23">
        <v>12677</v>
      </c>
      <c r="K152" s="26"/>
      <c r="L152" s="25"/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4" t="s">
        <v>420</v>
      </c>
      <c r="B153" s="19" t="s">
        <v>421</v>
      </c>
      <c r="C153" s="18" t="s">
        <v>422</v>
      </c>
      <c r="D153" s="17" t="s">
        <v>416</v>
      </c>
      <c r="E153" s="17">
        <v>391</v>
      </c>
      <c r="F153" s="16" t="s">
        <v>423</v>
      </c>
      <c r="G153" s="15" t="s">
        <v>16</v>
      </c>
      <c r="H153" s="14">
        <v>0</v>
      </c>
      <c r="I153" s="13" t="s">
        <v>38</v>
      </c>
      <c r="J153" s="23">
        <v>12686</v>
      </c>
      <c r="K153" s="28" t="s">
        <v>18</v>
      </c>
      <c r="L153" s="27">
        <v>0</v>
      </c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424</v>
      </c>
      <c r="B154" s="19" t="s">
        <v>421</v>
      </c>
      <c r="C154" s="18" t="s">
        <v>425</v>
      </c>
      <c r="D154" s="17" t="s">
        <v>416</v>
      </c>
      <c r="E154" s="17">
        <v>393</v>
      </c>
      <c r="F154" s="16" t="s">
        <v>24</v>
      </c>
      <c r="G154" s="15" t="s">
        <v>23</v>
      </c>
      <c r="H154" s="14">
        <v>0</v>
      </c>
      <c r="I154" s="13" t="s">
        <v>24</v>
      </c>
      <c r="J154" s="23">
        <v>12686</v>
      </c>
      <c r="K154" s="26"/>
      <c r="L154" s="25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4" t="s">
        <v>426</v>
      </c>
      <c r="B155" s="19" t="s">
        <v>427</v>
      </c>
      <c r="C155" s="18" t="s">
        <v>428</v>
      </c>
      <c r="D155" s="17">
        <v>0</v>
      </c>
      <c r="E155" s="17">
        <v>401</v>
      </c>
      <c r="F155" s="16" t="s">
        <v>429</v>
      </c>
      <c r="G155" s="15" t="s">
        <v>16</v>
      </c>
      <c r="H155" s="14">
        <v>0</v>
      </c>
      <c r="I155" s="13" t="s">
        <v>38</v>
      </c>
      <c r="J155" s="23">
        <v>12754</v>
      </c>
      <c r="K155" s="28">
        <v>0</v>
      </c>
      <c r="L155" s="27">
        <v>0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430</v>
      </c>
      <c r="B156" s="19" t="s">
        <v>427</v>
      </c>
      <c r="C156" s="18" t="s">
        <v>431</v>
      </c>
      <c r="D156" s="17">
        <v>0</v>
      </c>
      <c r="E156" s="17">
        <v>402</v>
      </c>
      <c r="F156" s="16" t="s">
        <v>24</v>
      </c>
      <c r="G156" s="15" t="s">
        <v>23</v>
      </c>
      <c r="H156" s="14">
        <v>0</v>
      </c>
      <c r="I156" s="13" t="s">
        <v>24</v>
      </c>
      <c r="J156" s="23">
        <v>12754</v>
      </c>
      <c r="K156" s="26"/>
      <c r="L156" s="25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432</v>
      </c>
      <c r="B157" s="19" t="s">
        <v>427</v>
      </c>
      <c r="C157" s="18" t="s">
        <v>433</v>
      </c>
      <c r="D157" s="17">
        <v>0</v>
      </c>
      <c r="E157" s="17">
        <v>403</v>
      </c>
      <c r="F157" s="16" t="s">
        <v>24</v>
      </c>
      <c r="G157" s="15" t="s">
        <v>23</v>
      </c>
      <c r="H157" s="14">
        <v>0</v>
      </c>
      <c r="I157" s="13" t="s">
        <v>24</v>
      </c>
      <c r="J157" s="23">
        <v>12754</v>
      </c>
      <c r="K157" s="26"/>
      <c r="L157" s="25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4" t="s">
        <v>434</v>
      </c>
      <c r="B158" s="19" t="s">
        <v>435</v>
      </c>
      <c r="C158" s="18" t="s">
        <v>436</v>
      </c>
      <c r="D158" s="17">
        <v>0</v>
      </c>
      <c r="E158" s="17" t="s">
        <v>437</v>
      </c>
      <c r="F158" s="16" t="s">
        <v>38</v>
      </c>
      <c r="G158" s="15" t="s">
        <v>16</v>
      </c>
      <c r="H158" s="14">
        <v>0</v>
      </c>
      <c r="I158" s="13" t="s">
        <v>438</v>
      </c>
      <c r="J158" s="23">
        <v>12884</v>
      </c>
      <c r="K158" s="28">
        <v>0</v>
      </c>
      <c r="L158" s="27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439</v>
      </c>
      <c r="B159" s="19" t="s">
        <v>435</v>
      </c>
      <c r="C159" s="18" t="s">
        <v>440</v>
      </c>
      <c r="D159" s="17">
        <v>0</v>
      </c>
      <c r="E159" s="17">
        <v>405</v>
      </c>
      <c r="F159" s="16" t="s">
        <v>38</v>
      </c>
      <c r="G159" s="15" t="s">
        <v>16</v>
      </c>
      <c r="H159" s="14">
        <v>0</v>
      </c>
      <c r="I159" s="13" t="s">
        <v>38</v>
      </c>
      <c r="J159" s="23">
        <v>12884</v>
      </c>
      <c r="K159" s="26"/>
      <c r="L159" s="25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441</v>
      </c>
      <c r="B160" s="19" t="s">
        <v>435</v>
      </c>
      <c r="C160" s="18" t="s">
        <v>442</v>
      </c>
      <c r="D160" s="17">
        <v>0</v>
      </c>
      <c r="E160" s="17">
        <v>406</v>
      </c>
      <c r="F160" s="16" t="s">
        <v>24</v>
      </c>
      <c r="G160" s="15" t="s">
        <v>23</v>
      </c>
      <c r="H160" s="14">
        <v>0</v>
      </c>
      <c r="I160" s="13" t="s">
        <v>24</v>
      </c>
      <c r="J160" s="23">
        <v>12884</v>
      </c>
      <c r="K160" s="26"/>
      <c r="L160" s="25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4" t="s">
        <v>443</v>
      </c>
      <c r="B161" s="19" t="s">
        <v>435</v>
      </c>
      <c r="C161" s="18" t="s">
        <v>444</v>
      </c>
      <c r="D161" s="17">
        <v>0</v>
      </c>
      <c r="E161" s="17" t="s">
        <v>445</v>
      </c>
      <c r="F161" s="16" t="s">
        <v>446</v>
      </c>
      <c r="G161" s="15" t="s">
        <v>16</v>
      </c>
      <c r="H161" s="14">
        <v>0</v>
      </c>
      <c r="I161" s="13">
        <v>13421</v>
      </c>
      <c r="J161" s="23">
        <v>12884</v>
      </c>
      <c r="K161" s="28">
        <v>0</v>
      </c>
      <c r="L161" s="27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447</v>
      </c>
      <c r="B162" s="19" t="s">
        <v>435</v>
      </c>
      <c r="C162" s="18" t="s">
        <v>440</v>
      </c>
      <c r="D162" s="17">
        <v>0</v>
      </c>
      <c r="E162" s="17">
        <v>405</v>
      </c>
      <c r="F162" s="16" t="s">
        <v>24</v>
      </c>
      <c r="G162" s="15" t="s">
        <v>23</v>
      </c>
      <c r="H162" s="14">
        <v>0</v>
      </c>
      <c r="I162" s="13" t="s">
        <v>38</v>
      </c>
      <c r="J162" s="23">
        <v>12884</v>
      </c>
      <c r="K162" s="26"/>
      <c r="L162" s="25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448</v>
      </c>
      <c r="B163" s="19" t="s">
        <v>435</v>
      </c>
      <c r="C163" s="18" t="s">
        <v>442</v>
      </c>
      <c r="D163" s="17">
        <v>0</v>
      </c>
      <c r="E163" s="17">
        <v>406</v>
      </c>
      <c r="F163" s="16" t="s">
        <v>24</v>
      </c>
      <c r="G163" s="15" t="s">
        <v>23</v>
      </c>
      <c r="H163" s="14">
        <v>0</v>
      </c>
      <c r="I163" s="13" t="s">
        <v>24</v>
      </c>
      <c r="J163" s="23">
        <v>12884</v>
      </c>
      <c r="K163" s="26"/>
      <c r="L163" s="25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4" t="s">
        <v>449</v>
      </c>
      <c r="B164" s="19" t="s">
        <v>450</v>
      </c>
      <c r="C164" s="18" t="s">
        <v>451</v>
      </c>
      <c r="D164" s="17" t="s">
        <v>452</v>
      </c>
      <c r="E164" s="17">
        <v>411</v>
      </c>
      <c r="F164" s="16" t="s">
        <v>100</v>
      </c>
      <c r="G164" s="15">
        <v>0</v>
      </c>
      <c r="H164" s="14">
        <v>0</v>
      </c>
      <c r="I164" s="13">
        <v>13484</v>
      </c>
      <c r="J164" s="23">
        <v>13119</v>
      </c>
      <c r="K164" s="28">
        <v>0</v>
      </c>
      <c r="L164" s="27">
        <v>0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453</v>
      </c>
      <c r="B165" s="19" t="s">
        <v>450</v>
      </c>
      <c r="C165" s="18" t="s">
        <v>454</v>
      </c>
      <c r="D165" s="17" t="s">
        <v>46</v>
      </c>
      <c r="E165" s="17">
        <v>412</v>
      </c>
      <c r="F165" s="16" t="s">
        <v>110</v>
      </c>
      <c r="G165" s="15">
        <v>0</v>
      </c>
      <c r="H165" s="14">
        <v>0</v>
      </c>
      <c r="I165" s="13">
        <v>13391</v>
      </c>
      <c r="J165" s="23">
        <v>13119</v>
      </c>
      <c r="K165" s="26"/>
      <c r="L165" s="25"/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20" t="s">
        <v>455</v>
      </c>
      <c r="B166" s="19" t="s">
        <v>450</v>
      </c>
      <c r="C166" s="18" t="s">
        <v>456</v>
      </c>
      <c r="D166" s="17">
        <v>0</v>
      </c>
      <c r="E166" s="17">
        <v>413</v>
      </c>
      <c r="F166" s="16" t="s">
        <v>457</v>
      </c>
      <c r="G166" s="15" t="s">
        <v>16</v>
      </c>
      <c r="H166" s="14">
        <v>0</v>
      </c>
      <c r="I166" s="13">
        <v>13391</v>
      </c>
      <c r="J166" s="23">
        <v>13119</v>
      </c>
      <c r="K166" s="26"/>
      <c r="L166" s="25"/>
      <c r="M166" s="9" t="str">
        <f t="shared" si="4"/>
        <v/>
      </c>
      <c r="N166" s="8" t="str">
        <f t="shared" si="5"/>
        <v>◄</v>
      </c>
      <c r="O166" s="7"/>
      <c r="P166" s="6"/>
    </row>
    <row r="167" spans="1:16" ht="15" thickBot="1" x14ac:dyDescent="0.35">
      <c r="A167" s="24" t="s">
        <v>449</v>
      </c>
      <c r="B167" s="19" t="s">
        <v>450</v>
      </c>
      <c r="C167" s="18" t="s">
        <v>458</v>
      </c>
      <c r="D167" s="17" t="s">
        <v>397</v>
      </c>
      <c r="E167" s="17">
        <v>411</v>
      </c>
      <c r="F167" s="16" t="s">
        <v>459</v>
      </c>
      <c r="G167" s="15">
        <v>0</v>
      </c>
      <c r="H167" s="14">
        <v>0</v>
      </c>
      <c r="I167" s="13" t="s">
        <v>460</v>
      </c>
      <c r="J167" s="23">
        <v>13119</v>
      </c>
      <c r="K167" s="11"/>
      <c r="L167" s="10"/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4" t="s">
        <v>461</v>
      </c>
      <c r="B168" s="19" t="s">
        <v>450</v>
      </c>
      <c r="C168" s="18" t="s">
        <v>462</v>
      </c>
      <c r="D168" s="17" t="s">
        <v>46</v>
      </c>
      <c r="E168" s="17">
        <v>414</v>
      </c>
      <c r="F168" s="16" t="s">
        <v>463</v>
      </c>
      <c r="G168" s="15">
        <v>0</v>
      </c>
      <c r="H168" s="14">
        <v>0</v>
      </c>
      <c r="I168" s="13">
        <v>13391</v>
      </c>
      <c r="J168" s="23">
        <v>13119</v>
      </c>
      <c r="K168" s="28">
        <v>0</v>
      </c>
      <c r="L168" s="27">
        <v>0</v>
      </c>
      <c r="M168" s="9" t="str">
        <f t="shared" si="4"/>
        <v/>
      </c>
      <c r="N168" s="8" t="str">
        <f t="shared" si="5"/>
        <v>◄</v>
      </c>
      <c r="O168" s="7"/>
      <c r="P168" s="6"/>
    </row>
    <row r="169" spans="1:16" x14ac:dyDescent="0.3">
      <c r="A169" s="20" t="s">
        <v>464</v>
      </c>
      <c r="B169" s="19" t="s">
        <v>450</v>
      </c>
      <c r="C169" s="18" t="s">
        <v>465</v>
      </c>
      <c r="D169" s="17">
        <v>0</v>
      </c>
      <c r="E169" s="17">
        <v>415</v>
      </c>
      <c r="F169" s="16" t="s">
        <v>100</v>
      </c>
      <c r="G169" s="15" t="s">
        <v>16</v>
      </c>
      <c r="H169" s="14">
        <v>0</v>
      </c>
      <c r="I169" s="13">
        <v>13119</v>
      </c>
      <c r="J169" s="23">
        <v>13119</v>
      </c>
      <c r="K169" s="26"/>
      <c r="L169" s="25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466</v>
      </c>
      <c r="B170" s="19" t="s">
        <v>450</v>
      </c>
      <c r="C170" s="18" t="s">
        <v>467</v>
      </c>
      <c r="D170" s="17">
        <v>0</v>
      </c>
      <c r="E170" s="17">
        <v>415</v>
      </c>
      <c r="F170" s="16" t="s">
        <v>468</v>
      </c>
      <c r="G170" s="15">
        <v>0</v>
      </c>
      <c r="H170" s="14">
        <v>0</v>
      </c>
      <c r="I170" s="13" t="s">
        <v>468</v>
      </c>
      <c r="J170" s="23">
        <v>13119</v>
      </c>
      <c r="K170" s="26"/>
      <c r="L170" s="25"/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4" t="s">
        <v>461</v>
      </c>
      <c r="B171" s="19" t="s">
        <v>450</v>
      </c>
      <c r="C171" s="18" t="s">
        <v>469</v>
      </c>
      <c r="D171" s="17">
        <v>0</v>
      </c>
      <c r="E171" s="17">
        <v>414</v>
      </c>
      <c r="F171" s="16" t="s">
        <v>100</v>
      </c>
      <c r="G171" s="15">
        <v>0</v>
      </c>
      <c r="H171" s="14">
        <v>0</v>
      </c>
      <c r="I171" s="13">
        <v>13119</v>
      </c>
      <c r="J171" s="23">
        <v>13119</v>
      </c>
      <c r="K171" s="11"/>
      <c r="L171" s="10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464</v>
      </c>
      <c r="B172" s="19" t="s">
        <v>450</v>
      </c>
      <c r="C172" s="18" t="s">
        <v>470</v>
      </c>
      <c r="D172" s="17">
        <v>0</v>
      </c>
      <c r="E172" s="17">
        <v>415</v>
      </c>
      <c r="F172" s="16" t="s">
        <v>100</v>
      </c>
      <c r="G172" s="15" t="s">
        <v>16</v>
      </c>
      <c r="H172" s="14">
        <v>0</v>
      </c>
      <c r="I172" s="13" t="s">
        <v>38</v>
      </c>
      <c r="J172" s="23">
        <v>13119</v>
      </c>
      <c r="K172" s="11"/>
      <c r="L172" s="10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4" t="s">
        <v>471</v>
      </c>
      <c r="B173" s="19" t="s">
        <v>450</v>
      </c>
      <c r="C173" s="18" t="s">
        <v>472</v>
      </c>
      <c r="D173" s="17">
        <v>0</v>
      </c>
      <c r="E173" s="17">
        <v>415</v>
      </c>
      <c r="F173" s="16" t="s">
        <v>100</v>
      </c>
      <c r="G173" s="15" t="s">
        <v>16</v>
      </c>
      <c r="H173" s="14">
        <v>0</v>
      </c>
      <c r="I173" s="13" t="s">
        <v>473</v>
      </c>
      <c r="J173" s="23">
        <v>13119</v>
      </c>
      <c r="K173" s="28">
        <v>0</v>
      </c>
      <c r="L173" s="27">
        <v>0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474</v>
      </c>
      <c r="B174" s="19" t="s">
        <v>450</v>
      </c>
      <c r="C174" s="18" t="s">
        <v>475</v>
      </c>
      <c r="D174" s="17">
        <v>0</v>
      </c>
      <c r="E174" s="17">
        <v>416</v>
      </c>
      <c r="F174" s="16" t="s">
        <v>476</v>
      </c>
      <c r="G174" s="15" t="s">
        <v>23</v>
      </c>
      <c r="H174" s="14">
        <v>0</v>
      </c>
      <c r="I174" s="13" t="s">
        <v>38</v>
      </c>
      <c r="J174" s="23">
        <v>13119</v>
      </c>
      <c r="K174" s="26"/>
      <c r="L174" s="25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477</v>
      </c>
      <c r="B175" s="19" t="s">
        <v>450</v>
      </c>
      <c r="C175" s="18" t="s">
        <v>478</v>
      </c>
      <c r="D175" s="17">
        <v>0</v>
      </c>
      <c r="E175" s="17">
        <v>417</v>
      </c>
      <c r="F175" s="16" t="s">
        <v>24</v>
      </c>
      <c r="G175" s="15" t="s">
        <v>23</v>
      </c>
      <c r="H175" s="14">
        <v>0</v>
      </c>
      <c r="I175" s="13" t="s">
        <v>24</v>
      </c>
      <c r="J175" s="23">
        <v>13119</v>
      </c>
      <c r="K175" s="26"/>
      <c r="L175" s="25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4" t="s">
        <v>479</v>
      </c>
      <c r="B176" s="19" t="s">
        <v>450</v>
      </c>
      <c r="C176" s="18" t="s">
        <v>478</v>
      </c>
      <c r="D176" s="17">
        <v>0</v>
      </c>
      <c r="E176" s="17">
        <v>417</v>
      </c>
      <c r="F176" s="16" t="s">
        <v>24</v>
      </c>
      <c r="G176" s="15" t="s">
        <v>23</v>
      </c>
      <c r="H176" s="14">
        <v>0</v>
      </c>
      <c r="I176" s="13" t="s">
        <v>24</v>
      </c>
      <c r="J176" s="23">
        <v>13119</v>
      </c>
      <c r="K176" s="28">
        <v>0</v>
      </c>
      <c r="L176" s="27">
        <v>0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ht="15" thickBot="1" x14ac:dyDescent="0.35">
      <c r="A177" s="20" t="s">
        <v>480</v>
      </c>
      <c r="B177" s="19" t="s">
        <v>450</v>
      </c>
      <c r="C177" s="18" t="s">
        <v>481</v>
      </c>
      <c r="D177" s="17">
        <v>0</v>
      </c>
      <c r="E177" s="17">
        <v>418</v>
      </c>
      <c r="F177" s="16" t="s">
        <v>24</v>
      </c>
      <c r="G177" s="15" t="s">
        <v>23</v>
      </c>
      <c r="H177" s="14">
        <v>0</v>
      </c>
      <c r="I177" s="13" t="s">
        <v>24</v>
      </c>
      <c r="J177" s="23">
        <v>13119</v>
      </c>
      <c r="K177" s="26"/>
      <c r="L177" s="25"/>
      <c r="M177" s="9" t="str">
        <f t="shared" si="4"/>
        <v/>
      </c>
      <c r="N177" s="8" t="str">
        <f t="shared" si="5"/>
        <v>◄</v>
      </c>
      <c r="O177" s="7"/>
      <c r="P177" s="6"/>
    </row>
    <row r="178" spans="1:16" x14ac:dyDescent="0.3">
      <c r="A178" s="24" t="s">
        <v>482</v>
      </c>
      <c r="B178" s="19" t="s">
        <v>450</v>
      </c>
      <c r="C178" s="18" t="s">
        <v>478</v>
      </c>
      <c r="D178" s="17">
        <v>0</v>
      </c>
      <c r="E178" s="17">
        <v>417</v>
      </c>
      <c r="F178" s="16" t="s">
        <v>24</v>
      </c>
      <c r="G178" s="15" t="s">
        <v>23</v>
      </c>
      <c r="H178" s="14">
        <v>0</v>
      </c>
      <c r="I178" s="13" t="s">
        <v>24</v>
      </c>
      <c r="J178" s="23">
        <v>13119</v>
      </c>
      <c r="K178" s="28">
        <v>0</v>
      </c>
      <c r="L178" s="27">
        <v>0</v>
      </c>
      <c r="M178" s="9" t="str">
        <f t="shared" si="4"/>
        <v/>
      </c>
      <c r="N178" s="8" t="str">
        <f t="shared" si="5"/>
        <v>◄</v>
      </c>
      <c r="O178" s="7"/>
      <c r="P178" s="6"/>
    </row>
    <row r="179" spans="1:16" ht="15" thickBot="1" x14ac:dyDescent="0.35">
      <c r="A179" s="20" t="s">
        <v>483</v>
      </c>
      <c r="B179" s="19" t="s">
        <v>450</v>
      </c>
      <c r="C179" s="18" t="s">
        <v>481</v>
      </c>
      <c r="D179" s="17">
        <v>0</v>
      </c>
      <c r="E179" s="17">
        <v>418</v>
      </c>
      <c r="F179" s="16" t="s">
        <v>24</v>
      </c>
      <c r="G179" s="15" t="s">
        <v>23</v>
      </c>
      <c r="H179" s="14">
        <v>0</v>
      </c>
      <c r="I179" s="13" t="s">
        <v>24</v>
      </c>
      <c r="J179" s="23">
        <v>13119</v>
      </c>
      <c r="K179" s="26"/>
      <c r="L179" s="25"/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4" t="s">
        <v>484</v>
      </c>
      <c r="B180" s="19" t="s">
        <v>485</v>
      </c>
      <c r="C180" s="18" t="s">
        <v>486</v>
      </c>
      <c r="D180" s="17">
        <v>0</v>
      </c>
      <c r="E180" s="17" t="s">
        <v>487</v>
      </c>
      <c r="F180" s="16" t="s">
        <v>476</v>
      </c>
      <c r="G180" s="15">
        <v>0</v>
      </c>
      <c r="H180" s="14">
        <v>0</v>
      </c>
      <c r="I180" s="13">
        <v>16749</v>
      </c>
      <c r="J180" s="23">
        <v>12820</v>
      </c>
      <c r="K180" s="28" t="s">
        <v>18</v>
      </c>
      <c r="L180" s="27">
        <v>0</v>
      </c>
      <c r="M180" s="9" t="str">
        <f t="shared" si="4"/>
        <v/>
      </c>
      <c r="N180" s="8" t="str">
        <f t="shared" si="5"/>
        <v>◄</v>
      </c>
      <c r="O180" s="7"/>
      <c r="P180" s="6"/>
    </row>
    <row r="181" spans="1:16" x14ac:dyDescent="0.3">
      <c r="A181" s="20" t="s">
        <v>488</v>
      </c>
      <c r="B181" s="19" t="s">
        <v>485</v>
      </c>
      <c r="C181" s="18" t="s">
        <v>489</v>
      </c>
      <c r="D181" s="17">
        <v>0</v>
      </c>
      <c r="E181" s="17">
        <v>419</v>
      </c>
      <c r="F181" s="16" t="s">
        <v>476</v>
      </c>
      <c r="G181" s="15">
        <v>0</v>
      </c>
      <c r="H181" s="14">
        <v>0</v>
      </c>
      <c r="I181" s="13">
        <v>16799</v>
      </c>
      <c r="J181" s="23">
        <v>12820</v>
      </c>
      <c r="K181" s="26"/>
      <c r="L181" s="25"/>
      <c r="M181" s="9" t="str">
        <f t="shared" si="4"/>
        <v/>
      </c>
      <c r="N181" s="8" t="str">
        <f t="shared" si="5"/>
        <v>◄</v>
      </c>
      <c r="O181" s="7"/>
      <c r="P181" s="6"/>
    </row>
    <row r="182" spans="1:16" ht="15" thickBot="1" x14ac:dyDescent="0.35">
      <c r="A182" s="20" t="s">
        <v>490</v>
      </c>
      <c r="B182" s="19" t="s">
        <v>485</v>
      </c>
      <c r="C182" s="18" t="s">
        <v>491</v>
      </c>
      <c r="D182" s="17">
        <v>0</v>
      </c>
      <c r="E182" s="17">
        <v>420</v>
      </c>
      <c r="F182" s="16" t="s">
        <v>476</v>
      </c>
      <c r="G182" s="15">
        <v>0</v>
      </c>
      <c r="H182" s="14">
        <v>0</v>
      </c>
      <c r="I182" s="13">
        <v>16799</v>
      </c>
      <c r="J182" s="23">
        <v>12820</v>
      </c>
      <c r="K182" s="26"/>
      <c r="L182" s="25"/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4" t="s">
        <v>492</v>
      </c>
      <c r="B183" s="19" t="s">
        <v>493</v>
      </c>
      <c r="C183" s="18" t="s">
        <v>494</v>
      </c>
      <c r="D183" s="17">
        <v>0</v>
      </c>
      <c r="E183" s="17">
        <v>421</v>
      </c>
      <c r="F183" s="16" t="s">
        <v>476</v>
      </c>
      <c r="G183" s="15">
        <v>0</v>
      </c>
      <c r="H183" s="14">
        <v>0</v>
      </c>
      <c r="I183" s="13">
        <v>16799</v>
      </c>
      <c r="J183" s="23">
        <v>12820</v>
      </c>
      <c r="K183" s="28">
        <v>0</v>
      </c>
      <c r="L183" s="27">
        <v>0</v>
      </c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495</v>
      </c>
      <c r="B184" s="19" t="s">
        <v>493</v>
      </c>
      <c r="C184" s="18" t="s">
        <v>496</v>
      </c>
      <c r="D184" s="17">
        <v>0</v>
      </c>
      <c r="E184" s="17">
        <v>422</v>
      </c>
      <c r="F184" s="16" t="s">
        <v>476</v>
      </c>
      <c r="G184" s="15">
        <v>0</v>
      </c>
      <c r="H184" s="14">
        <v>0</v>
      </c>
      <c r="I184" s="13">
        <v>16799</v>
      </c>
      <c r="J184" s="23">
        <v>12820</v>
      </c>
      <c r="K184" s="26"/>
      <c r="L184" s="25"/>
      <c r="M184" s="9" t="str">
        <f t="shared" si="4"/>
        <v/>
      </c>
      <c r="N184" s="8" t="str">
        <f t="shared" si="5"/>
        <v>◄</v>
      </c>
      <c r="O184" s="7"/>
      <c r="P184" s="6"/>
    </row>
    <row r="185" spans="1:16" ht="15" thickBot="1" x14ac:dyDescent="0.35">
      <c r="A185" s="20" t="s">
        <v>497</v>
      </c>
      <c r="B185" s="19" t="s">
        <v>493</v>
      </c>
      <c r="C185" s="18" t="s">
        <v>498</v>
      </c>
      <c r="D185" s="17">
        <v>0</v>
      </c>
      <c r="E185" s="17">
        <v>423</v>
      </c>
      <c r="F185" s="16" t="s">
        <v>476</v>
      </c>
      <c r="G185" s="15">
        <v>0</v>
      </c>
      <c r="H185" s="14">
        <v>0</v>
      </c>
      <c r="I185" s="13">
        <v>16799</v>
      </c>
      <c r="J185" s="23">
        <v>12820</v>
      </c>
      <c r="K185" s="26"/>
      <c r="L185" s="25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4" t="s">
        <v>499</v>
      </c>
      <c r="B186" s="19" t="s">
        <v>493</v>
      </c>
      <c r="C186" s="18" t="s">
        <v>500</v>
      </c>
      <c r="D186" s="17">
        <v>0</v>
      </c>
      <c r="E186" s="17">
        <v>424</v>
      </c>
      <c r="F186" s="16" t="s">
        <v>476</v>
      </c>
      <c r="G186" s="15">
        <v>0</v>
      </c>
      <c r="H186" s="14">
        <v>0</v>
      </c>
      <c r="I186" s="13">
        <v>16799</v>
      </c>
      <c r="J186" s="23">
        <v>12820</v>
      </c>
      <c r="K186" s="28">
        <v>0</v>
      </c>
      <c r="L186" s="27">
        <v>0</v>
      </c>
      <c r="M186" s="9" t="str">
        <f t="shared" si="4"/>
        <v/>
      </c>
      <c r="N186" s="8" t="str">
        <f t="shared" si="5"/>
        <v>◄</v>
      </c>
      <c r="O186" s="7"/>
      <c r="P186" s="6"/>
    </row>
    <row r="187" spans="1:16" x14ac:dyDescent="0.3">
      <c r="A187" s="20" t="s">
        <v>501</v>
      </c>
      <c r="B187" s="19" t="s">
        <v>493</v>
      </c>
      <c r="C187" s="18" t="s">
        <v>502</v>
      </c>
      <c r="D187" s="17">
        <v>0</v>
      </c>
      <c r="E187" s="17">
        <v>425</v>
      </c>
      <c r="F187" s="16" t="s">
        <v>476</v>
      </c>
      <c r="G187" s="15">
        <v>0</v>
      </c>
      <c r="H187" s="14">
        <v>0</v>
      </c>
      <c r="I187" s="13">
        <v>16799</v>
      </c>
      <c r="J187" s="23">
        <v>12820</v>
      </c>
      <c r="K187" s="26"/>
      <c r="L187" s="25"/>
      <c r="M187" s="9" t="str">
        <f t="shared" si="4"/>
        <v/>
      </c>
      <c r="N187" s="8" t="str">
        <f t="shared" si="5"/>
        <v>◄</v>
      </c>
      <c r="O187" s="7"/>
      <c r="P187" s="6"/>
    </row>
    <row r="188" spans="1:16" ht="15" thickBot="1" x14ac:dyDescent="0.35">
      <c r="A188" s="20" t="s">
        <v>503</v>
      </c>
      <c r="B188" s="19" t="s">
        <v>493</v>
      </c>
      <c r="C188" s="18" t="s">
        <v>504</v>
      </c>
      <c r="D188" s="17">
        <v>0</v>
      </c>
      <c r="E188" s="17">
        <v>426</v>
      </c>
      <c r="F188" s="16" t="s">
        <v>476</v>
      </c>
      <c r="G188" s="15">
        <v>0</v>
      </c>
      <c r="H188" s="14">
        <v>0</v>
      </c>
      <c r="I188" s="13">
        <v>16799</v>
      </c>
      <c r="J188" s="23">
        <v>12820</v>
      </c>
      <c r="K188" s="26"/>
      <c r="L188" s="25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4" t="s">
        <v>505</v>
      </c>
      <c r="B189" s="19" t="s">
        <v>506</v>
      </c>
      <c r="C189" s="18" t="s">
        <v>507</v>
      </c>
      <c r="D189" s="17">
        <v>0</v>
      </c>
      <c r="E189" s="17">
        <v>427</v>
      </c>
      <c r="F189" s="16" t="s">
        <v>100</v>
      </c>
      <c r="G189" s="15">
        <v>0</v>
      </c>
      <c r="H189" s="14">
        <v>0</v>
      </c>
      <c r="I189" s="13">
        <v>14108</v>
      </c>
      <c r="J189" s="23">
        <v>13403</v>
      </c>
      <c r="K189" s="28">
        <v>0</v>
      </c>
      <c r="L189" s="27">
        <v>0</v>
      </c>
      <c r="M189" s="9" t="str">
        <f t="shared" si="4"/>
        <v/>
      </c>
      <c r="N189" s="8" t="str">
        <f t="shared" si="5"/>
        <v>◄</v>
      </c>
      <c r="O189" s="7"/>
      <c r="P189" s="6"/>
    </row>
    <row r="190" spans="1:16" x14ac:dyDescent="0.3">
      <c r="A190" s="20" t="s">
        <v>508</v>
      </c>
      <c r="B190" s="19" t="s">
        <v>506</v>
      </c>
      <c r="C190" s="18" t="s">
        <v>509</v>
      </c>
      <c r="D190" s="17">
        <v>0</v>
      </c>
      <c r="E190" s="17">
        <v>428</v>
      </c>
      <c r="F190" s="16" t="s">
        <v>476</v>
      </c>
      <c r="G190" s="15">
        <v>0</v>
      </c>
      <c r="H190" s="14">
        <v>0</v>
      </c>
      <c r="I190" s="13">
        <v>13962</v>
      </c>
      <c r="J190" s="23">
        <v>13403</v>
      </c>
      <c r="K190" s="26"/>
      <c r="L190" s="25"/>
      <c r="M190" s="9" t="str">
        <f t="shared" si="4"/>
        <v/>
      </c>
      <c r="N190" s="8" t="str">
        <f t="shared" si="5"/>
        <v>◄</v>
      </c>
      <c r="O190" s="7"/>
      <c r="P190" s="6"/>
    </row>
    <row r="191" spans="1:16" ht="15" thickBot="1" x14ac:dyDescent="0.35">
      <c r="A191" s="24" t="s">
        <v>505</v>
      </c>
      <c r="B191" s="19" t="s">
        <v>506</v>
      </c>
      <c r="C191" s="18" t="s">
        <v>510</v>
      </c>
      <c r="D191" s="17">
        <v>0</v>
      </c>
      <c r="E191" s="17">
        <v>427</v>
      </c>
      <c r="F191" s="16" t="s">
        <v>511</v>
      </c>
      <c r="G191" s="15">
        <v>0</v>
      </c>
      <c r="H191" s="14">
        <v>0</v>
      </c>
      <c r="I191" s="13">
        <v>13516</v>
      </c>
      <c r="J191" s="23">
        <v>13403</v>
      </c>
      <c r="K191" s="11"/>
      <c r="L191" s="10"/>
      <c r="M191" s="9" t="str">
        <f t="shared" si="4"/>
        <v/>
      </c>
      <c r="N191" s="8" t="str">
        <f t="shared" si="5"/>
        <v>◄</v>
      </c>
      <c r="O191" s="7"/>
      <c r="P191" s="6"/>
    </row>
    <row r="192" spans="1:16" ht="15" thickBot="1" x14ac:dyDescent="0.35">
      <c r="A192" s="24" t="s">
        <v>512</v>
      </c>
      <c r="B192" s="19" t="s">
        <v>493</v>
      </c>
      <c r="C192" s="18" t="s">
        <v>513</v>
      </c>
      <c r="D192" s="17">
        <v>0</v>
      </c>
      <c r="E192" s="17">
        <v>436</v>
      </c>
      <c r="F192" s="16" t="s">
        <v>514</v>
      </c>
      <c r="G192" s="15" t="s">
        <v>16</v>
      </c>
      <c r="H192" s="14">
        <v>0</v>
      </c>
      <c r="I192" s="13">
        <v>13426</v>
      </c>
      <c r="J192" s="23">
        <v>13426</v>
      </c>
      <c r="K192" s="28">
        <v>0</v>
      </c>
      <c r="L192" s="27">
        <v>0</v>
      </c>
      <c r="M192" s="9" t="str">
        <f t="shared" si="4"/>
        <v/>
      </c>
      <c r="N192" s="8" t="str">
        <f t="shared" si="5"/>
        <v>◄</v>
      </c>
      <c r="O192" s="7"/>
      <c r="P192" s="6"/>
    </row>
    <row r="193" spans="1:16" x14ac:dyDescent="0.3">
      <c r="A193" s="24" t="s">
        <v>515</v>
      </c>
      <c r="B193" s="19" t="s">
        <v>516</v>
      </c>
      <c r="C193" s="18" t="s">
        <v>517</v>
      </c>
      <c r="D193" s="17">
        <v>0</v>
      </c>
      <c r="E193" s="17">
        <v>438</v>
      </c>
      <c r="F193" s="16" t="s">
        <v>155</v>
      </c>
      <c r="G193" s="15">
        <v>0</v>
      </c>
      <c r="H193" s="14">
        <v>0</v>
      </c>
      <c r="I193" s="13" t="s">
        <v>518</v>
      </c>
      <c r="J193" s="23">
        <v>13485</v>
      </c>
      <c r="K193" s="28">
        <v>0</v>
      </c>
      <c r="L193" s="27">
        <v>0</v>
      </c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519</v>
      </c>
      <c r="B194" s="19" t="s">
        <v>516</v>
      </c>
      <c r="C194" s="18" t="s">
        <v>520</v>
      </c>
      <c r="D194" s="17">
        <v>0</v>
      </c>
      <c r="E194" s="17">
        <v>439</v>
      </c>
      <c r="F194" s="16" t="s">
        <v>155</v>
      </c>
      <c r="G194" s="15">
        <v>0</v>
      </c>
      <c r="H194" s="14">
        <v>0</v>
      </c>
      <c r="I194" s="13" t="s">
        <v>518</v>
      </c>
      <c r="J194" s="23">
        <v>13485</v>
      </c>
      <c r="K194" s="26"/>
      <c r="L194" s="25"/>
      <c r="M194" s="9" t="str">
        <f t="shared" si="4"/>
        <v/>
      </c>
      <c r="N194" s="8" t="str">
        <f t="shared" si="5"/>
        <v>◄</v>
      </c>
      <c r="O194" s="7"/>
      <c r="P194" s="6"/>
    </row>
    <row r="195" spans="1:16" ht="15" thickBot="1" x14ac:dyDescent="0.35">
      <c r="A195" s="20" t="s">
        <v>521</v>
      </c>
      <c r="B195" s="19" t="s">
        <v>516</v>
      </c>
      <c r="C195" s="18" t="s">
        <v>522</v>
      </c>
      <c r="D195" s="17">
        <v>0</v>
      </c>
      <c r="E195" s="17">
        <v>440</v>
      </c>
      <c r="F195" s="16" t="s">
        <v>155</v>
      </c>
      <c r="G195" s="15">
        <v>0</v>
      </c>
      <c r="H195" s="14">
        <v>0</v>
      </c>
      <c r="I195" s="13" t="s">
        <v>518</v>
      </c>
      <c r="J195" s="23">
        <v>13485</v>
      </c>
      <c r="K195" s="26"/>
      <c r="L195" s="25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x14ac:dyDescent="0.3">
      <c r="A196" s="24" t="s">
        <v>523</v>
      </c>
      <c r="B196" s="19" t="s">
        <v>516</v>
      </c>
      <c r="C196" s="18" t="s">
        <v>524</v>
      </c>
      <c r="D196" s="17">
        <v>0</v>
      </c>
      <c r="E196" s="17">
        <v>441</v>
      </c>
      <c r="F196" s="16" t="s">
        <v>155</v>
      </c>
      <c r="G196" s="15">
        <v>0</v>
      </c>
      <c r="H196" s="14">
        <v>0</v>
      </c>
      <c r="I196" s="13" t="s">
        <v>518</v>
      </c>
      <c r="J196" s="23">
        <v>13485</v>
      </c>
      <c r="K196" s="28">
        <v>0</v>
      </c>
      <c r="L196" s="27">
        <v>0</v>
      </c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525</v>
      </c>
      <c r="B197" s="19" t="s">
        <v>516</v>
      </c>
      <c r="C197" s="18" t="s">
        <v>526</v>
      </c>
      <c r="D197" s="17">
        <v>0</v>
      </c>
      <c r="E197" s="17">
        <v>442</v>
      </c>
      <c r="F197" s="16" t="s">
        <v>155</v>
      </c>
      <c r="G197" s="15">
        <v>0</v>
      </c>
      <c r="H197" s="14">
        <v>0</v>
      </c>
      <c r="I197" s="13" t="s">
        <v>518</v>
      </c>
      <c r="J197" s="23">
        <v>13485</v>
      </c>
      <c r="K197" s="26"/>
      <c r="L197" s="25"/>
      <c r="M197" s="9" t="str">
        <f t="shared" si="6"/>
        <v/>
      </c>
      <c r="N197" s="8" t="str">
        <f t="shared" si="7"/>
        <v>◄</v>
      </c>
      <c r="O197" s="7"/>
      <c r="P197" s="6"/>
    </row>
    <row r="198" spans="1:16" ht="15" thickBot="1" x14ac:dyDescent="0.35">
      <c r="A198" s="20" t="s">
        <v>527</v>
      </c>
      <c r="B198" s="19" t="s">
        <v>516</v>
      </c>
      <c r="C198" s="18" t="s">
        <v>528</v>
      </c>
      <c r="D198" s="17">
        <v>0</v>
      </c>
      <c r="E198" s="17">
        <v>443</v>
      </c>
      <c r="F198" s="16" t="s">
        <v>155</v>
      </c>
      <c r="G198" s="15">
        <v>0</v>
      </c>
      <c r="H198" s="14">
        <v>0</v>
      </c>
      <c r="I198" s="13" t="s">
        <v>518</v>
      </c>
      <c r="J198" s="23">
        <v>13485</v>
      </c>
      <c r="K198" s="26"/>
      <c r="L198" s="25"/>
      <c r="M198" s="9" t="str">
        <f t="shared" si="6"/>
        <v/>
      </c>
      <c r="N198" s="8" t="str">
        <f t="shared" si="7"/>
        <v>◄</v>
      </c>
      <c r="O198" s="7"/>
      <c r="P198" s="6"/>
    </row>
    <row r="199" spans="1:16" x14ac:dyDescent="0.3">
      <c r="A199" s="24" t="s">
        <v>529</v>
      </c>
      <c r="B199" s="19" t="s">
        <v>516</v>
      </c>
      <c r="C199" s="18" t="s">
        <v>530</v>
      </c>
      <c r="D199" s="17">
        <v>0</v>
      </c>
      <c r="E199" s="17">
        <v>444</v>
      </c>
      <c r="F199" s="16" t="s">
        <v>155</v>
      </c>
      <c r="G199" s="15">
        <v>0</v>
      </c>
      <c r="H199" s="14">
        <v>0</v>
      </c>
      <c r="I199" s="13" t="s">
        <v>518</v>
      </c>
      <c r="J199" s="23">
        <v>13485</v>
      </c>
      <c r="K199" s="28">
        <v>0</v>
      </c>
      <c r="L199" s="27">
        <v>0</v>
      </c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531</v>
      </c>
      <c r="B200" s="19" t="s">
        <v>516</v>
      </c>
      <c r="C200" s="18" t="s">
        <v>532</v>
      </c>
      <c r="D200" s="17">
        <v>0</v>
      </c>
      <c r="E200" s="17">
        <v>445</v>
      </c>
      <c r="F200" s="16" t="s">
        <v>155</v>
      </c>
      <c r="G200" s="15">
        <v>0</v>
      </c>
      <c r="H200" s="14">
        <v>0</v>
      </c>
      <c r="I200" s="13" t="s">
        <v>518</v>
      </c>
      <c r="J200" s="23">
        <v>13485</v>
      </c>
      <c r="K200" s="26"/>
      <c r="L200" s="25"/>
      <c r="M200" s="9" t="str">
        <f t="shared" si="6"/>
        <v/>
      </c>
      <c r="N200" s="8" t="str">
        <f t="shared" si="7"/>
        <v>◄</v>
      </c>
      <c r="O200" s="7"/>
      <c r="P200" s="6"/>
    </row>
    <row r="201" spans="1:16" ht="15" thickBot="1" x14ac:dyDescent="0.35">
      <c r="A201" s="20" t="s">
        <v>533</v>
      </c>
      <c r="B201" s="19" t="s">
        <v>516</v>
      </c>
      <c r="C201" s="18" t="s">
        <v>534</v>
      </c>
      <c r="D201" s="17">
        <v>0</v>
      </c>
      <c r="E201" s="17" t="s">
        <v>535</v>
      </c>
      <c r="F201" s="16" t="s">
        <v>144</v>
      </c>
      <c r="G201" s="15">
        <v>0</v>
      </c>
      <c r="H201" s="14">
        <v>0</v>
      </c>
      <c r="I201" s="13" t="s">
        <v>38</v>
      </c>
      <c r="J201" s="23">
        <v>13485</v>
      </c>
      <c r="K201" s="26"/>
      <c r="L201" s="25"/>
      <c r="M201" s="9" t="str">
        <f t="shared" si="6"/>
        <v/>
      </c>
      <c r="N201" s="8" t="str">
        <f t="shared" si="7"/>
        <v>◄</v>
      </c>
      <c r="O201" s="7"/>
      <c r="P201" s="6"/>
    </row>
    <row r="202" spans="1:16" x14ac:dyDescent="0.3">
      <c r="A202" s="24" t="s">
        <v>536</v>
      </c>
      <c r="B202" s="19" t="s">
        <v>537</v>
      </c>
      <c r="C202" s="18" t="s">
        <v>538</v>
      </c>
      <c r="D202" s="17">
        <v>0</v>
      </c>
      <c r="E202" s="17">
        <v>446</v>
      </c>
      <c r="F202" s="16" t="s">
        <v>155</v>
      </c>
      <c r="G202" s="15" t="s">
        <v>16</v>
      </c>
      <c r="H202" s="14">
        <v>0</v>
      </c>
      <c r="I202" s="13">
        <v>13525</v>
      </c>
      <c r="J202" s="23">
        <v>13525</v>
      </c>
      <c r="K202" s="28">
        <v>0</v>
      </c>
      <c r="L202" s="27">
        <v>0</v>
      </c>
      <c r="M202" s="9" t="str">
        <f t="shared" si="6"/>
        <v/>
      </c>
      <c r="N202" s="8" t="str">
        <f t="shared" si="7"/>
        <v>◄</v>
      </c>
      <c r="O202" s="7"/>
      <c r="P202" s="6"/>
    </row>
    <row r="203" spans="1:16" ht="15" thickBot="1" x14ac:dyDescent="0.35">
      <c r="A203" s="20" t="s">
        <v>539</v>
      </c>
      <c r="B203" s="19" t="s">
        <v>537</v>
      </c>
      <c r="C203" s="18" t="s">
        <v>540</v>
      </c>
      <c r="D203" s="17">
        <v>0</v>
      </c>
      <c r="E203" s="17">
        <v>446</v>
      </c>
      <c r="F203" s="16" t="s">
        <v>155</v>
      </c>
      <c r="G203" s="15" t="s">
        <v>16</v>
      </c>
      <c r="H203" s="14">
        <v>0</v>
      </c>
      <c r="I203" s="13">
        <v>13525</v>
      </c>
      <c r="J203" s="23">
        <v>13525</v>
      </c>
      <c r="K203" s="26"/>
      <c r="L203" s="25"/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4" t="s">
        <v>541</v>
      </c>
      <c r="B204" s="19" t="s">
        <v>542</v>
      </c>
      <c r="C204" s="18" t="s">
        <v>543</v>
      </c>
      <c r="D204" s="17">
        <v>0</v>
      </c>
      <c r="E204" s="17">
        <v>447</v>
      </c>
      <c r="F204" s="16" t="s">
        <v>476</v>
      </c>
      <c r="G204" s="15" t="s">
        <v>16</v>
      </c>
      <c r="H204" s="14">
        <v>0</v>
      </c>
      <c r="I204" s="13">
        <v>13620</v>
      </c>
      <c r="J204" s="23">
        <v>13620</v>
      </c>
      <c r="K204" s="28">
        <v>0</v>
      </c>
      <c r="L204" s="27">
        <v>0</v>
      </c>
      <c r="M204" s="9" t="str">
        <f t="shared" si="6"/>
        <v/>
      </c>
      <c r="N204" s="8" t="str">
        <f t="shared" si="7"/>
        <v>◄</v>
      </c>
      <c r="O204" s="7"/>
      <c r="P204" s="6"/>
    </row>
    <row r="205" spans="1:16" x14ac:dyDescent="0.3">
      <c r="A205" s="20" t="s">
        <v>544</v>
      </c>
      <c r="B205" s="19" t="s">
        <v>542</v>
      </c>
      <c r="C205" s="18" t="s">
        <v>545</v>
      </c>
      <c r="D205" s="17">
        <v>0</v>
      </c>
      <c r="E205" s="17">
        <v>448</v>
      </c>
      <c r="F205" s="16" t="s">
        <v>476</v>
      </c>
      <c r="G205" s="15" t="s">
        <v>16</v>
      </c>
      <c r="H205" s="14">
        <v>0</v>
      </c>
      <c r="I205" s="13">
        <v>13620</v>
      </c>
      <c r="J205" s="23">
        <v>13620</v>
      </c>
      <c r="K205" s="26"/>
      <c r="L205" s="25"/>
      <c r="M205" s="9" t="str">
        <f t="shared" si="6"/>
        <v/>
      </c>
      <c r="N205" s="8" t="str">
        <f t="shared" si="7"/>
        <v>◄</v>
      </c>
      <c r="O205" s="7"/>
      <c r="P205" s="6"/>
    </row>
    <row r="206" spans="1:16" ht="15" thickBot="1" x14ac:dyDescent="0.35">
      <c r="A206" s="20" t="s">
        <v>546</v>
      </c>
      <c r="B206" s="19" t="s">
        <v>542</v>
      </c>
      <c r="C206" s="18" t="s">
        <v>547</v>
      </c>
      <c r="D206" s="17">
        <v>0</v>
      </c>
      <c r="E206" s="17">
        <v>449</v>
      </c>
      <c r="F206" s="16" t="s">
        <v>476</v>
      </c>
      <c r="G206" s="15" t="s">
        <v>16</v>
      </c>
      <c r="H206" s="14">
        <v>0</v>
      </c>
      <c r="I206" s="13">
        <v>13620</v>
      </c>
      <c r="J206" s="23">
        <v>13620</v>
      </c>
      <c r="K206" s="26"/>
      <c r="L206" s="25"/>
      <c r="M206" s="9" t="str">
        <f t="shared" si="6"/>
        <v/>
      </c>
      <c r="N206" s="8" t="str">
        <f t="shared" si="7"/>
        <v>◄</v>
      </c>
      <c r="O206" s="7"/>
      <c r="P206" s="6"/>
    </row>
    <row r="207" spans="1:16" x14ac:dyDescent="0.3">
      <c r="A207" s="24" t="s">
        <v>548</v>
      </c>
      <c r="B207" s="19" t="s">
        <v>542</v>
      </c>
      <c r="C207" s="18" t="s">
        <v>549</v>
      </c>
      <c r="D207" s="17">
        <v>0</v>
      </c>
      <c r="E207" s="17">
        <v>450</v>
      </c>
      <c r="F207" s="16" t="s">
        <v>476</v>
      </c>
      <c r="G207" s="15" t="s">
        <v>16</v>
      </c>
      <c r="H207" s="14">
        <v>0</v>
      </c>
      <c r="I207" s="13">
        <v>13620</v>
      </c>
      <c r="J207" s="23">
        <v>13620</v>
      </c>
      <c r="K207" s="28">
        <v>0</v>
      </c>
      <c r="L207" s="27">
        <v>0</v>
      </c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550</v>
      </c>
      <c r="B208" s="19" t="s">
        <v>542</v>
      </c>
      <c r="C208" s="18" t="s">
        <v>551</v>
      </c>
      <c r="D208" s="17">
        <v>0</v>
      </c>
      <c r="E208" s="17">
        <v>451</v>
      </c>
      <c r="F208" s="16" t="s">
        <v>476</v>
      </c>
      <c r="G208" s="15" t="s">
        <v>16</v>
      </c>
      <c r="H208" s="14">
        <v>0</v>
      </c>
      <c r="I208" s="13">
        <v>13620</v>
      </c>
      <c r="J208" s="23">
        <v>13620</v>
      </c>
      <c r="K208" s="26"/>
      <c r="L208" s="25"/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552</v>
      </c>
      <c r="B209" s="19" t="s">
        <v>542</v>
      </c>
      <c r="C209" s="18" t="s">
        <v>553</v>
      </c>
      <c r="D209" s="17">
        <v>0</v>
      </c>
      <c r="E209" s="17">
        <v>452</v>
      </c>
      <c r="F209" s="16" t="s">
        <v>476</v>
      </c>
      <c r="G209" s="15" t="s">
        <v>16</v>
      </c>
      <c r="H209" s="14">
        <v>0</v>
      </c>
      <c r="I209" s="13">
        <v>13620</v>
      </c>
      <c r="J209" s="23">
        <v>13620</v>
      </c>
      <c r="K209" s="26"/>
      <c r="L209" s="25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4" t="s">
        <v>554</v>
      </c>
      <c r="B210" s="19" t="s">
        <v>542</v>
      </c>
      <c r="C210" s="18" t="s">
        <v>555</v>
      </c>
      <c r="D210" s="17">
        <v>0</v>
      </c>
      <c r="E210" s="17">
        <v>453</v>
      </c>
      <c r="F210" s="16" t="s">
        <v>476</v>
      </c>
      <c r="G210" s="15" t="s">
        <v>16</v>
      </c>
      <c r="H210" s="14">
        <v>0</v>
      </c>
      <c r="I210" s="13">
        <v>13620</v>
      </c>
      <c r="J210" s="23">
        <v>13620</v>
      </c>
      <c r="K210" s="28">
        <v>0</v>
      </c>
      <c r="L210" s="27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ht="15" thickBot="1" x14ac:dyDescent="0.35">
      <c r="A211" s="20" t="s">
        <v>556</v>
      </c>
      <c r="B211" s="19" t="s">
        <v>542</v>
      </c>
      <c r="C211" s="18" t="s">
        <v>557</v>
      </c>
      <c r="D211" s="17">
        <v>0</v>
      </c>
      <c r="E211" s="17">
        <v>454</v>
      </c>
      <c r="F211" s="16" t="s">
        <v>476</v>
      </c>
      <c r="G211" s="15" t="s">
        <v>16</v>
      </c>
      <c r="H211" s="14">
        <v>0</v>
      </c>
      <c r="I211" s="13">
        <v>13620</v>
      </c>
      <c r="J211" s="23">
        <v>13620</v>
      </c>
      <c r="K211" s="26"/>
      <c r="L211" s="25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4" t="s">
        <v>558</v>
      </c>
      <c r="B212" s="19" t="s">
        <v>542</v>
      </c>
      <c r="C212" s="18" t="s">
        <v>559</v>
      </c>
      <c r="D212" s="17">
        <v>0</v>
      </c>
      <c r="E212" s="17">
        <v>447</v>
      </c>
      <c r="F212" s="16" t="s">
        <v>476</v>
      </c>
      <c r="G212" s="15" t="s">
        <v>16</v>
      </c>
      <c r="H212" s="14">
        <v>0</v>
      </c>
      <c r="I212" s="13">
        <v>13620</v>
      </c>
      <c r="J212" s="23">
        <v>13620</v>
      </c>
      <c r="K212" s="28">
        <v>0</v>
      </c>
      <c r="L212" s="27">
        <v>0</v>
      </c>
      <c r="M212" s="9" t="str">
        <f t="shared" si="6"/>
        <v/>
      </c>
      <c r="N212" s="8" t="str">
        <f t="shared" si="7"/>
        <v>◄</v>
      </c>
      <c r="O212" s="7"/>
      <c r="P212" s="6"/>
    </row>
    <row r="213" spans="1:16" x14ac:dyDescent="0.3">
      <c r="A213" s="20" t="s">
        <v>560</v>
      </c>
      <c r="B213" s="19" t="s">
        <v>542</v>
      </c>
      <c r="C213" s="18" t="s">
        <v>561</v>
      </c>
      <c r="D213" s="17">
        <v>0</v>
      </c>
      <c r="E213" s="17">
        <v>448</v>
      </c>
      <c r="F213" s="16" t="s">
        <v>459</v>
      </c>
      <c r="G213" s="15" t="s">
        <v>16</v>
      </c>
      <c r="H213" s="14">
        <v>0</v>
      </c>
      <c r="I213" s="13" t="s">
        <v>38</v>
      </c>
      <c r="J213" s="23">
        <v>13620</v>
      </c>
      <c r="K213" s="26"/>
      <c r="L213" s="25"/>
      <c r="M213" s="9" t="str">
        <f t="shared" si="6"/>
        <v/>
      </c>
      <c r="N213" s="8" t="str">
        <f t="shared" si="7"/>
        <v>◄</v>
      </c>
      <c r="O213" s="7"/>
      <c r="P213" s="6"/>
    </row>
    <row r="214" spans="1:16" ht="15" thickBot="1" x14ac:dyDescent="0.35">
      <c r="A214" s="20" t="s">
        <v>562</v>
      </c>
      <c r="B214" s="19" t="s">
        <v>542</v>
      </c>
      <c r="C214" s="18" t="s">
        <v>563</v>
      </c>
      <c r="D214" s="17">
        <v>0</v>
      </c>
      <c r="E214" s="17">
        <v>449</v>
      </c>
      <c r="F214" s="16" t="s">
        <v>476</v>
      </c>
      <c r="G214" s="15" t="s">
        <v>16</v>
      </c>
      <c r="H214" s="14">
        <v>0</v>
      </c>
      <c r="I214" s="13">
        <v>13708</v>
      </c>
      <c r="J214" s="23">
        <v>13620</v>
      </c>
      <c r="K214" s="26"/>
      <c r="L214" s="25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4" t="s">
        <v>564</v>
      </c>
      <c r="B215" s="19" t="s">
        <v>542</v>
      </c>
      <c r="C215" s="18" t="s">
        <v>565</v>
      </c>
      <c r="D215" s="17">
        <v>0</v>
      </c>
      <c r="E215" s="17">
        <v>450</v>
      </c>
      <c r="F215" s="16" t="s">
        <v>566</v>
      </c>
      <c r="G215" s="15" t="s">
        <v>16</v>
      </c>
      <c r="H215" s="14">
        <v>0</v>
      </c>
      <c r="I215" s="13" t="s">
        <v>38</v>
      </c>
      <c r="J215" s="23">
        <v>13620</v>
      </c>
      <c r="K215" s="28">
        <v>0</v>
      </c>
      <c r="L215" s="27">
        <v>0</v>
      </c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567</v>
      </c>
      <c r="B216" s="19" t="s">
        <v>542</v>
      </c>
      <c r="C216" s="18" t="s">
        <v>568</v>
      </c>
      <c r="D216" s="17">
        <v>0</v>
      </c>
      <c r="E216" s="17">
        <v>451</v>
      </c>
      <c r="F216" s="16" t="s">
        <v>24</v>
      </c>
      <c r="G216" s="15" t="s">
        <v>23</v>
      </c>
      <c r="H216" s="14">
        <v>0</v>
      </c>
      <c r="I216" s="13" t="s">
        <v>24</v>
      </c>
      <c r="J216" s="23">
        <v>13620</v>
      </c>
      <c r="K216" s="26"/>
      <c r="L216" s="25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564</v>
      </c>
      <c r="B217" s="19" t="s">
        <v>542</v>
      </c>
      <c r="C217" s="18" t="s">
        <v>569</v>
      </c>
      <c r="D217" s="17">
        <v>0</v>
      </c>
      <c r="E217" s="17">
        <v>452</v>
      </c>
      <c r="F217" s="16" t="s">
        <v>24</v>
      </c>
      <c r="G217" s="15" t="s">
        <v>23</v>
      </c>
      <c r="H217" s="14">
        <v>0</v>
      </c>
      <c r="I217" s="13" t="s">
        <v>24</v>
      </c>
      <c r="J217" s="23">
        <v>13620</v>
      </c>
      <c r="K217" s="26"/>
      <c r="L217" s="25"/>
      <c r="M217" s="9" t="str">
        <f t="shared" si="6"/>
        <v/>
      </c>
      <c r="N217" s="8" t="str">
        <f t="shared" si="7"/>
        <v>◄</v>
      </c>
      <c r="O217" s="7"/>
      <c r="P217" s="6"/>
    </row>
    <row r="218" spans="1:16" x14ac:dyDescent="0.3">
      <c r="A218" s="24" t="s">
        <v>570</v>
      </c>
      <c r="B218" s="19" t="s">
        <v>542</v>
      </c>
      <c r="C218" s="18" t="s">
        <v>571</v>
      </c>
      <c r="D218" s="17">
        <v>0</v>
      </c>
      <c r="E218" s="17">
        <v>453</v>
      </c>
      <c r="F218" s="16" t="s">
        <v>24</v>
      </c>
      <c r="G218" s="15" t="s">
        <v>23</v>
      </c>
      <c r="H218" s="14">
        <v>0</v>
      </c>
      <c r="I218" s="13" t="s">
        <v>24</v>
      </c>
      <c r="J218" s="23">
        <v>13620</v>
      </c>
      <c r="K218" s="28">
        <v>0</v>
      </c>
      <c r="L218" s="27">
        <v>0</v>
      </c>
      <c r="M218" s="9" t="str">
        <f t="shared" si="6"/>
        <v/>
      </c>
      <c r="N218" s="8" t="str">
        <f t="shared" si="7"/>
        <v>◄</v>
      </c>
      <c r="O218" s="7"/>
      <c r="P218" s="6"/>
    </row>
    <row r="219" spans="1:16" ht="15" thickBot="1" x14ac:dyDescent="0.35">
      <c r="A219" s="20" t="s">
        <v>572</v>
      </c>
      <c r="B219" s="19" t="s">
        <v>542</v>
      </c>
      <c r="C219" s="18" t="s">
        <v>573</v>
      </c>
      <c r="D219" s="17">
        <v>0</v>
      </c>
      <c r="E219" s="17">
        <v>454</v>
      </c>
      <c r="F219" s="16" t="s">
        <v>24</v>
      </c>
      <c r="G219" s="15" t="s">
        <v>23</v>
      </c>
      <c r="H219" s="14">
        <v>0</v>
      </c>
      <c r="I219" s="13" t="s">
        <v>24</v>
      </c>
      <c r="J219" s="23">
        <v>13620</v>
      </c>
      <c r="K219" s="26"/>
      <c r="L219" s="25"/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4" t="s">
        <v>574</v>
      </c>
      <c r="B220" s="19" t="s">
        <v>575</v>
      </c>
      <c r="C220" s="18" t="s">
        <v>576</v>
      </c>
      <c r="D220" s="17">
        <v>0</v>
      </c>
      <c r="E220" s="17">
        <v>456</v>
      </c>
      <c r="F220" s="16" t="s">
        <v>476</v>
      </c>
      <c r="G220" s="15">
        <v>0</v>
      </c>
      <c r="H220" s="14">
        <v>0</v>
      </c>
      <c r="I220" s="13">
        <v>13850</v>
      </c>
      <c r="J220" s="23">
        <v>13773</v>
      </c>
      <c r="K220" s="28">
        <v>0</v>
      </c>
      <c r="L220" s="27">
        <v>0</v>
      </c>
      <c r="M220" s="9" t="str">
        <f t="shared" si="6"/>
        <v/>
      </c>
      <c r="N220" s="8" t="str">
        <f t="shared" si="7"/>
        <v>◄</v>
      </c>
      <c r="O220" s="7"/>
      <c r="P220" s="6"/>
    </row>
    <row r="221" spans="1:16" x14ac:dyDescent="0.3">
      <c r="A221" s="20" t="s">
        <v>577</v>
      </c>
      <c r="B221" s="19" t="s">
        <v>575</v>
      </c>
      <c r="C221" s="18" t="s">
        <v>578</v>
      </c>
      <c r="D221" s="17">
        <v>0</v>
      </c>
      <c r="E221" s="17">
        <v>457</v>
      </c>
      <c r="F221" s="16" t="s">
        <v>476</v>
      </c>
      <c r="G221" s="15">
        <v>0</v>
      </c>
      <c r="H221" s="14">
        <v>0</v>
      </c>
      <c r="I221" s="13">
        <v>13940</v>
      </c>
      <c r="J221" s="23">
        <v>13773</v>
      </c>
      <c r="K221" s="26"/>
      <c r="L221" s="25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579</v>
      </c>
      <c r="B222" s="19" t="s">
        <v>575</v>
      </c>
      <c r="C222" s="18" t="s">
        <v>580</v>
      </c>
      <c r="D222" s="17">
        <v>0</v>
      </c>
      <c r="E222" s="17" t="s">
        <v>581</v>
      </c>
      <c r="F222" s="16" t="s">
        <v>476</v>
      </c>
      <c r="G222" s="15">
        <v>0</v>
      </c>
      <c r="H222" s="14">
        <v>0</v>
      </c>
      <c r="I222" s="13">
        <v>13807</v>
      </c>
      <c r="J222" s="23">
        <v>13773</v>
      </c>
      <c r="K222" s="26"/>
      <c r="L222" s="25"/>
      <c r="M222" s="9" t="str">
        <f t="shared" si="6"/>
        <v/>
      </c>
      <c r="N222" s="8" t="str">
        <f t="shared" si="7"/>
        <v>◄</v>
      </c>
      <c r="O222" s="7"/>
      <c r="P222" s="6"/>
    </row>
    <row r="223" spans="1:16" ht="15" thickBot="1" x14ac:dyDescent="0.35">
      <c r="A223" s="24" t="s">
        <v>574</v>
      </c>
      <c r="B223" s="19" t="s">
        <v>575</v>
      </c>
      <c r="C223" s="18" t="s">
        <v>582</v>
      </c>
      <c r="D223" s="17">
        <v>0</v>
      </c>
      <c r="E223" s="17">
        <v>456</v>
      </c>
      <c r="F223" s="16" t="s">
        <v>110</v>
      </c>
      <c r="G223" s="15">
        <v>0</v>
      </c>
      <c r="H223" s="14">
        <v>0</v>
      </c>
      <c r="I223" s="13">
        <v>13820</v>
      </c>
      <c r="J223" s="23">
        <v>13773</v>
      </c>
      <c r="K223" s="11"/>
      <c r="L223" s="10"/>
      <c r="M223" s="9" t="str">
        <f t="shared" si="6"/>
        <v/>
      </c>
      <c r="N223" s="8" t="str">
        <f t="shared" si="7"/>
        <v>◄</v>
      </c>
      <c r="O223" s="7"/>
      <c r="P223" s="6"/>
    </row>
    <row r="224" spans="1:16" x14ac:dyDescent="0.3">
      <c r="A224" s="24" t="s">
        <v>583</v>
      </c>
      <c r="B224" s="19" t="s">
        <v>584</v>
      </c>
      <c r="C224" s="18" t="s">
        <v>585</v>
      </c>
      <c r="D224" s="17">
        <v>0</v>
      </c>
      <c r="E224" s="17">
        <v>458</v>
      </c>
      <c r="F224" s="16" t="s">
        <v>476</v>
      </c>
      <c r="G224" s="15" t="s">
        <v>16</v>
      </c>
      <c r="H224" s="14">
        <v>0</v>
      </c>
      <c r="I224" s="13">
        <v>13850</v>
      </c>
      <c r="J224" s="23">
        <v>13850</v>
      </c>
      <c r="K224" s="28">
        <v>0</v>
      </c>
      <c r="L224" s="27">
        <v>0</v>
      </c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586</v>
      </c>
      <c r="B225" s="19" t="s">
        <v>584</v>
      </c>
      <c r="C225" s="18" t="s">
        <v>587</v>
      </c>
      <c r="D225" s="17">
        <v>0</v>
      </c>
      <c r="E225" s="17">
        <v>458</v>
      </c>
      <c r="F225" s="16" t="s">
        <v>38</v>
      </c>
      <c r="G225" s="15" t="s">
        <v>16</v>
      </c>
      <c r="H225" s="14">
        <v>0</v>
      </c>
      <c r="I225" s="13" t="s">
        <v>38</v>
      </c>
      <c r="J225" s="23">
        <v>13850</v>
      </c>
      <c r="K225" s="26"/>
      <c r="L225" s="25"/>
      <c r="M225" s="9" t="str">
        <f t="shared" si="6"/>
        <v/>
      </c>
      <c r="N225" s="8" t="str">
        <f t="shared" si="7"/>
        <v>◄</v>
      </c>
      <c r="O225" s="7"/>
      <c r="P225" s="6"/>
    </row>
    <row r="226" spans="1:16" ht="15" thickBot="1" x14ac:dyDescent="0.35">
      <c r="A226" s="20" t="s">
        <v>588</v>
      </c>
      <c r="B226" s="19" t="s">
        <v>584</v>
      </c>
      <c r="C226" s="18" t="s">
        <v>589</v>
      </c>
      <c r="D226" s="17">
        <v>0</v>
      </c>
      <c r="E226" s="17">
        <v>459</v>
      </c>
      <c r="F226" s="16" t="s">
        <v>476</v>
      </c>
      <c r="G226" s="15" t="s">
        <v>16</v>
      </c>
      <c r="H226" s="14">
        <v>0</v>
      </c>
      <c r="I226" s="13">
        <v>13980</v>
      </c>
      <c r="J226" s="23">
        <v>13850</v>
      </c>
      <c r="K226" s="26"/>
      <c r="L226" s="25"/>
      <c r="M226" s="9" t="str">
        <f t="shared" si="6"/>
        <v/>
      </c>
      <c r="N226" s="8" t="str">
        <f t="shared" si="7"/>
        <v>◄</v>
      </c>
      <c r="O226" s="7"/>
      <c r="P226" s="6"/>
    </row>
    <row r="227" spans="1:16" x14ac:dyDescent="0.3">
      <c r="A227" s="24" t="s">
        <v>590</v>
      </c>
      <c r="B227" s="19" t="s">
        <v>584</v>
      </c>
      <c r="C227" s="18" t="s">
        <v>591</v>
      </c>
      <c r="D227" s="17">
        <v>0</v>
      </c>
      <c r="E227" s="17">
        <v>459</v>
      </c>
      <c r="F227" s="16" t="s">
        <v>476</v>
      </c>
      <c r="G227" s="15" t="s">
        <v>16</v>
      </c>
      <c r="H227" s="14">
        <v>0</v>
      </c>
      <c r="I227" s="13">
        <v>13850</v>
      </c>
      <c r="J227" s="23">
        <v>13850</v>
      </c>
      <c r="K227" s="28">
        <v>0</v>
      </c>
      <c r="L227" s="27">
        <v>0</v>
      </c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592</v>
      </c>
      <c r="B228" s="19" t="s">
        <v>584</v>
      </c>
      <c r="C228" s="18" t="s">
        <v>593</v>
      </c>
      <c r="D228" s="17">
        <v>0</v>
      </c>
      <c r="E228" s="17">
        <v>459</v>
      </c>
      <c r="F228" s="16" t="s">
        <v>476</v>
      </c>
      <c r="G228" s="15" t="s">
        <v>16</v>
      </c>
      <c r="H228" s="14">
        <v>0</v>
      </c>
      <c r="I228" s="13">
        <v>13850</v>
      </c>
      <c r="J228" s="23">
        <v>13850</v>
      </c>
      <c r="K228" s="26"/>
      <c r="L228" s="25"/>
      <c r="M228" s="9" t="str">
        <f t="shared" si="6"/>
        <v/>
      </c>
      <c r="N228" s="8" t="str">
        <f t="shared" si="7"/>
        <v>◄</v>
      </c>
      <c r="O228" s="7"/>
      <c r="P228" s="6"/>
    </row>
    <row r="229" spans="1:16" ht="15" thickBot="1" x14ac:dyDescent="0.35">
      <c r="A229" s="20" t="s">
        <v>594</v>
      </c>
      <c r="B229" s="19" t="s">
        <v>584</v>
      </c>
      <c r="C229" s="18" t="s">
        <v>589</v>
      </c>
      <c r="D229" s="17">
        <v>0</v>
      </c>
      <c r="E229" s="17">
        <v>459</v>
      </c>
      <c r="F229" s="16" t="s">
        <v>476</v>
      </c>
      <c r="G229" s="15" t="s">
        <v>16</v>
      </c>
      <c r="H229" s="14">
        <v>0</v>
      </c>
      <c r="I229" s="13">
        <v>13954</v>
      </c>
      <c r="J229" s="23">
        <v>13850</v>
      </c>
      <c r="K229" s="26"/>
      <c r="L229" s="25"/>
      <c r="M229" s="9" t="str">
        <f t="shared" si="6"/>
        <v/>
      </c>
      <c r="N229" s="8" t="str">
        <f t="shared" si="7"/>
        <v>◄</v>
      </c>
      <c r="O229" s="7"/>
      <c r="P229" s="6"/>
    </row>
    <row r="230" spans="1:16" x14ac:dyDescent="0.3">
      <c r="A230" s="24" t="s">
        <v>595</v>
      </c>
      <c r="B230" s="19" t="s">
        <v>584</v>
      </c>
      <c r="C230" s="18" t="s">
        <v>596</v>
      </c>
      <c r="D230" s="17">
        <v>0</v>
      </c>
      <c r="E230" s="17">
        <v>460</v>
      </c>
      <c r="F230" s="16" t="s">
        <v>476</v>
      </c>
      <c r="G230" s="15" t="s">
        <v>16</v>
      </c>
      <c r="H230" s="14">
        <v>0</v>
      </c>
      <c r="I230" s="13">
        <v>13996</v>
      </c>
      <c r="J230" s="23">
        <v>13850</v>
      </c>
      <c r="K230" s="28">
        <v>0</v>
      </c>
      <c r="L230" s="27">
        <v>0</v>
      </c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597</v>
      </c>
      <c r="B231" s="19" t="s">
        <v>584</v>
      </c>
      <c r="C231" s="18" t="s">
        <v>598</v>
      </c>
      <c r="D231" s="17">
        <v>0</v>
      </c>
      <c r="E231" s="17">
        <v>461</v>
      </c>
      <c r="F231" s="16" t="s">
        <v>476</v>
      </c>
      <c r="G231" s="15" t="s">
        <v>16</v>
      </c>
      <c r="H231" s="14">
        <v>0</v>
      </c>
      <c r="I231" s="13">
        <v>13850</v>
      </c>
      <c r="J231" s="23">
        <v>13850</v>
      </c>
      <c r="K231" s="26"/>
      <c r="L231" s="25"/>
      <c r="M231" s="9" t="str">
        <f t="shared" si="6"/>
        <v/>
      </c>
      <c r="N231" s="8" t="str">
        <f t="shared" si="7"/>
        <v>◄</v>
      </c>
      <c r="O231" s="7"/>
      <c r="P231" s="6"/>
    </row>
    <row r="232" spans="1:16" ht="15" thickBot="1" x14ac:dyDescent="0.35">
      <c r="A232" s="20" t="s">
        <v>599</v>
      </c>
      <c r="B232" s="19" t="s">
        <v>584</v>
      </c>
      <c r="C232" s="18" t="s">
        <v>600</v>
      </c>
      <c r="D232" s="17">
        <v>0</v>
      </c>
      <c r="E232" s="17">
        <v>461</v>
      </c>
      <c r="F232" s="16" t="s">
        <v>476</v>
      </c>
      <c r="G232" s="15" t="s">
        <v>16</v>
      </c>
      <c r="H232" s="14">
        <v>0</v>
      </c>
      <c r="I232" s="13">
        <v>13850</v>
      </c>
      <c r="J232" s="23">
        <v>13850</v>
      </c>
      <c r="K232" s="26"/>
      <c r="L232" s="25"/>
      <c r="M232" s="9" t="str">
        <f t="shared" si="6"/>
        <v/>
      </c>
      <c r="N232" s="8" t="str">
        <f t="shared" si="7"/>
        <v>◄</v>
      </c>
      <c r="O232" s="7"/>
      <c r="P232" s="6"/>
    </row>
    <row r="233" spans="1:16" x14ac:dyDescent="0.3">
      <c r="A233" s="24" t="s">
        <v>601</v>
      </c>
      <c r="B233" s="19" t="s">
        <v>584</v>
      </c>
      <c r="C233" s="18" t="s">
        <v>602</v>
      </c>
      <c r="D233" s="17">
        <v>0</v>
      </c>
      <c r="E233" s="17">
        <v>462</v>
      </c>
      <c r="F233" s="16" t="s">
        <v>100</v>
      </c>
      <c r="G233" s="15" t="s">
        <v>16</v>
      </c>
      <c r="H233" s="14">
        <v>0</v>
      </c>
      <c r="I233" s="13">
        <v>13850</v>
      </c>
      <c r="J233" s="23">
        <v>13850</v>
      </c>
      <c r="K233" s="28">
        <v>0</v>
      </c>
      <c r="L233" s="27">
        <v>0</v>
      </c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603</v>
      </c>
      <c r="B234" s="19" t="s">
        <v>584</v>
      </c>
      <c r="C234" s="18" t="s">
        <v>604</v>
      </c>
      <c r="D234" s="17">
        <v>0</v>
      </c>
      <c r="E234" s="17">
        <v>463</v>
      </c>
      <c r="F234" s="16" t="s">
        <v>476</v>
      </c>
      <c r="G234" s="15" t="s">
        <v>16</v>
      </c>
      <c r="H234" s="14">
        <v>0</v>
      </c>
      <c r="I234" s="13">
        <v>13882</v>
      </c>
      <c r="J234" s="23">
        <v>13850</v>
      </c>
      <c r="K234" s="26"/>
      <c r="L234" s="25"/>
      <c r="M234" s="9" t="str">
        <f t="shared" si="6"/>
        <v/>
      </c>
      <c r="N234" s="8" t="str">
        <f t="shared" si="7"/>
        <v>◄</v>
      </c>
      <c r="O234" s="7"/>
      <c r="P234" s="6"/>
    </row>
    <row r="235" spans="1:16" ht="15" thickBot="1" x14ac:dyDescent="0.35">
      <c r="A235" s="20" t="s">
        <v>605</v>
      </c>
      <c r="B235" s="19" t="s">
        <v>584</v>
      </c>
      <c r="C235" s="18" t="s">
        <v>606</v>
      </c>
      <c r="D235" s="17">
        <v>0</v>
      </c>
      <c r="E235" s="17">
        <v>464</v>
      </c>
      <c r="F235" s="16" t="s">
        <v>24</v>
      </c>
      <c r="G235" s="15" t="s">
        <v>23</v>
      </c>
      <c r="H235" s="14">
        <v>0</v>
      </c>
      <c r="I235" s="13" t="s">
        <v>24</v>
      </c>
      <c r="J235" s="23">
        <v>13850</v>
      </c>
      <c r="K235" s="26"/>
      <c r="L235" s="25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4" t="s">
        <v>607</v>
      </c>
      <c r="B236" s="19" t="s">
        <v>584</v>
      </c>
      <c r="C236" s="18" t="s">
        <v>608</v>
      </c>
      <c r="D236" s="17">
        <v>0</v>
      </c>
      <c r="E236" s="17">
        <v>465</v>
      </c>
      <c r="F236" s="16" t="s">
        <v>100</v>
      </c>
      <c r="G236" s="15" t="s">
        <v>16</v>
      </c>
      <c r="H236" s="14">
        <v>0</v>
      </c>
      <c r="I236" s="13">
        <v>13850</v>
      </c>
      <c r="J236" s="23">
        <v>13850</v>
      </c>
      <c r="K236" s="28">
        <v>0</v>
      </c>
      <c r="L236" s="27">
        <v>0</v>
      </c>
      <c r="M236" s="9" t="str">
        <f t="shared" si="6"/>
        <v/>
      </c>
      <c r="N236" s="8" t="str">
        <f t="shared" si="7"/>
        <v>◄</v>
      </c>
      <c r="O236" s="7"/>
      <c r="P236" s="6"/>
    </row>
    <row r="237" spans="1:16" ht="15" thickBot="1" x14ac:dyDescent="0.35">
      <c r="A237" s="24" t="s">
        <v>609</v>
      </c>
      <c r="B237" s="19" t="s">
        <v>610</v>
      </c>
      <c r="C237" s="18" t="s">
        <v>611</v>
      </c>
      <c r="D237" s="17">
        <v>0</v>
      </c>
      <c r="E237" s="17" t="s">
        <v>612</v>
      </c>
      <c r="F237" s="16" t="s">
        <v>24</v>
      </c>
      <c r="G237" s="15" t="s">
        <v>23</v>
      </c>
      <c r="H237" s="14">
        <v>0</v>
      </c>
      <c r="I237" s="13" t="s">
        <v>24</v>
      </c>
      <c r="J237" s="23">
        <v>13928</v>
      </c>
      <c r="K237" s="28">
        <v>0</v>
      </c>
      <c r="L237" s="27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4" t="s">
        <v>613</v>
      </c>
      <c r="B238" s="19" t="s">
        <v>614</v>
      </c>
      <c r="C238" s="18" t="s">
        <v>615</v>
      </c>
      <c r="D238" s="17">
        <v>0</v>
      </c>
      <c r="E238" s="17">
        <v>466</v>
      </c>
      <c r="F238" s="16" t="s">
        <v>110</v>
      </c>
      <c r="G238" s="15" t="s">
        <v>16</v>
      </c>
      <c r="H238" s="14">
        <v>0</v>
      </c>
      <c r="I238" s="13">
        <v>13954</v>
      </c>
      <c r="J238" s="23">
        <v>13954</v>
      </c>
      <c r="K238" s="28">
        <v>0</v>
      </c>
      <c r="L238" s="27">
        <v>0</v>
      </c>
      <c r="M238" s="9" t="str">
        <f t="shared" si="6"/>
        <v/>
      </c>
      <c r="N238" s="8" t="str">
        <f t="shared" si="7"/>
        <v>◄</v>
      </c>
      <c r="O238" s="7"/>
      <c r="P238" s="6"/>
    </row>
    <row r="239" spans="1:16" x14ac:dyDescent="0.3">
      <c r="A239" s="20" t="s">
        <v>616</v>
      </c>
      <c r="B239" s="19" t="s">
        <v>614</v>
      </c>
      <c r="C239" s="18" t="s">
        <v>617</v>
      </c>
      <c r="D239" s="17" t="s">
        <v>397</v>
      </c>
      <c r="E239" s="17">
        <v>466</v>
      </c>
      <c r="F239" s="16" t="s">
        <v>100</v>
      </c>
      <c r="G239" s="15">
        <v>0</v>
      </c>
      <c r="H239" s="14">
        <v>0</v>
      </c>
      <c r="I239" s="13" t="s">
        <v>38</v>
      </c>
      <c r="J239" s="23">
        <v>13954</v>
      </c>
      <c r="K239" s="26"/>
      <c r="L239" s="25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618</v>
      </c>
      <c r="B240" s="19" t="s">
        <v>614</v>
      </c>
      <c r="C240" s="18" t="s">
        <v>619</v>
      </c>
      <c r="D240" s="17" t="s">
        <v>397</v>
      </c>
      <c r="E240" s="17">
        <v>467</v>
      </c>
      <c r="F240" s="16" t="s">
        <v>620</v>
      </c>
      <c r="G240" s="15">
        <v>0</v>
      </c>
      <c r="H240" s="14">
        <v>0</v>
      </c>
      <c r="I240" s="13" t="s">
        <v>621</v>
      </c>
      <c r="J240" s="23">
        <v>13954</v>
      </c>
      <c r="K240" s="26"/>
      <c r="L240" s="25"/>
      <c r="M240" s="9" t="str">
        <f t="shared" si="6"/>
        <v/>
      </c>
      <c r="N240" s="8" t="str">
        <f t="shared" si="7"/>
        <v>◄</v>
      </c>
      <c r="O240" s="7"/>
      <c r="P240" s="6"/>
    </row>
    <row r="241" spans="1:16" ht="15" thickBot="1" x14ac:dyDescent="0.35">
      <c r="A241" s="24" t="s">
        <v>613</v>
      </c>
      <c r="B241" s="19" t="s">
        <v>614</v>
      </c>
      <c r="C241" s="18" t="s">
        <v>622</v>
      </c>
      <c r="D241" s="17">
        <v>0</v>
      </c>
      <c r="E241" s="17">
        <v>467</v>
      </c>
      <c r="F241" s="16" t="s">
        <v>476</v>
      </c>
      <c r="G241" s="15" t="s">
        <v>168</v>
      </c>
      <c r="H241" s="14">
        <v>0</v>
      </c>
      <c r="I241" s="13">
        <v>14054</v>
      </c>
      <c r="J241" s="23">
        <v>13954</v>
      </c>
      <c r="K241" s="11"/>
      <c r="L241" s="10"/>
      <c r="M241" s="9" t="str">
        <f t="shared" si="6"/>
        <v/>
      </c>
      <c r="N241" s="8" t="str">
        <f t="shared" si="7"/>
        <v>◄</v>
      </c>
      <c r="O241" s="7"/>
      <c r="P241" s="6"/>
    </row>
    <row r="242" spans="1:16" x14ac:dyDescent="0.3">
      <c r="A242" s="24" t="s">
        <v>623</v>
      </c>
      <c r="B242" s="19" t="s">
        <v>614</v>
      </c>
      <c r="C242" s="18" t="s">
        <v>624</v>
      </c>
      <c r="D242" s="17">
        <v>0</v>
      </c>
      <c r="E242" s="17">
        <v>469</v>
      </c>
      <c r="F242" s="16" t="s">
        <v>24</v>
      </c>
      <c r="G242" s="15" t="s">
        <v>23</v>
      </c>
      <c r="H242" s="14">
        <v>0</v>
      </c>
      <c r="I242" s="13" t="s">
        <v>24</v>
      </c>
      <c r="J242" s="23">
        <v>13955</v>
      </c>
      <c r="K242" s="28">
        <v>0</v>
      </c>
      <c r="L242" s="27">
        <v>0</v>
      </c>
      <c r="M242" s="9" t="str">
        <f t="shared" si="6"/>
        <v/>
      </c>
      <c r="N242" s="8" t="str">
        <f t="shared" si="7"/>
        <v>◄</v>
      </c>
      <c r="O242" s="7"/>
      <c r="P242" s="6"/>
    </row>
    <row r="243" spans="1:16" ht="15" thickBot="1" x14ac:dyDescent="0.35">
      <c r="A243" s="20" t="s">
        <v>625</v>
      </c>
      <c r="B243" s="19" t="s">
        <v>614</v>
      </c>
      <c r="C243" s="18" t="s">
        <v>626</v>
      </c>
      <c r="D243" s="17">
        <v>0</v>
      </c>
      <c r="E243" s="17">
        <v>470</v>
      </c>
      <c r="F243" s="16" t="s">
        <v>24</v>
      </c>
      <c r="G243" s="15" t="s">
        <v>23</v>
      </c>
      <c r="H243" s="14">
        <v>0</v>
      </c>
      <c r="I243" s="13" t="s">
        <v>24</v>
      </c>
      <c r="J243" s="23">
        <v>13955</v>
      </c>
      <c r="K243" s="26"/>
      <c r="L243" s="25"/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4" t="s">
        <v>627</v>
      </c>
      <c r="B244" s="19" t="s">
        <v>628</v>
      </c>
      <c r="C244" s="18" t="s">
        <v>629</v>
      </c>
      <c r="D244" s="17">
        <v>0</v>
      </c>
      <c r="E244" s="17">
        <v>471</v>
      </c>
      <c r="F244" s="16" t="s">
        <v>630</v>
      </c>
      <c r="G244" s="15" t="s">
        <v>16</v>
      </c>
      <c r="H244" s="14">
        <v>0</v>
      </c>
      <c r="I244" s="13">
        <v>14032</v>
      </c>
      <c r="J244" s="23">
        <v>14032</v>
      </c>
      <c r="K244" s="28">
        <v>0</v>
      </c>
      <c r="L244" s="27">
        <v>0</v>
      </c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631</v>
      </c>
      <c r="B245" s="19" t="s">
        <v>628</v>
      </c>
      <c r="C245" s="18" t="s">
        <v>632</v>
      </c>
      <c r="D245" s="17">
        <v>0</v>
      </c>
      <c r="E245" s="17">
        <v>472</v>
      </c>
      <c r="F245" s="16" t="s">
        <v>630</v>
      </c>
      <c r="G245" s="15" t="s">
        <v>16</v>
      </c>
      <c r="H245" s="14">
        <v>0</v>
      </c>
      <c r="I245" s="13">
        <v>14032</v>
      </c>
      <c r="J245" s="23">
        <v>14032</v>
      </c>
      <c r="K245" s="26"/>
      <c r="L245" s="25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4" t="s">
        <v>633</v>
      </c>
      <c r="B246" s="19" t="s">
        <v>628</v>
      </c>
      <c r="C246" s="18" t="s">
        <v>634</v>
      </c>
      <c r="D246" s="17">
        <v>0</v>
      </c>
      <c r="E246" s="17">
        <v>475</v>
      </c>
      <c r="F246" s="16" t="s">
        <v>24</v>
      </c>
      <c r="G246" s="15" t="s">
        <v>23</v>
      </c>
      <c r="H246" s="14">
        <v>0</v>
      </c>
      <c r="I246" s="13" t="s">
        <v>24</v>
      </c>
      <c r="J246" s="23">
        <v>14032</v>
      </c>
      <c r="K246" s="28">
        <v>0</v>
      </c>
      <c r="L246" s="27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635</v>
      </c>
      <c r="B247" s="19" t="s">
        <v>628</v>
      </c>
      <c r="C247" s="18" t="s">
        <v>636</v>
      </c>
      <c r="D247" s="17">
        <v>0</v>
      </c>
      <c r="E247" s="17">
        <v>476</v>
      </c>
      <c r="F247" s="16" t="s">
        <v>24</v>
      </c>
      <c r="G247" s="15" t="s">
        <v>23</v>
      </c>
      <c r="H247" s="14">
        <v>0</v>
      </c>
      <c r="I247" s="13" t="s">
        <v>24</v>
      </c>
      <c r="J247" s="23">
        <v>14032</v>
      </c>
      <c r="K247" s="26"/>
      <c r="L247" s="25"/>
      <c r="M247" s="9" t="str">
        <f t="shared" si="6"/>
        <v/>
      </c>
      <c r="N247" s="8" t="str">
        <f t="shared" si="7"/>
        <v>◄</v>
      </c>
      <c r="O247" s="7"/>
      <c r="P247" s="6"/>
    </row>
    <row r="248" spans="1:16" x14ac:dyDescent="0.3">
      <c r="A248" s="20" t="s">
        <v>637</v>
      </c>
      <c r="B248" s="19" t="s">
        <v>628</v>
      </c>
      <c r="C248" s="18" t="s">
        <v>638</v>
      </c>
      <c r="D248" s="17">
        <v>0</v>
      </c>
      <c r="E248" s="17">
        <v>477</v>
      </c>
      <c r="F248" s="16" t="s">
        <v>630</v>
      </c>
      <c r="G248" s="15" t="s">
        <v>16</v>
      </c>
      <c r="H248" s="14">
        <v>0</v>
      </c>
      <c r="I248" s="13" t="s">
        <v>38</v>
      </c>
      <c r="J248" s="23">
        <v>14032</v>
      </c>
      <c r="K248" s="26"/>
      <c r="L248" s="25"/>
      <c r="M248" s="9" t="str">
        <f t="shared" si="6"/>
        <v/>
      </c>
      <c r="N248" s="8" t="str">
        <f t="shared" si="7"/>
        <v>◄</v>
      </c>
      <c r="O248" s="7"/>
      <c r="P248" s="6"/>
    </row>
    <row r="249" spans="1:16" ht="15" thickBot="1" x14ac:dyDescent="0.35">
      <c r="A249" s="20" t="s">
        <v>637</v>
      </c>
      <c r="B249" s="19" t="s">
        <v>628</v>
      </c>
      <c r="C249" s="18" t="s">
        <v>639</v>
      </c>
      <c r="D249" s="17">
        <v>0</v>
      </c>
      <c r="E249" s="17" t="s">
        <v>640</v>
      </c>
      <c r="F249" s="16" t="s">
        <v>630</v>
      </c>
      <c r="G249" s="15" t="s">
        <v>16</v>
      </c>
      <c r="H249" s="14">
        <v>0</v>
      </c>
      <c r="I249" s="13" t="s">
        <v>38</v>
      </c>
      <c r="J249" s="23">
        <v>14032</v>
      </c>
      <c r="K249" s="22"/>
      <c r="L249" s="21"/>
      <c r="M249" s="9" t="str">
        <f t="shared" si="6"/>
        <v/>
      </c>
      <c r="N249" s="8" t="str">
        <f t="shared" si="7"/>
        <v>◄</v>
      </c>
      <c r="O249" s="7"/>
      <c r="P249" s="6"/>
    </row>
    <row r="250" spans="1:16" ht="15" thickBot="1" x14ac:dyDescent="0.35">
      <c r="A250" s="24" t="s">
        <v>641</v>
      </c>
      <c r="B250" s="19" t="s">
        <v>642</v>
      </c>
      <c r="C250" s="18" t="s">
        <v>643</v>
      </c>
      <c r="D250" s="17">
        <v>0</v>
      </c>
      <c r="E250" s="17">
        <v>478</v>
      </c>
      <c r="F250" s="16" t="s">
        <v>24</v>
      </c>
      <c r="G250" s="15" t="s">
        <v>23</v>
      </c>
      <c r="H250" s="14">
        <v>0</v>
      </c>
      <c r="I250" s="13" t="s">
        <v>24</v>
      </c>
      <c r="J250" s="23">
        <v>14184</v>
      </c>
      <c r="K250" s="28">
        <v>0</v>
      </c>
      <c r="L250" s="27">
        <v>0</v>
      </c>
      <c r="M250" s="9" t="str">
        <f t="shared" si="6"/>
        <v/>
      </c>
      <c r="N250" s="8" t="str">
        <f t="shared" si="7"/>
        <v>◄</v>
      </c>
      <c r="O250" s="7"/>
      <c r="P250" s="6"/>
    </row>
    <row r="251" spans="1:16" x14ac:dyDescent="0.3">
      <c r="A251" s="24" t="s">
        <v>644</v>
      </c>
      <c r="B251" s="19" t="s">
        <v>645</v>
      </c>
      <c r="C251" s="18" t="s">
        <v>646</v>
      </c>
      <c r="D251" s="17">
        <v>0</v>
      </c>
      <c r="E251" s="17">
        <v>479</v>
      </c>
      <c r="F251" s="16" t="s">
        <v>24</v>
      </c>
      <c r="G251" s="15" t="s">
        <v>16</v>
      </c>
      <c r="H251" s="14">
        <v>0</v>
      </c>
      <c r="I251" s="13">
        <v>16799</v>
      </c>
      <c r="J251" s="23">
        <v>14184</v>
      </c>
      <c r="K251" s="28">
        <v>0</v>
      </c>
      <c r="L251" s="27">
        <v>0</v>
      </c>
      <c r="M251" s="9" t="str">
        <f t="shared" si="6"/>
        <v/>
      </c>
      <c r="N251" s="8" t="str">
        <f t="shared" si="7"/>
        <v>◄</v>
      </c>
      <c r="O251" s="7"/>
      <c r="P251" s="6"/>
    </row>
    <row r="252" spans="1:16" ht="15" thickBot="1" x14ac:dyDescent="0.35">
      <c r="A252" s="20" t="s">
        <v>647</v>
      </c>
      <c r="B252" s="19" t="s">
        <v>645</v>
      </c>
      <c r="C252" s="18" t="s">
        <v>648</v>
      </c>
      <c r="D252" s="17">
        <v>0</v>
      </c>
      <c r="E252" s="17">
        <v>480</v>
      </c>
      <c r="F252" s="16" t="s">
        <v>24</v>
      </c>
      <c r="G252" s="15" t="s">
        <v>23</v>
      </c>
      <c r="H252" s="14">
        <v>0</v>
      </c>
      <c r="I252" s="13" t="s">
        <v>24</v>
      </c>
      <c r="J252" s="23">
        <v>14184</v>
      </c>
      <c r="K252" s="26"/>
      <c r="L252" s="25"/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4" t="s">
        <v>649</v>
      </c>
      <c r="B253" s="19" t="s">
        <v>650</v>
      </c>
      <c r="C253" s="18" t="s">
        <v>651</v>
      </c>
      <c r="D253" s="17">
        <v>0</v>
      </c>
      <c r="E253" s="17">
        <v>484</v>
      </c>
      <c r="F253" s="16" t="s">
        <v>144</v>
      </c>
      <c r="G253" s="15" t="s">
        <v>16</v>
      </c>
      <c r="H253" s="14">
        <v>0</v>
      </c>
      <c r="I253" s="13">
        <v>14184</v>
      </c>
      <c r="J253" s="23">
        <v>14184</v>
      </c>
      <c r="K253" s="28">
        <v>0</v>
      </c>
      <c r="L253" s="27">
        <v>0</v>
      </c>
      <c r="M253" s="9" t="str">
        <f t="shared" si="6"/>
        <v/>
      </c>
      <c r="N253" s="8" t="str">
        <f t="shared" si="7"/>
        <v>◄</v>
      </c>
      <c r="O253" s="7"/>
      <c r="P253" s="6"/>
    </row>
    <row r="254" spans="1:16" x14ac:dyDescent="0.3">
      <c r="A254" s="20" t="s">
        <v>652</v>
      </c>
      <c r="B254" s="19" t="s">
        <v>650</v>
      </c>
      <c r="C254" s="18" t="s">
        <v>653</v>
      </c>
      <c r="D254" s="17">
        <v>0</v>
      </c>
      <c r="E254" s="17">
        <v>485</v>
      </c>
      <c r="F254" s="16" t="s">
        <v>144</v>
      </c>
      <c r="G254" s="15">
        <v>0</v>
      </c>
      <c r="H254" s="14">
        <v>0</v>
      </c>
      <c r="I254" s="13">
        <v>14395</v>
      </c>
      <c r="J254" s="23">
        <v>14184</v>
      </c>
      <c r="K254" s="26"/>
      <c r="L254" s="25"/>
      <c r="M254" s="9" t="str">
        <f t="shared" si="6"/>
        <v/>
      </c>
      <c r="N254" s="8" t="str">
        <f t="shared" si="7"/>
        <v>◄</v>
      </c>
      <c r="O254" s="7"/>
      <c r="P254" s="6"/>
    </row>
    <row r="255" spans="1:16" ht="15" thickBot="1" x14ac:dyDescent="0.35">
      <c r="A255" s="24" t="s">
        <v>649</v>
      </c>
      <c r="B255" s="19" t="s">
        <v>650</v>
      </c>
      <c r="C255" s="18" t="s">
        <v>651</v>
      </c>
      <c r="D255" s="17">
        <v>0</v>
      </c>
      <c r="E255" s="17">
        <v>484</v>
      </c>
      <c r="F255" s="16" t="s">
        <v>144</v>
      </c>
      <c r="G255" s="15" t="s">
        <v>16</v>
      </c>
      <c r="H255" s="14">
        <v>0</v>
      </c>
      <c r="I255" s="13">
        <v>14184</v>
      </c>
      <c r="J255" s="23">
        <v>14184</v>
      </c>
      <c r="K255" s="11"/>
      <c r="L255" s="10"/>
      <c r="M255" s="9" t="str">
        <f t="shared" si="6"/>
        <v/>
      </c>
      <c r="N255" s="8" t="str">
        <f t="shared" si="7"/>
        <v>◄</v>
      </c>
      <c r="O255" s="7"/>
      <c r="P255" s="6"/>
    </row>
    <row r="256" spans="1:16" ht="15" thickBot="1" x14ac:dyDescent="0.35">
      <c r="A256" s="24" t="s">
        <v>654</v>
      </c>
      <c r="B256" s="19" t="s">
        <v>650</v>
      </c>
      <c r="C256" s="18" t="s">
        <v>655</v>
      </c>
      <c r="D256" s="17">
        <v>0</v>
      </c>
      <c r="E256" s="17">
        <v>487</v>
      </c>
      <c r="F256" s="16" t="s">
        <v>24</v>
      </c>
      <c r="G256" s="15" t="s">
        <v>23</v>
      </c>
      <c r="H256" s="14">
        <v>0</v>
      </c>
      <c r="I256" s="13" t="s">
        <v>24</v>
      </c>
      <c r="J256" s="23">
        <v>14184</v>
      </c>
      <c r="K256" s="28">
        <v>0</v>
      </c>
      <c r="L256" s="27">
        <v>0</v>
      </c>
      <c r="M256" s="9" t="str">
        <f t="shared" si="6"/>
        <v/>
      </c>
      <c r="N256" s="8" t="str">
        <f t="shared" si="7"/>
        <v>◄</v>
      </c>
      <c r="O256" s="7"/>
      <c r="P256" s="6"/>
    </row>
    <row r="257" spans="1:16" x14ac:dyDescent="0.3">
      <c r="A257" s="24" t="s">
        <v>656</v>
      </c>
      <c r="B257" s="19" t="s">
        <v>657</v>
      </c>
      <c r="C257" s="18" t="s">
        <v>658</v>
      </c>
      <c r="D257" s="17">
        <v>0</v>
      </c>
      <c r="E257" s="17">
        <v>488</v>
      </c>
      <c r="F257" s="16" t="s">
        <v>476</v>
      </c>
      <c r="G257" s="15">
        <v>0</v>
      </c>
      <c r="H257" s="14">
        <v>0</v>
      </c>
      <c r="I257" s="13">
        <v>0</v>
      </c>
      <c r="J257" s="23">
        <v>14224</v>
      </c>
      <c r="K257" s="28">
        <v>0</v>
      </c>
      <c r="L257" s="27">
        <v>0</v>
      </c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659</v>
      </c>
      <c r="B258" s="19" t="s">
        <v>657</v>
      </c>
      <c r="C258" s="18" t="s">
        <v>660</v>
      </c>
      <c r="D258" s="17">
        <v>0</v>
      </c>
      <c r="E258" s="17">
        <v>489</v>
      </c>
      <c r="F258" s="16" t="s">
        <v>24</v>
      </c>
      <c r="G258" s="15" t="s">
        <v>23</v>
      </c>
      <c r="H258" s="14">
        <v>0</v>
      </c>
      <c r="I258" s="13" t="s">
        <v>24</v>
      </c>
      <c r="J258" s="23">
        <v>14224</v>
      </c>
      <c r="K258" s="26"/>
      <c r="L258" s="25"/>
      <c r="M258" s="9" t="str">
        <f t="shared" si="6"/>
        <v/>
      </c>
      <c r="N258" s="8" t="str">
        <f t="shared" si="7"/>
        <v>◄</v>
      </c>
      <c r="O258" s="7"/>
      <c r="P258" s="6"/>
    </row>
    <row r="259" spans="1:16" ht="15" thickBot="1" x14ac:dyDescent="0.35">
      <c r="A259" s="20" t="s">
        <v>661</v>
      </c>
      <c r="B259" s="19" t="s">
        <v>657</v>
      </c>
      <c r="C259" s="18" t="s">
        <v>662</v>
      </c>
      <c r="D259" s="17">
        <v>0</v>
      </c>
      <c r="E259" s="17">
        <v>490</v>
      </c>
      <c r="F259" s="16" t="s">
        <v>24</v>
      </c>
      <c r="G259" s="15" t="s">
        <v>23</v>
      </c>
      <c r="H259" s="14">
        <v>0</v>
      </c>
      <c r="I259" s="13" t="s">
        <v>24</v>
      </c>
      <c r="J259" s="23">
        <v>14224</v>
      </c>
      <c r="K259" s="26"/>
      <c r="L259" s="25"/>
      <c r="M259" s="9" t="str">
        <f t="shared" ref="M259:M304" si="8">IF(N259="?","?","")</f>
        <v/>
      </c>
      <c r="N259" s="8" t="str">
        <f t="shared" ref="N259:N304" si="9">IF(AND(O259="",P259&gt;0),"?",IF(O259="","◄",IF(P259&gt;=1,"►","")))</f>
        <v>◄</v>
      </c>
      <c r="O259" s="7"/>
      <c r="P259" s="6"/>
    </row>
    <row r="260" spans="1:16" x14ac:dyDescent="0.3">
      <c r="A260" s="24" t="s">
        <v>663</v>
      </c>
      <c r="B260" s="19" t="s">
        <v>657</v>
      </c>
      <c r="C260" s="18" t="s">
        <v>664</v>
      </c>
      <c r="D260" s="17">
        <v>0</v>
      </c>
      <c r="E260" s="17">
        <v>491</v>
      </c>
      <c r="F260" s="16" t="s">
        <v>24</v>
      </c>
      <c r="G260" s="15" t="s">
        <v>23</v>
      </c>
      <c r="H260" s="14">
        <v>0</v>
      </c>
      <c r="I260" s="13" t="s">
        <v>24</v>
      </c>
      <c r="J260" s="23">
        <v>14224</v>
      </c>
      <c r="K260" s="28">
        <v>0</v>
      </c>
      <c r="L260" s="27">
        <v>0</v>
      </c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665</v>
      </c>
      <c r="B261" s="19" t="s">
        <v>657</v>
      </c>
      <c r="C261" s="18" t="s">
        <v>666</v>
      </c>
      <c r="D261" s="17">
        <v>0</v>
      </c>
      <c r="E261" s="17">
        <v>492</v>
      </c>
      <c r="F261" s="16" t="s">
        <v>24</v>
      </c>
      <c r="G261" s="15" t="s">
        <v>23</v>
      </c>
      <c r="H261" s="14">
        <v>0</v>
      </c>
      <c r="I261" s="13" t="s">
        <v>24</v>
      </c>
      <c r="J261" s="23">
        <v>14224</v>
      </c>
      <c r="K261" s="26"/>
      <c r="L261" s="25"/>
      <c r="M261" s="9" t="str">
        <f t="shared" si="8"/>
        <v/>
      </c>
      <c r="N261" s="8" t="str">
        <f t="shared" si="9"/>
        <v>◄</v>
      </c>
      <c r="O261" s="7"/>
      <c r="P261" s="6"/>
    </row>
    <row r="262" spans="1:16" ht="15" thickBot="1" x14ac:dyDescent="0.35">
      <c r="A262" s="20" t="s">
        <v>667</v>
      </c>
      <c r="B262" s="19" t="s">
        <v>657</v>
      </c>
      <c r="C262" s="18" t="s">
        <v>668</v>
      </c>
      <c r="D262" s="17">
        <v>0</v>
      </c>
      <c r="E262" s="17">
        <v>493</v>
      </c>
      <c r="F262" s="16" t="s">
        <v>24</v>
      </c>
      <c r="G262" s="15" t="s">
        <v>23</v>
      </c>
      <c r="H262" s="14">
        <v>0</v>
      </c>
      <c r="I262" s="13" t="s">
        <v>24</v>
      </c>
      <c r="J262" s="23">
        <v>14224</v>
      </c>
      <c r="K262" s="26"/>
      <c r="L262" s="25"/>
      <c r="M262" s="9" t="str">
        <f t="shared" si="8"/>
        <v/>
      </c>
      <c r="N262" s="8" t="str">
        <f t="shared" si="9"/>
        <v>◄</v>
      </c>
      <c r="O262" s="7"/>
      <c r="P262" s="6"/>
    </row>
    <row r="263" spans="1:16" x14ac:dyDescent="0.3">
      <c r="A263" s="24" t="s">
        <v>669</v>
      </c>
      <c r="B263" s="19" t="s">
        <v>657</v>
      </c>
      <c r="C263" s="18" t="s">
        <v>670</v>
      </c>
      <c r="D263" s="17">
        <v>0</v>
      </c>
      <c r="E263" s="17">
        <v>494</v>
      </c>
      <c r="F263" s="16" t="s">
        <v>24</v>
      </c>
      <c r="G263" s="15" t="s">
        <v>23</v>
      </c>
      <c r="H263" s="14">
        <v>0</v>
      </c>
      <c r="I263" s="13" t="s">
        <v>24</v>
      </c>
      <c r="J263" s="23">
        <v>14224</v>
      </c>
      <c r="K263" s="28">
        <v>0</v>
      </c>
      <c r="L263" s="27">
        <v>0</v>
      </c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671</v>
      </c>
      <c r="B264" s="19" t="s">
        <v>657</v>
      </c>
      <c r="C264" s="18" t="s">
        <v>672</v>
      </c>
      <c r="D264" s="17">
        <v>0</v>
      </c>
      <c r="E264" s="17">
        <v>495</v>
      </c>
      <c r="F264" s="16" t="s">
        <v>24</v>
      </c>
      <c r="G264" s="15" t="s">
        <v>23</v>
      </c>
      <c r="H264" s="14">
        <v>0</v>
      </c>
      <c r="I264" s="13" t="s">
        <v>24</v>
      </c>
      <c r="J264" s="23">
        <v>14224</v>
      </c>
      <c r="K264" s="26"/>
      <c r="L264" s="25"/>
      <c r="M264" s="9" t="str">
        <f t="shared" si="8"/>
        <v/>
      </c>
      <c r="N264" s="8" t="str">
        <f t="shared" si="9"/>
        <v>◄</v>
      </c>
      <c r="O264" s="7"/>
      <c r="P264" s="6"/>
    </row>
    <row r="265" spans="1:16" ht="15" thickBot="1" x14ac:dyDescent="0.35">
      <c r="A265" s="20" t="s">
        <v>673</v>
      </c>
      <c r="B265" s="19" t="s">
        <v>657</v>
      </c>
      <c r="C265" s="18" t="s">
        <v>674</v>
      </c>
      <c r="D265" s="17">
        <v>0</v>
      </c>
      <c r="E265" s="17" t="s">
        <v>675</v>
      </c>
      <c r="F265" s="16" t="s">
        <v>457</v>
      </c>
      <c r="G265" s="15" t="s">
        <v>16</v>
      </c>
      <c r="H265" s="14">
        <v>0</v>
      </c>
      <c r="I265" s="13">
        <v>14440</v>
      </c>
      <c r="J265" s="23">
        <v>14224</v>
      </c>
      <c r="K265" s="26"/>
      <c r="L265" s="25"/>
      <c r="M265" s="9" t="str">
        <f t="shared" si="8"/>
        <v/>
      </c>
      <c r="N265" s="8" t="str">
        <f t="shared" si="9"/>
        <v>◄</v>
      </c>
      <c r="O265" s="7"/>
      <c r="P265" s="6"/>
    </row>
    <row r="266" spans="1:16" x14ac:dyDescent="0.3">
      <c r="A266" s="24" t="s">
        <v>676</v>
      </c>
      <c r="B266" s="19" t="s">
        <v>677</v>
      </c>
      <c r="C266" s="18" t="s">
        <v>678</v>
      </c>
      <c r="D266" s="17">
        <v>0</v>
      </c>
      <c r="E266" s="17">
        <v>496</v>
      </c>
      <c r="F266" s="16" t="s">
        <v>476</v>
      </c>
      <c r="G266" s="15" t="s">
        <v>16</v>
      </c>
      <c r="H266" s="14">
        <v>0</v>
      </c>
      <c r="I266" s="13" t="s">
        <v>38</v>
      </c>
      <c r="J266" s="23">
        <v>14336</v>
      </c>
      <c r="K266" s="28">
        <v>0</v>
      </c>
      <c r="L266" s="27">
        <v>0</v>
      </c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679</v>
      </c>
      <c r="B267" s="19" t="s">
        <v>677</v>
      </c>
      <c r="C267" s="18" t="s">
        <v>680</v>
      </c>
      <c r="D267" s="17">
        <v>0</v>
      </c>
      <c r="E267" s="17">
        <v>497</v>
      </c>
      <c r="F267" s="16" t="s">
        <v>24</v>
      </c>
      <c r="G267" s="15" t="s">
        <v>23</v>
      </c>
      <c r="H267" s="14">
        <v>0</v>
      </c>
      <c r="I267" s="13" t="s">
        <v>24</v>
      </c>
      <c r="J267" s="23">
        <v>14336</v>
      </c>
      <c r="K267" s="26"/>
      <c r="L267" s="25"/>
      <c r="M267" s="9" t="str">
        <f t="shared" si="8"/>
        <v/>
      </c>
      <c r="N267" s="8" t="str">
        <f t="shared" si="9"/>
        <v>◄</v>
      </c>
      <c r="O267" s="7"/>
      <c r="P267" s="6"/>
    </row>
    <row r="268" spans="1:16" ht="15" thickBot="1" x14ac:dyDescent="0.35">
      <c r="A268" s="20" t="s">
        <v>681</v>
      </c>
      <c r="B268" s="19" t="s">
        <v>677</v>
      </c>
      <c r="C268" s="18" t="s">
        <v>682</v>
      </c>
      <c r="D268" s="17">
        <v>0</v>
      </c>
      <c r="E268" s="17">
        <v>498</v>
      </c>
      <c r="F268" s="16" t="s">
        <v>100</v>
      </c>
      <c r="G268" s="15" t="s">
        <v>16</v>
      </c>
      <c r="H268" s="14">
        <v>0</v>
      </c>
      <c r="I268" s="13">
        <v>14394</v>
      </c>
      <c r="J268" s="23">
        <v>14336</v>
      </c>
      <c r="K268" s="26"/>
      <c r="L268" s="25"/>
      <c r="M268" s="9" t="str">
        <f t="shared" si="8"/>
        <v/>
      </c>
      <c r="N268" s="8" t="str">
        <f t="shared" si="9"/>
        <v>◄</v>
      </c>
      <c r="O268" s="7"/>
      <c r="P268" s="6"/>
    </row>
    <row r="269" spans="1:16" x14ac:dyDescent="0.3">
      <c r="A269" s="24" t="s">
        <v>683</v>
      </c>
      <c r="B269" s="19" t="s">
        <v>677</v>
      </c>
      <c r="C269" s="18" t="s">
        <v>684</v>
      </c>
      <c r="D269" s="17">
        <v>0</v>
      </c>
      <c r="E269" s="17">
        <v>499</v>
      </c>
      <c r="F269" s="16" t="s">
        <v>38</v>
      </c>
      <c r="G269" s="15" t="s">
        <v>16</v>
      </c>
      <c r="H269" s="14">
        <v>0</v>
      </c>
      <c r="I269" s="13">
        <v>14459</v>
      </c>
      <c r="J269" s="23">
        <v>14336</v>
      </c>
      <c r="K269" s="28">
        <v>0</v>
      </c>
      <c r="L269" s="27">
        <v>0</v>
      </c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685</v>
      </c>
      <c r="B270" s="19" t="s">
        <v>677</v>
      </c>
      <c r="C270" s="18" t="s">
        <v>686</v>
      </c>
      <c r="D270" s="17">
        <v>0</v>
      </c>
      <c r="E270" s="17">
        <v>500</v>
      </c>
      <c r="F270" s="16" t="s">
        <v>476</v>
      </c>
      <c r="G270" s="15" t="s">
        <v>16</v>
      </c>
      <c r="H270" s="14">
        <v>0</v>
      </c>
      <c r="I270" s="13">
        <v>14336</v>
      </c>
      <c r="J270" s="23">
        <v>14336</v>
      </c>
      <c r="K270" s="26"/>
      <c r="L270" s="25"/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687</v>
      </c>
      <c r="B271" s="19" t="s">
        <v>677</v>
      </c>
      <c r="C271" s="18" t="s">
        <v>688</v>
      </c>
      <c r="D271" s="17">
        <v>0</v>
      </c>
      <c r="E271" s="17">
        <v>501</v>
      </c>
      <c r="F271" s="16" t="s">
        <v>476</v>
      </c>
      <c r="G271" s="15" t="s">
        <v>16</v>
      </c>
      <c r="H271" s="14">
        <v>0</v>
      </c>
      <c r="I271" s="13">
        <v>14336</v>
      </c>
      <c r="J271" s="23">
        <v>14336</v>
      </c>
      <c r="K271" s="26"/>
      <c r="L271" s="25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4" t="s">
        <v>689</v>
      </c>
      <c r="B272" s="19" t="s">
        <v>677</v>
      </c>
      <c r="C272" s="18" t="s">
        <v>690</v>
      </c>
      <c r="D272" s="17">
        <v>0</v>
      </c>
      <c r="E272" s="17">
        <v>502</v>
      </c>
      <c r="F272" s="16" t="s">
        <v>100</v>
      </c>
      <c r="G272" s="15" t="s">
        <v>16</v>
      </c>
      <c r="H272" s="14">
        <v>0</v>
      </c>
      <c r="I272" s="13">
        <v>14336</v>
      </c>
      <c r="J272" s="23">
        <v>14336</v>
      </c>
      <c r="K272" s="28">
        <v>0</v>
      </c>
      <c r="L272" s="27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691</v>
      </c>
      <c r="B273" s="19" t="s">
        <v>677</v>
      </c>
      <c r="C273" s="18" t="s">
        <v>692</v>
      </c>
      <c r="D273" s="17">
        <v>0</v>
      </c>
      <c r="E273" s="17">
        <v>503</v>
      </c>
      <c r="F273" s="16" t="s">
        <v>24</v>
      </c>
      <c r="G273" s="15" t="s">
        <v>23</v>
      </c>
      <c r="H273" s="14">
        <v>0</v>
      </c>
      <c r="I273" s="13" t="s">
        <v>24</v>
      </c>
      <c r="J273" s="23">
        <v>14336</v>
      </c>
      <c r="K273" s="26"/>
      <c r="L273" s="25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4" t="s">
        <v>689</v>
      </c>
      <c r="B274" s="19" t="s">
        <v>677</v>
      </c>
      <c r="C274" s="18" t="s">
        <v>693</v>
      </c>
      <c r="D274" s="17">
        <v>0</v>
      </c>
      <c r="E274" s="17">
        <v>502</v>
      </c>
      <c r="F274" s="16" t="s">
        <v>694</v>
      </c>
      <c r="G274" s="15" t="s">
        <v>16</v>
      </c>
      <c r="H274" s="14">
        <v>0</v>
      </c>
      <c r="I274" s="13">
        <v>14518</v>
      </c>
      <c r="J274" s="23">
        <v>14336</v>
      </c>
      <c r="K274" s="11"/>
      <c r="L274" s="10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4" t="s">
        <v>695</v>
      </c>
      <c r="B275" s="19" t="s">
        <v>696</v>
      </c>
      <c r="C275" s="18" t="s">
        <v>697</v>
      </c>
      <c r="D275" s="17">
        <v>0</v>
      </c>
      <c r="E275" s="17">
        <v>504</v>
      </c>
      <c r="F275" s="16" t="s">
        <v>110</v>
      </c>
      <c r="G275" s="15">
        <v>0</v>
      </c>
      <c r="H275" s="14">
        <v>0</v>
      </c>
      <c r="I275" s="13">
        <v>14472</v>
      </c>
      <c r="J275" s="23">
        <v>14427</v>
      </c>
      <c r="K275" s="28">
        <v>0</v>
      </c>
      <c r="L275" s="27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698</v>
      </c>
      <c r="B276" s="19" t="s">
        <v>696</v>
      </c>
      <c r="C276" s="18" t="s">
        <v>699</v>
      </c>
      <c r="D276" s="17">
        <v>0</v>
      </c>
      <c r="E276" s="17">
        <v>505</v>
      </c>
      <c r="F276" s="16" t="s">
        <v>110</v>
      </c>
      <c r="G276" s="15">
        <v>0</v>
      </c>
      <c r="H276" s="14">
        <v>0</v>
      </c>
      <c r="I276" s="13">
        <v>14472</v>
      </c>
      <c r="J276" s="23">
        <v>14427</v>
      </c>
      <c r="K276" s="26"/>
      <c r="L276" s="25"/>
      <c r="M276" s="9" t="str">
        <f t="shared" si="8"/>
        <v/>
      </c>
      <c r="N276" s="8" t="str">
        <f t="shared" si="9"/>
        <v>◄</v>
      </c>
      <c r="O276" s="7"/>
      <c r="P276" s="6"/>
    </row>
    <row r="277" spans="1:16" x14ac:dyDescent="0.3">
      <c r="A277" s="20" t="s">
        <v>700</v>
      </c>
      <c r="B277" s="19" t="s">
        <v>696</v>
      </c>
      <c r="C277" s="18" t="s">
        <v>701</v>
      </c>
      <c r="D277" s="17">
        <v>0</v>
      </c>
      <c r="E277" s="17">
        <v>506</v>
      </c>
      <c r="F277" s="16" t="s">
        <v>24</v>
      </c>
      <c r="G277" s="15" t="s">
        <v>23</v>
      </c>
      <c r="H277" s="14">
        <v>0</v>
      </c>
      <c r="I277" s="13" t="s">
        <v>24</v>
      </c>
      <c r="J277" s="23">
        <v>14427</v>
      </c>
      <c r="K277" s="26"/>
      <c r="L277" s="25"/>
      <c r="M277" s="9" t="str">
        <f t="shared" si="8"/>
        <v/>
      </c>
      <c r="N277" s="8" t="str">
        <f t="shared" si="9"/>
        <v>◄</v>
      </c>
      <c r="O277" s="7"/>
      <c r="P277" s="6"/>
    </row>
    <row r="278" spans="1:16" ht="15" thickBot="1" x14ac:dyDescent="0.35">
      <c r="A278" s="24" t="s">
        <v>695</v>
      </c>
      <c r="B278" s="19" t="s">
        <v>696</v>
      </c>
      <c r="C278" s="18" t="s">
        <v>702</v>
      </c>
      <c r="D278" s="17">
        <v>0</v>
      </c>
      <c r="E278" s="17">
        <v>504</v>
      </c>
      <c r="F278" s="16" t="s">
        <v>110</v>
      </c>
      <c r="G278" s="15">
        <v>0</v>
      </c>
      <c r="H278" s="14">
        <v>0</v>
      </c>
      <c r="I278" s="13">
        <v>14472</v>
      </c>
      <c r="J278" s="23">
        <v>14427</v>
      </c>
      <c r="K278" s="11"/>
      <c r="L278" s="10"/>
      <c r="M278" s="9" t="str">
        <f t="shared" si="8"/>
        <v/>
      </c>
      <c r="N278" s="8" t="str">
        <f t="shared" si="9"/>
        <v>◄</v>
      </c>
      <c r="O278" s="7"/>
      <c r="P278" s="6"/>
    </row>
    <row r="279" spans="1:16" x14ac:dyDescent="0.3">
      <c r="A279" s="24" t="s">
        <v>703</v>
      </c>
      <c r="B279" s="19" t="s">
        <v>696</v>
      </c>
      <c r="C279" s="18" t="s">
        <v>704</v>
      </c>
      <c r="D279" s="17">
        <v>0</v>
      </c>
      <c r="E279" s="17">
        <v>507</v>
      </c>
      <c r="F279" s="16" t="s">
        <v>24</v>
      </c>
      <c r="G279" s="15" t="s">
        <v>23</v>
      </c>
      <c r="H279" s="14">
        <v>0</v>
      </c>
      <c r="I279" s="13" t="s">
        <v>24</v>
      </c>
      <c r="J279" s="23">
        <v>14472</v>
      </c>
      <c r="K279" s="28">
        <v>0</v>
      </c>
      <c r="L279" s="27">
        <v>0</v>
      </c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705</v>
      </c>
      <c r="B280" s="19" t="s">
        <v>696</v>
      </c>
      <c r="C280" s="18" t="s">
        <v>706</v>
      </c>
      <c r="D280" s="17">
        <v>0</v>
      </c>
      <c r="E280" s="17">
        <v>508</v>
      </c>
      <c r="F280" s="16" t="s">
        <v>38</v>
      </c>
      <c r="G280" s="15" t="s">
        <v>16</v>
      </c>
      <c r="H280" s="14">
        <v>0</v>
      </c>
      <c r="I280" s="13" t="s">
        <v>38</v>
      </c>
      <c r="J280" s="23">
        <v>14472</v>
      </c>
      <c r="K280" s="26"/>
      <c r="L280" s="25"/>
      <c r="M280" s="9" t="str">
        <f t="shared" si="8"/>
        <v/>
      </c>
      <c r="N280" s="8" t="str">
        <f t="shared" si="9"/>
        <v>◄</v>
      </c>
      <c r="O280" s="7"/>
      <c r="P280" s="6"/>
    </row>
    <row r="281" spans="1:16" ht="15" thickBot="1" x14ac:dyDescent="0.35">
      <c r="A281" s="20" t="s">
        <v>707</v>
      </c>
      <c r="B281" s="19" t="s">
        <v>696</v>
      </c>
      <c r="C281" s="18" t="s">
        <v>708</v>
      </c>
      <c r="D281" s="17">
        <v>0</v>
      </c>
      <c r="E281" s="17">
        <v>509</v>
      </c>
      <c r="F281" s="16" t="s">
        <v>24</v>
      </c>
      <c r="G281" s="15" t="s">
        <v>23</v>
      </c>
      <c r="H281" s="14">
        <v>0</v>
      </c>
      <c r="I281" s="13" t="s">
        <v>24</v>
      </c>
      <c r="J281" s="23">
        <v>14472</v>
      </c>
      <c r="K281" s="26"/>
      <c r="L281" s="25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4" t="s">
        <v>709</v>
      </c>
      <c r="B282" s="19" t="s">
        <v>696</v>
      </c>
      <c r="C282" s="18" t="s">
        <v>710</v>
      </c>
      <c r="D282" s="17">
        <v>0</v>
      </c>
      <c r="E282" s="17">
        <v>510</v>
      </c>
      <c r="F282" s="16" t="s">
        <v>110</v>
      </c>
      <c r="G282" s="15">
        <v>0</v>
      </c>
      <c r="H282" s="14">
        <v>0</v>
      </c>
      <c r="I282" s="13" t="s">
        <v>38</v>
      </c>
      <c r="J282" s="23">
        <v>14472</v>
      </c>
      <c r="K282" s="28">
        <v>0</v>
      </c>
      <c r="L282" s="27">
        <v>0</v>
      </c>
      <c r="M282" s="9" t="str">
        <f t="shared" si="8"/>
        <v/>
      </c>
      <c r="N282" s="8" t="str">
        <f t="shared" si="9"/>
        <v>◄</v>
      </c>
      <c r="O282" s="7"/>
      <c r="P282" s="6"/>
    </row>
    <row r="283" spans="1:16" ht="15" thickBot="1" x14ac:dyDescent="0.35">
      <c r="A283" s="20" t="s">
        <v>711</v>
      </c>
      <c r="B283" s="19" t="s">
        <v>696</v>
      </c>
      <c r="C283" s="18" t="s">
        <v>712</v>
      </c>
      <c r="D283" s="17">
        <v>0</v>
      </c>
      <c r="E283" s="17">
        <v>511</v>
      </c>
      <c r="F283" s="16" t="s">
        <v>24</v>
      </c>
      <c r="G283" s="15" t="s">
        <v>23</v>
      </c>
      <c r="H283" s="14">
        <v>0</v>
      </c>
      <c r="I283" s="13" t="s">
        <v>24</v>
      </c>
      <c r="J283" s="23">
        <v>14472</v>
      </c>
      <c r="K283" s="26"/>
      <c r="L283" s="25"/>
      <c r="M283" s="9" t="str">
        <f t="shared" si="8"/>
        <v/>
      </c>
      <c r="N283" s="8" t="str">
        <f t="shared" si="9"/>
        <v>◄</v>
      </c>
      <c r="O283" s="7"/>
      <c r="P283" s="6"/>
    </row>
    <row r="284" spans="1:16" x14ac:dyDescent="0.3">
      <c r="A284" s="24" t="s">
        <v>713</v>
      </c>
      <c r="B284" s="19" t="s">
        <v>714</v>
      </c>
      <c r="C284" s="18" t="s">
        <v>715</v>
      </c>
      <c r="D284" s="17">
        <v>0</v>
      </c>
      <c r="E284" s="17">
        <v>512</v>
      </c>
      <c r="F284" s="16" t="s">
        <v>716</v>
      </c>
      <c r="G284" s="15">
        <v>0</v>
      </c>
      <c r="H284" s="14">
        <v>0</v>
      </c>
      <c r="I284" s="13">
        <v>14463</v>
      </c>
      <c r="J284" s="23">
        <v>14427</v>
      </c>
      <c r="K284" s="28">
        <v>0</v>
      </c>
      <c r="L284" s="27">
        <v>0</v>
      </c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20" t="s">
        <v>717</v>
      </c>
      <c r="B285" s="19" t="s">
        <v>714</v>
      </c>
      <c r="C285" s="18" t="s">
        <v>718</v>
      </c>
      <c r="D285" s="17">
        <v>0</v>
      </c>
      <c r="E285" s="17">
        <v>512</v>
      </c>
      <c r="F285" s="16" t="s">
        <v>719</v>
      </c>
      <c r="G285" s="15" t="s">
        <v>16</v>
      </c>
      <c r="H285" s="14">
        <v>0</v>
      </c>
      <c r="I285" s="13" t="s">
        <v>719</v>
      </c>
      <c r="J285" s="23">
        <v>14427</v>
      </c>
      <c r="K285" s="26"/>
      <c r="L285" s="25"/>
      <c r="M285" s="9" t="str">
        <f t="shared" si="8"/>
        <v/>
      </c>
      <c r="N285" s="8" t="str">
        <f t="shared" si="9"/>
        <v>◄</v>
      </c>
      <c r="O285" s="7"/>
      <c r="P285" s="6"/>
    </row>
    <row r="286" spans="1:16" ht="15" thickBot="1" x14ac:dyDescent="0.35">
      <c r="A286" s="20" t="s">
        <v>720</v>
      </c>
      <c r="B286" s="19" t="s">
        <v>714</v>
      </c>
      <c r="C286" s="18" t="s">
        <v>718</v>
      </c>
      <c r="D286" s="17">
        <v>0</v>
      </c>
      <c r="E286" s="17">
        <v>512</v>
      </c>
      <c r="F286" s="16" t="s">
        <v>716</v>
      </c>
      <c r="G286" s="15">
        <v>0</v>
      </c>
      <c r="H286" s="14">
        <v>0</v>
      </c>
      <c r="I286" s="13">
        <v>14463</v>
      </c>
      <c r="J286" s="23">
        <v>14427</v>
      </c>
      <c r="K286" s="26"/>
      <c r="L286" s="25"/>
      <c r="M286" s="9" t="str">
        <f t="shared" si="8"/>
        <v/>
      </c>
      <c r="N286" s="8" t="str">
        <f t="shared" si="9"/>
        <v>◄</v>
      </c>
      <c r="O286" s="7"/>
      <c r="P286" s="6"/>
    </row>
    <row r="287" spans="1:16" x14ac:dyDescent="0.3">
      <c r="A287" s="24" t="s">
        <v>721</v>
      </c>
      <c r="B287" s="19" t="s">
        <v>714</v>
      </c>
      <c r="C287" s="18" t="s">
        <v>722</v>
      </c>
      <c r="D287" s="17">
        <v>0</v>
      </c>
      <c r="E287" s="17">
        <v>512</v>
      </c>
      <c r="F287" s="16" t="s">
        <v>723</v>
      </c>
      <c r="G287" s="15" t="s">
        <v>16</v>
      </c>
      <c r="H287" s="14">
        <v>0</v>
      </c>
      <c r="I287" s="13">
        <v>14468</v>
      </c>
      <c r="J287" s="23">
        <v>14427</v>
      </c>
      <c r="K287" s="28">
        <v>0</v>
      </c>
      <c r="L287" s="27">
        <v>0</v>
      </c>
      <c r="M287" s="9" t="str">
        <f t="shared" si="8"/>
        <v/>
      </c>
      <c r="N287" s="8" t="str">
        <f t="shared" si="9"/>
        <v>◄</v>
      </c>
      <c r="O287" s="7"/>
      <c r="P287" s="6"/>
    </row>
    <row r="288" spans="1:16" x14ac:dyDescent="0.3">
      <c r="A288" s="20" t="s">
        <v>724</v>
      </c>
      <c r="B288" s="19" t="s">
        <v>714</v>
      </c>
      <c r="C288" s="18" t="s">
        <v>725</v>
      </c>
      <c r="D288" s="17">
        <v>0</v>
      </c>
      <c r="E288" s="17">
        <v>512</v>
      </c>
      <c r="F288" s="16" t="s">
        <v>723</v>
      </c>
      <c r="G288" s="15" t="s">
        <v>16</v>
      </c>
      <c r="H288" s="14">
        <v>0</v>
      </c>
      <c r="I288" s="13">
        <v>14468</v>
      </c>
      <c r="J288" s="23">
        <v>14427</v>
      </c>
      <c r="K288" s="26"/>
      <c r="L288" s="25"/>
      <c r="M288" s="9" t="str">
        <f t="shared" si="8"/>
        <v/>
      </c>
      <c r="N288" s="8" t="str">
        <f t="shared" si="9"/>
        <v>◄</v>
      </c>
      <c r="O288" s="7"/>
      <c r="P288" s="6"/>
    </row>
    <row r="289" spans="1:16" ht="15" thickBot="1" x14ac:dyDescent="0.35">
      <c r="A289" s="20" t="s">
        <v>726</v>
      </c>
      <c r="B289" s="19" t="s">
        <v>714</v>
      </c>
      <c r="C289" s="18" t="s">
        <v>727</v>
      </c>
      <c r="D289" s="17">
        <v>0</v>
      </c>
      <c r="E289" s="17">
        <v>512</v>
      </c>
      <c r="F289" s="16" t="s">
        <v>723</v>
      </c>
      <c r="G289" s="15" t="s">
        <v>16</v>
      </c>
      <c r="H289" s="14">
        <v>0</v>
      </c>
      <c r="I289" s="13">
        <v>14468</v>
      </c>
      <c r="J289" s="23">
        <v>14427</v>
      </c>
      <c r="K289" s="26"/>
      <c r="L289" s="25"/>
      <c r="M289" s="9" t="str">
        <f t="shared" si="8"/>
        <v/>
      </c>
      <c r="N289" s="8" t="str">
        <f t="shared" si="9"/>
        <v>◄</v>
      </c>
      <c r="O289" s="7"/>
      <c r="P289" s="6"/>
    </row>
    <row r="290" spans="1:16" x14ac:dyDescent="0.3">
      <c r="A290" s="24" t="s">
        <v>728</v>
      </c>
      <c r="B290" s="19" t="s">
        <v>729</v>
      </c>
      <c r="C290" s="18" t="s">
        <v>730</v>
      </c>
      <c r="D290" s="17">
        <v>0</v>
      </c>
      <c r="E290" s="17">
        <v>513</v>
      </c>
      <c r="F290" s="16" t="s">
        <v>205</v>
      </c>
      <c r="G290" s="15">
        <v>0</v>
      </c>
      <c r="H290" s="14">
        <v>0</v>
      </c>
      <c r="I290" s="13" t="s">
        <v>38</v>
      </c>
      <c r="J290" s="23">
        <v>14416</v>
      </c>
      <c r="K290" s="28">
        <v>0</v>
      </c>
      <c r="L290" s="27">
        <v>0</v>
      </c>
      <c r="M290" s="9" t="str">
        <f t="shared" si="8"/>
        <v/>
      </c>
      <c r="N290" s="8" t="str">
        <f t="shared" si="9"/>
        <v>◄</v>
      </c>
      <c r="O290" s="7"/>
      <c r="P290" s="6"/>
    </row>
    <row r="291" spans="1:16" x14ac:dyDescent="0.3">
      <c r="A291" s="20" t="s">
        <v>731</v>
      </c>
      <c r="B291" s="19" t="s">
        <v>729</v>
      </c>
      <c r="C291" s="18" t="s">
        <v>732</v>
      </c>
      <c r="D291" s="17">
        <v>0</v>
      </c>
      <c r="E291" s="17">
        <v>514</v>
      </c>
      <c r="F291" s="16" t="s">
        <v>24</v>
      </c>
      <c r="G291" s="15" t="s">
        <v>23</v>
      </c>
      <c r="H291" s="14">
        <v>0</v>
      </c>
      <c r="I291" s="13" t="s">
        <v>24</v>
      </c>
      <c r="J291" s="23">
        <v>14416</v>
      </c>
      <c r="K291" s="26"/>
      <c r="L291" s="25"/>
      <c r="M291" s="9" t="str">
        <f t="shared" si="8"/>
        <v/>
      </c>
      <c r="N291" s="8" t="str">
        <f t="shared" si="9"/>
        <v>◄</v>
      </c>
      <c r="O291" s="7"/>
      <c r="P291" s="6"/>
    </row>
    <row r="292" spans="1:16" ht="15" thickBot="1" x14ac:dyDescent="0.35">
      <c r="A292" s="20" t="s">
        <v>733</v>
      </c>
      <c r="B292" s="19" t="s">
        <v>729</v>
      </c>
      <c r="C292" s="18" t="s">
        <v>734</v>
      </c>
      <c r="D292" s="17">
        <v>0</v>
      </c>
      <c r="E292" s="17">
        <v>515</v>
      </c>
      <c r="F292" s="16" t="s">
        <v>24</v>
      </c>
      <c r="G292" s="15" t="s">
        <v>23</v>
      </c>
      <c r="H292" s="14">
        <v>0</v>
      </c>
      <c r="I292" s="13" t="s">
        <v>24</v>
      </c>
      <c r="J292" s="23">
        <v>14416</v>
      </c>
      <c r="K292" s="26"/>
      <c r="L292" s="25"/>
      <c r="M292" s="9" t="str">
        <f t="shared" si="8"/>
        <v/>
      </c>
      <c r="N292" s="8" t="str">
        <f t="shared" si="9"/>
        <v>◄</v>
      </c>
      <c r="O292" s="7"/>
      <c r="P292" s="6"/>
    </row>
    <row r="293" spans="1:16" x14ac:dyDescent="0.3">
      <c r="A293" s="24" t="s">
        <v>735</v>
      </c>
      <c r="B293" s="19" t="s">
        <v>729</v>
      </c>
      <c r="C293" s="18" t="s">
        <v>736</v>
      </c>
      <c r="D293" s="17">
        <v>0</v>
      </c>
      <c r="E293" s="17">
        <v>516</v>
      </c>
      <c r="F293" s="16" t="s">
        <v>24</v>
      </c>
      <c r="G293" s="15" t="s">
        <v>23</v>
      </c>
      <c r="H293" s="14">
        <v>0</v>
      </c>
      <c r="I293" s="13" t="s">
        <v>24</v>
      </c>
      <c r="J293" s="23">
        <v>14416</v>
      </c>
      <c r="K293" s="28">
        <v>0</v>
      </c>
      <c r="L293" s="27">
        <v>0</v>
      </c>
      <c r="M293" s="9" t="str">
        <f t="shared" si="8"/>
        <v/>
      </c>
      <c r="N293" s="8" t="str">
        <f t="shared" si="9"/>
        <v>◄</v>
      </c>
      <c r="O293" s="7"/>
      <c r="P293" s="6"/>
    </row>
    <row r="294" spans="1:16" x14ac:dyDescent="0.3">
      <c r="A294" s="20" t="s">
        <v>737</v>
      </c>
      <c r="B294" s="19" t="s">
        <v>729</v>
      </c>
      <c r="C294" s="18" t="s">
        <v>738</v>
      </c>
      <c r="D294" s="17">
        <v>0</v>
      </c>
      <c r="E294" s="17">
        <v>517</v>
      </c>
      <c r="F294" s="16" t="s">
        <v>24</v>
      </c>
      <c r="G294" s="15" t="s">
        <v>23</v>
      </c>
      <c r="H294" s="14">
        <v>0</v>
      </c>
      <c r="I294" s="13" t="s">
        <v>24</v>
      </c>
      <c r="J294" s="23">
        <v>14416</v>
      </c>
      <c r="K294" s="26"/>
      <c r="L294" s="25"/>
      <c r="M294" s="9" t="str">
        <f t="shared" si="8"/>
        <v/>
      </c>
      <c r="N294" s="8" t="str">
        <f t="shared" si="9"/>
        <v>◄</v>
      </c>
      <c r="O294" s="7"/>
      <c r="P294" s="6"/>
    </row>
    <row r="295" spans="1:16" ht="15" thickBot="1" x14ac:dyDescent="0.35">
      <c r="A295" s="20" t="s">
        <v>739</v>
      </c>
      <c r="B295" s="19" t="s">
        <v>729</v>
      </c>
      <c r="C295" s="18" t="s">
        <v>740</v>
      </c>
      <c r="D295" s="17">
        <v>0</v>
      </c>
      <c r="E295" s="17">
        <v>518</v>
      </c>
      <c r="F295" s="16" t="s">
        <v>205</v>
      </c>
      <c r="G295" s="15" t="s">
        <v>16</v>
      </c>
      <c r="H295" s="14">
        <v>0</v>
      </c>
      <c r="I295" s="13" t="s">
        <v>38</v>
      </c>
      <c r="J295" s="23">
        <v>14416</v>
      </c>
      <c r="K295" s="26"/>
      <c r="L295" s="25"/>
      <c r="M295" s="9" t="str">
        <f t="shared" si="8"/>
        <v/>
      </c>
      <c r="N295" s="8" t="str">
        <f t="shared" si="9"/>
        <v>◄</v>
      </c>
      <c r="O295" s="7"/>
      <c r="P295" s="6"/>
    </row>
    <row r="296" spans="1:16" x14ac:dyDescent="0.3">
      <c r="A296" s="24" t="s">
        <v>741</v>
      </c>
      <c r="B296" s="19" t="s">
        <v>742</v>
      </c>
      <c r="C296" s="18" t="s">
        <v>743</v>
      </c>
      <c r="D296" s="17">
        <v>0</v>
      </c>
      <c r="E296" s="17">
        <v>519</v>
      </c>
      <c r="F296" s="16" t="s">
        <v>723</v>
      </c>
      <c r="G296" s="15" t="s">
        <v>16</v>
      </c>
      <c r="H296" s="14">
        <v>0</v>
      </c>
      <c r="I296" s="13">
        <v>14602</v>
      </c>
      <c r="J296" s="23">
        <v>14580</v>
      </c>
      <c r="K296" s="28">
        <v>0</v>
      </c>
      <c r="L296" s="27">
        <v>0</v>
      </c>
      <c r="M296" s="9" t="str">
        <f t="shared" si="8"/>
        <v/>
      </c>
      <c r="N296" s="8" t="str">
        <f t="shared" si="9"/>
        <v>◄</v>
      </c>
      <c r="O296" s="7"/>
      <c r="P296" s="6"/>
    </row>
    <row r="297" spans="1:16" x14ac:dyDescent="0.3">
      <c r="A297" s="20" t="s">
        <v>744</v>
      </c>
      <c r="B297" s="19" t="s">
        <v>742</v>
      </c>
      <c r="C297" s="18" t="s">
        <v>745</v>
      </c>
      <c r="D297" s="17">
        <v>0</v>
      </c>
      <c r="E297" s="17">
        <v>520</v>
      </c>
      <c r="F297" s="16" t="s">
        <v>746</v>
      </c>
      <c r="G297" s="15" t="s">
        <v>16</v>
      </c>
      <c r="H297" s="14">
        <v>0</v>
      </c>
      <c r="I297" s="13">
        <v>14647</v>
      </c>
      <c r="J297" s="23">
        <v>14580</v>
      </c>
      <c r="K297" s="26"/>
      <c r="L297" s="25"/>
      <c r="M297" s="9" t="str">
        <f t="shared" si="8"/>
        <v/>
      </c>
      <c r="N297" s="8" t="str">
        <f t="shared" si="9"/>
        <v>◄</v>
      </c>
      <c r="O297" s="7"/>
      <c r="P297" s="6"/>
    </row>
    <row r="298" spans="1:16" x14ac:dyDescent="0.3">
      <c r="A298" s="20" t="s">
        <v>747</v>
      </c>
      <c r="B298" s="19" t="s">
        <v>742</v>
      </c>
      <c r="C298" s="18" t="s">
        <v>748</v>
      </c>
      <c r="D298" s="17">
        <v>0</v>
      </c>
      <c r="E298" s="17">
        <v>521</v>
      </c>
      <c r="F298" s="16" t="s">
        <v>749</v>
      </c>
      <c r="G298" s="15" t="s">
        <v>16</v>
      </c>
      <c r="H298" s="14">
        <v>0</v>
      </c>
      <c r="I298" s="13" t="s">
        <v>38</v>
      </c>
      <c r="J298" s="23">
        <v>14580</v>
      </c>
      <c r="K298" s="26"/>
      <c r="L298" s="25"/>
      <c r="M298" s="9" t="str">
        <f t="shared" si="8"/>
        <v/>
      </c>
      <c r="N298" s="8" t="str">
        <f t="shared" si="9"/>
        <v>◄</v>
      </c>
      <c r="O298" s="7"/>
      <c r="P298" s="6"/>
    </row>
    <row r="299" spans="1:16" x14ac:dyDescent="0.3">
      <c r="A299" s="24" t="s">
        <v>750</v>
      </c>
      <c r="B299" s="19" t="s">
        <v>742</v>
      </c>
      <c r="C299" s="18" t="s">
        <v>751</v>
      </c>
      <c r="D299" s="17">
        <v>0</v>
      </c>
      <c r="E299" s="17">
        <v>522</v>
      </c>
      <c r="F299" s="16" t="s">
        <v>24</v>
      </c>
      <c r="G299" s="15" t="s">
        <v>23</v>
      </c>
      <c r="H299" s="14">
        <v>0</v>
      </c>
      <c r="I299" s="13" t="s">
        <v>24</v>
      </c>
      <c r="J299" s="23">
        <v>14580</v>
      </c>
      <c r="K299" s="28">
        <v>0</v>
      </c>
      <c r="L299" s="27">
        <v>0</v>
      </c>
      <c r="M299" s="9" t="str">
        <f t="shared" si="8"/>
        <v/>
      </c>
      <c r="N299" s="8" t="str">
        <f t="shared" si="9"/>
        <v>◄</v>
      </c>
      <c r="O299" s="7"/>
      <c r="P299" s="6"/>
    </row>
    <row r="300" spans="1:16" x14ac:dyDescent="0.3">
      <c r="A300" s="20" t="s">
        <v>752</v>
      </c>
      <c r="B300" s="19" t="s">
        <v>742</v>
      </c>
      <c r="C300" s="18" t="s">
        <v>753</v>
      </c>
      <c r="D300" s="17">
        <v>0</v>
      </c>
      <c r="E300" s="17">
        <v>523</v>
      </c>
      <c r="F300" s="16" t="s">
        <v>24</v>
      </c>
      <c r="G300" s="15" t="s">
        <v>23</v>
      </c>
      <c r="H300" s="14">
        <v>0</v>
      </c>
      <c r="I300" s="13" t="s">
        <v>24</v>
      </c>
      <c r="J300" s="23">
        <v>14580</v>
      </c>
      <c r="K300" s="26"/>
      <c r="L300" s="25"/>
      <c r="M300" s="9" t="str">
        <f t="shared" si="8"/>
        <v/>
      </c>
      <c r="N300" s="8" t="str">
        <f t="shared" si="9"/>
        <v>◄</v>
      </c>
      <c r="O300" s="7"/>
      <c r="P300" s="6"/>
    </row>
    <row r="301" spans="1:16" ht="15" thickBot="1" x14ac:dyDescent="0.35">
      <c r="A301" s="20" t="s">
        <v>754</v>
      </c>
      <c r="B301" s="19" t="s">
        <v>742</v>
      </c>
      <c r="C301" s="18" t="s">
        <v>755</v>
      </c>
      <c r="D301" s="17">
        <v>0</v>
      </c>
      <c r="E301" s="17">
        <v>524</v>
      </c>
      <c r="F301" s="16" t="s">
        <v>24</v>
      </c>
      <c r="G301" s="15" t="s">
        <v>23</v>
      </c>
      <c r="H301" s="14">
        <v>0</v>
      </c>
      <c r="I301" s="13" t="s">
        <v>24</v>
      </c>
      <c r="J301" s="23">
        <v>14580</v>
      </c>
      <c r="K301" s="26"/>
      <c r="L301" s="25"/>
      <c r="M301" s="9" t="str">
        <f t="shared" si="8"/>
        <v/>
      </c>
      <c r="N301" s="8" t="str">
        <f t="shared" si="9"/>
        <v>◄</v>
      </c>
      <c r="O301" s="7"/>
      <c r="P301" s="6"/>
    </row>
    <row r="302" spans="1:16" x14ac:dyDescent="0.3">
      <c r="A302" s="24" t="s">
        <v>756</v>
      </c>
      <c r="B302" s="19" t="s">
        <v>742</v>
      </c>
      <c r="C302" s="18" t="s">
        <v>757</v>
      </c>
      <c r="D302" s="17">
        <v>0</v>
      </c>
      <c r="E302" s="17">
        <v>525</v>
      </c>
      <c r="F302" s="16" t="s">
        <v>24</v>
      </c>
      <c r="G302" s="15" t="s">
        <v>23</v>
      </c>
      <c r="H302" s="14">
        <v>0</v>
      </c>
      <c r="I302" s="13" t="s">
        <v>24</v>
      </c>
      <c r="J302" s="23">
        <v>14580</v>
      </c>
      <c r="K302" s="28">
        <v>0</v>
      </c>
      <c r="L302" s="27">
        <v>0</v>
      </c>
      <c r="M302" s="9" t="str">
        <f t="shared" si="8"/>
        <v/>
      </c>
      <c r="N302" s="8" t="str">
        <f t="shared" si="9"/>
        <v>◄</v>
      </c>
      <c r="O302" s="7"/>
      <c r="P302" s="6"/>
    </row>
    <row r="303" spans="1:16" x14ac:dyDescent="0.3">
      <c r="A303" s="20" t="s">
        <v>758</v>
      </c>
      <c r="B303" s="19" t="s">
        <v>742</v>
      </c>
      <c r="C303" s="18" t="s">
        <v>759</v>
      </c>
      <c r="D303" s="17">
        <v>0</v>
      </c>
      <c r="E303" s="17">
        <v>526</v>
      </c>
      <c r="F303" s="16" t="s">
        <v>24</v>
      </c>
      <c r="G303" s="15" t="s">
        <v>23</v>
      </c>
      <c r="H303" s="14">
        <v>0</v>
      </c>
      <c r="I303" s="13" t="s">
        <v>24</v>
      </c>
      <c r="J303" s="23">
        <v>14580</v>
      </c>
      <c r="K303" s="26"/>
      <c r="L303" s="25"/>
      <c r="M303" s="9" t="str">
        <f t="shared" si="8"/>
        <v/>
      </c>
      <c r="N303" s="8" t="str">
        <f t="shared" si="9"/>
        <v>◄</v>
      </c>
      <c r="O303" s="7"/>
      <c r="P303" s="6"/>
    </row>
    <row r="304" spans="1:16" x14ac:dyDescent="0.3">
      <c r="A304" s="20"/>
      <c r="B304" s="19"/>
      <c r="C304" s="18"/>
      <c r="D304" s="17"/>
      <c r="E304" s="17"/>
      <c r="F304" s="16"/>
      <c r="G304" s="15"/>
      <c r="H304" s="14"/>
      <c r="I304" s="13"/>
      <c r="J304" s="12"/>
      <c r="K304" s="11"/>
      <c r="L304" s="10"/>
      <c r="M304" s="9" t="str">
        <f t="shared" si="8"/>
        <v/>
      </c>
      <c r="N304" s="8" t="str">
        <f t="shared" si="9"/>
        <v>◄</v>
      </c>
      <c r="O304" s="7"/>
      <c r="P304" s="6"/>
    </row>
    <row r="305" spans="1:16" x14ac:dyDescent="0.3">
      <c r="A305" s="5"/>
      <c r="B305" s="3"/>
      <c r="C305" s="3"/>
      <c r="D305" s="4"/>
      <c r="E305" s="3"/>
      <c r="F305" s="3"/>
      <c r="G305" s="3"/>
      <c r="H305" s="4"/>
      <c r="I305" s="3"/>
      <c r="J305" s="4"/>
      <c r="K305" s="3"/>
      <c r="L305" s="3"/>
      <c r="M305" s="3"/>
      <c r="N305" s="3"/>
      <c r="O305" s="3"/>
      <c r="P305" s="3"/>
    </row>
  </sheetData>
  <autoFilter ref="A1:P819" xr:uid="{47D70A4B-AB00-458B-9AD4-697A3EB98C0D}"/>
  <mergeCells count="3">
    <mergeCell ref="K2:L2"/>
    <mergeCell ref="K55:L57"/>
    <mergeCell ref="K67:L68"/>
  </mergeCells>
  <conditionalFormatting sqref="B3:B304 H3:J304">
    <cfRule type="cellIs" dxfId="2152" priority="8" operator="equal">
      <formula>0</formula>
    </cfRule>
    <cfRule type="containsBlanks" dxfId="2151" priority="9">
      <formula>LEN(TRIM(B3))=0</formula>
    </cfRule>
  </conditionalFormatting>
  <conditionalFormatting sqref="B3:B304">
    <cfRule type="cellIs" dxfId="2150" priority="6" operator="equal">
      <formula>"Ø"</formula>
    </cfRule>
    <cfRule type="containsBlanks" priority="7">
      <formula>LEN(TRIM(B3))=0</formula>
    </cfRule>
  </conditionalFormatting>
  <conditionalFormatting sqref="G2">
    <cfRule type="beginsWith" dxfId="2149" priority="909" operator="beginsWith" text="?">
      <formula>LEFT(G2,LEN("?"))="?"</formula>
    </cfRule>
    <cfRule type="beginsWith" dxfId="2148" priority="910" operator="beginsWith" text="2x ■">
      <formula>LEFT(G2,LEN("2x ■"))="2x ■"</formula>
    </cfRule>
    <cfRule type="beginsWith" dxfId="2147" priority="911" operator="beginsWith" text="1x ■">
      <formula>LEFT(G2,LEN("1x ■"))="1x ■"</formula>
    </cfRule>
    <cfRule type="containsText" dxfId="2146" priority="912" stopIfTrue="1" operator="containsText" text="slecht">
      <formula>NOT(ISERROR(SEARCH("slecht",G2)))</formula>
    </cfRule>
    <cfRule type="containsText" dxfId="2145" priority="913" operator="containsText" text="P.">
      <formula>NOT(ISERROR(SEARCH("P.",G2)))</formula>
    </cfRule>
    <cfRule type="containsText" dxfId="2144" priority="914" operator="containsText" text="ander">
      <formula>NOT(ISERROR(SEARCH("ander",G2)))</formula>
    </cfRule>
  </conditionalFormatting>
  <conditionalFormatting sqref="G3:G304">
    <cfRule type="containsText" dxfId="2143" priority="892" operator="containsText" text="scan">
      <formula>NOT(ISERROR(SEARCH("scan",G3)))</formula>
    </cfRule>
    <cfRule type="beginsWith" dxfId="2142" priority="893" operator="beginsWith" text="2x ■">
      <formula>LEFT(G3,LEN("2x ■"))="2x ■"</formula>
    </cfRule>
    <cfRule type="beginsWith" dxfId="2141" priority="894" operator="beginsWith" text="1x ■">
      <formula>LEFT(G3,LEN("1x ■"))="1x ■"</formula>
    </cfRule>
    <cfRule type="containsText" dxfId="2140" priority="895" stopIfTrue="1" operator="containsText" text="slecht">
      <formula>NOT(ISERROR(SEARCH("slecht",G3)))</formula>
    </cfRule>
    <cfRule type="containsText" dxfId="2139" priority="896" operator="containsText" text="P.">
      <formula>NOT(ISERROR(SEARCH("P.",G3)))</formula>
    </cfRule>
    <cfRule type="containsText" dxfId="2138" priority="897" operator="containsText" text="ander">
      <formula>NOT(ISERROR(SEARCH("ander",G3)))</formula>
    </cfRule>
  </conditionalFormatting>
  <conditionalFormatting sqref="H3:J304">
    <cfRule type="cellIs" dxfId="2137" priority="5" operator="greaterThan">
      <formula>1</formula>
    </cfRule>
  </conditionalFormatting>
  <conditionalFormatting sqref="O3:P304">
    <cfRule type="cellIs" dxfId="2136" priority="1" operator="equal">
      <formula>0</formula>
    </cfRule>
    <cfRule type="containsBlanks" dxfId="2135" priority="2">
      <formula>LEN(TRIM(O3))=0</formula>
    </cfRule>
  </conditionalFormatting>
  <printOptions horizontalCentered="1"/>
  <pageMargins left="0" right="0" top="0.39370078740157483" bottom="0" header="0" footer="0"/>
  <pageSetup paperSize="9" scale="72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4087-E2DC-4DCC-BD49-7379E1F7F1F1}">
  <dimension ref="A1:P285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90.21875" customWidth="1"/>
    <col min="3" max="3" width="10" customWidth="1"/>
    <col min="4" max="4" width="7.88671875" style="1" customWidth="1"/>
    <col min="5" max="5" width="9.88671875" customWidth="1"/>
    <col min="6" max="6" width="12.5546875" customWidth="1"/>
    <col min="7" max="7" width="7.6640625" customWidth="1"/>
    <col min="8" max="8" width="12.6640625" style="1" customWidth="1"/>
    <col min="9" max="9" width="10.6640625" customWidth="1"/>
    <col min="10" max="10" width="11" customWidth="1"/>
    <col min="11" max="11" width="24.33203125" customWidth="1"/>
    <col min="12" max="12" width="23.44140625" customWidth="1"/>
    <col min="13" max="13" width="1.6640625" customWidth="1"/>
    <col min="14" max="14" width="3.33203125" customWidth="1"/>
    <col min="15" max="15" width="5.109375" customWidth="1"/>
    <col min="16" max="16" width="4.5546875" customWidth="1"/>
    <col min="17" max="17" width="4.77734375" customWidth="1"/>
  </cols>
  <sheetData>
    <row r="1" spans="1:16" ht="15" thickBot="1" x14ac:dyDescent="0.35"/>
    <row r="2" spans="1:16" ht="43.8" thickBot="1" x14ac:dyDescent="0.35">
      <c r="A2" s="37" t="s">
        <v>761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760</v>
      </c>
      <c r="G2" s="34" t="s">
        <v>6</v>
      </c>
      <c r="H2" s="33" t="s">
        <v>5</v>
      </c>
      <c r="I2" s="33" t="s">
        <v>4</v>
      </c>
      <c r="J2" s="33" t="s">
        <v>3</v>
      </c>
      <c r="K2" s="39" t="s">
        <v>2</v>
      </c>
      <c r="L2" s="40"/>
      <c r="M2" s="32"/>
      <c r="N2" s="31" t="str">
        <f>IF(COUNTIF(M5:M1275,"?")&gt;0,"?",IF(AND(O2="◄",P2="►"),"◄►",IF(O2="◄","◄",IF(P2="►","►",""))))</f>
        <v>◄</v>
      </c>
      <c r="O2" s="30" t="str">
        <f>IF(SUM(O5:O1273)+1=ROWS(O5:O1273)-COUNTIF(O5:O1273,"-"),"","◄")</f>
        <v>◄</v>
      </c>
      <c r="P2" s="29" t="str">
        <f>IF(SUM(P5:P1273)&gt;0,"►","")</f>
        <v/>
      </c>
    </row>
    <row r="3" spans="1:16" x14ac:dyDescent="0.3">
      <c r="A3" s="20" t="s">
        <v>11</v>
      </c>
      <c r="B3" s="19" t="s">
        <v>762</v>
      </c>
      <c r="C3" s="18" t="s">
        <v>763</v>
      </c>
      <c r="D3" s="17">
        <v>0</v>
      </c>
      <c r="E3" s="17">
        <v>527</v>
      </c>
      <c r="F3" s="16" t="s">
        <v>100</v>
      </c>
      <c r="G3" s="38" t="s">
        <v>16</v>
      </c>
      <c r="H3" s="14">
        <v>0</v>
      </c>
      <c r="I3" s="13">
        <v>16799</v>
      </c>
      <c r="J3" s="12">
        <v>15189</v>
      </c>
      <c r="K3" s="41" t="s">
        <v>764</v>
      </c>
      <c r="L3" s="42"/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19</v>
      </c>
      <c r="B4" s="19" t="s">
        <v>762</v>
      </c>
      <c r="C4" s="18" t="s">
        <v>765</v>
      </c>
      <c r="D4" s="17">
        <v>0</v>
      </c>
      <c r="E4" s="17">
        <v>528</v>
      </c>
      <c r="F4" s="16" t="s">
        <v>63</v>
      </c>
      <c r="G4" s="38" t="s">
        <v>16</v>
      </c>
      <c r="H4" s="14">
        <v>0</v>
      </c>
      <c r="I4" s="13" t="s">
        <v>38</v>
      </c>
      <c r="J4" s="12">
        <v>15189</v>
      </c>
      <c r="K4" s="43"/>
      <c r="L4" s="44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20" t="s">
        <v>28</v>
      </c>
      <c r="B5" s="19" t="s">
        <v>766</v>
      </c>
      <c r="C5" s="18" t="s">
        <v>767</v>
      </c>
      <c r="D5" s="17">
        <v>0</v>
      </c>
      <c r="E5" s="17">
        <v>532</v>
      </c>
      <c r="F5" s="16" t="s">
        <v>24</v>
      </c>
      <c r="G5" s="15" t="s">
        <v>23</v>
      </c>
      <c r="H5" s="14">
        <v>0</v>
      </c>
      <c r="I5" s="13" t="s">
        <v>24</v>
      </c>
      <c r="J5" s="12">
        <v>14732</v>
      </c>
      <c r="K5" s="41">
        <v>0</v>
      </c>
      <c r="L5" s="42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x14ac:dyDescent="0.3">
      <c r="A6" s="20" t="s">
        <v>31</v>
      </c>
      <c r="B6" s="19" t="s">
        <v>766</v>
      </c>
      <c r="C6" s="18" t="s">
        <v>768</v>
      </c>
      <c r="D6" s="17">
        <v>0</v>
      </c>
      <c r="E6" s="17">
        <v>533</v>
      </c>
      <c r="F6" s="16" t="s">
        <v>24</v>
      </c>
      <c r="G6" s="15" t="s">
        <v>23</v>
      </c>
      <c r="H6" s="14">
        <v>0</v>
      </c>
      <c r="I6" s="13" t="s">
        <v>24</v>
      </c>
      <c r="J6" s="12">
        <v>14732</v>
      </c>
      <c r="K6" s="43"/>
      <c r="L6" s="44"/>
      <c r="M6" s="9" t="str">
        <f t="shared" si="0"/>
        <v/>
      </c>
      <c r="N6" s="8" t="str">
        <f t="shared" si="1"/>
        <v>◄</v>
      </c>
      <c r="O6" s="7"/>
      <c r="P6" s="6"/>
    </row>
    <row r="7" spans="1:16" ht="15" thickBot="1" x14ac:dyDescent="0.35">
      <c r="A7" s="20" t="s">
        <v>36</v>
      </c>
      <c r="B7" s="19" t="s">
        <v>766</v>
      </c>
      <c r="C7" s="18" t="s">
        <v>769</v>
      </c>
      <c r="D7" s="17">
        <v>0</v>
      </c>
      <c r="E7" s="17">
        <v>534</v>
      </c>
      <c r="F7" s="16" t="s">
        <v>24</v>
      </c>
      <c r="G7" s="15" t="s">
        <v>23</v>
      </c>
      <c r="H7" s="14">
        <v>0</v>
      </c>
      <c r="I7" s="13" t="s">
        <v>24</v>
      </c>
      <c r="J7" s="12">
        <v>14732</v>
      </c>
      <c r="K7" s="43"/>
      <c r="L7" s="44"/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20" t="s">
        <v>39</v>
      </c>
      <c r="B8" s="19" t="s">
        <v>766</v>
      </c>
      <c r="C8" s="18" t="s">
        <v>770</v>
      </c>
      <c r="D8" s="17">
        <v>0</v>
      </c>
      <c r="E8" s="17">
        <v>535</v>
      </c>
      <c r="F8" s="16" t="s">
        <v>24</v>
      </c>
      <c r="G8" s="15" t="s">
        <v>23</v>
      </c>
      <c r="H8" s="14">
        <v>0</v>
      </c>
      <c r="I8" s="13" t="s">
        <v>24</v>
      </c>
      <c r="J8" s="12">
        <v>14732</v>
      </c>
      <c r="K8" s="41">
        <v>0</v>
      </c>
      <c r="L8" s="42">
        <v>0</v>
      </c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20" t="s">
        <v>41</v>
      </c>
      <c r="B9" s="19" t="s">
        <v>766</v>
      </c>
      <c r="C9" s="18" t="s">
        <v>771</v>
      </c>
      <c r="D9" s="17">
        <v>0</v>
      </c>
      <c r="E9" s="17">
        <v>536</v>
      </c>
      <c r="F9" s="16" t="s">
        <v>24</v>
      </c>
      <c r="G9" s="15" t="s">
        <v>23</v>
      </c>
      <c r="H9" s="14">
        <v>0</v>
      </c>
      <c r="I9" s="13" t="s">
        <v>24</v>
      </c>
      <c r="J9" s="12">
        <v>14732</v>
      </c>
      <c r="K9" s="43"/>
      <c r="L9" s="44"/>
      <c r="M9" s="9" t="str">
        <f t="shared" si="0"/>
        <v/>
      </c>
      <c r="N9" s="8" t="str">
        <f t="shared" si="1"/>
        <v>◄</v>
      </c>
      <c r="O9" s="7"/>
      <c r="P9" s="6"/>
    </row>
    <row r="10" spans="1:16" ht="15" thickBot="1" x14ac:dyDescent="0.35">
      <c r="A10" s="20" t="s">
        <v>772</v>
      </c>
      <c r="B10" s="19" t="s">
        <v>766</v>
      </c>
      <c r="C10" s="18" t="s">
        <v>773</v>
      </c>
      <c r="D10" s="17">
        <v>0</v>
      </c>
      <c r="E10" s="17">
        <v>537</v>
      </c>
      <c r="F10" s="16" t="s">
        <v>24</v>
      </c>
      <c r="G10" s="15" t="s">
        <v>23</v>
      </c>
      <c r="H10" s="14">
        <v>0</v>
      </c>
      <c r="I10" s="13" t="s">
        <v>24</v>
      </c>
      <c r="J10" s="12">
        <v>14732</v>
      </c>
      <c r="K10" s="43"/>
      <c r="L10" s="44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20" t="s">
        <v>44</v>
      </c>
      <c r="B11" s="19" t="s">
        <v>774</v>
      </c>
      <c r="C11" s="18" t="s">
        <v>775</v>
      </c>
      <c r="D11" s="17">
        <v>0</v>
      </c>
      <c r="E11" s="17">
        <v>570</v>
      </c>
      <c r="F11" s="16" t="s">
        <v>24</v>
      </c>
      <c r="G11" s="15" t="s">
        <v>23</v>
      </c>
      <c r="H11" s="14">
        <v>0</v>
      </c>
      <c r="I11" s="13" t="s">
        <v>24</v>
      </c>
      <c r="J11" s="12" t="s">
        <v>776</v>
      </c>
      <c r="K11" s="41">
        <v>0</v>
      </c>
      <c r="L11" s="42">
        <v>0</v>
      </c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20" t="s">
        <v>50</v>
      </c>
      <c r="B12" s="19" t="s">
        <v>774</v>
      </c>
      <c r="C12" s="18" t="s">
        <v>777</v>
      </c>
      <c r="D12" s="17">
        <v>0</v>
      </c>
      <c r="E12" s="17">
        <v>571</v>
      </c>
      <c r="F12" s="16" t="s">
        <v>24</v>
      </c>
      <c r="G12" s="15" t="s">
        <v>23</v>
      </c>
      <c r="H12" s="14">
        <v>0</v>
      </c>
      <c r="I12" s="13" t="s">
        <v>24</v>
      </c>
      <c r="J12" s="12" t="s">
        <v>776</v>
      </c>
      <c r="K12" s="43"/>
      <c r="L12" s="44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20" t="s">
        <v>53</v>
      </c>
      <c r="B13" s="19" t="s">
        <v>778</v>
      </c>
      <c r="C13" s="18" t="s">
        <v>779</v>
      </c>
      <c r="D13" s="17">
        <v>0</v>
      </c>
      <c r="E13" s="17">
        <v>573</v>
      </c>
      <c r="F13" s="16" t="s">
        <v>100</v>
      </c>
      <c r="G13" s="15" t="s">
        <v>16</v>
      </c>
      <c r="H13" s="14">
        <v>0</v>
      </c>
      <c r="I13" s="13">
        <v>15213</v>
      </c>
      <c r="J13" s="12">
        <v>15213</v>
      </c>
      <c r="K13" s="41">
        <v>0</v>
      </c>
      <c r="L13" s="42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20" t="s">
        <v>57</v>
      </c>
      <c r="B14" s="19" t="s">
        <v>778</v>
      </c>
      <c r="C14" s="18" t="s">
        <v>780</v>
      </c>
      <c r="D14" s="17">
        <v>0</v>
      </c>
      <c r="E14" s="17">
        <v>574</v>
      </c>
      <c r="F14" s="16" t="s">
        <v>100</v>
      </c>
      <c r="G14" s="15" t="s">
        <v>16</v>
      </c>
      <c r="H14" s="14">
        <v>0</v>
      </c>
      <c r="I14" s="13">
        <v>15213</v>
      </c>
      <c r="J14" s="12">
        <v>15213</v>
      </c>
      <c r="K14" s="43"/>
      <c r="L14" s="44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20" t="s">
        <v>61</v>
      </c>
      <c r="B15" s="19" t="s">
        <v>778</v>
      </c>
      <c r="C15" s="18" t="s">
        <v>781</v>
      </c>
      <c r="D15" s="17">
        <v>0</v>
      </c>
      <c r="E15" s="17">
        <v>575</v>
      </c>
      <c r="F15" s="16" t="s">
        <v>100</v>
      </c>
      <c r="G15" s="15" t="s">
        <v>16</v>
      </c>
      <c r="H15" s="14">
        <v>0</v>
      </c>
      <c r="I15" s="13">
        <v>15213</v>
      </c>
      <c r="J15" s="12">
        <v>15213</v>
      </c>
      <c r="K15" s="43"/>
      <c r="L15" s="44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20" t="s">
        <v>64</v>
      </c>
      <c r="B16" s="19" t="s">
        <v>778</v>
      </c>
      <c r="C16" s="18" t="s">
        <v>782</v>
      </c>
      <c r="D16" s="17">
        <v>0</v>
      </c>
      <c r="E16" s="17">
        <v>576</v>
      </c>
      <c r="F16" s="16" t="s">
        <v>100</v>
      </c>
      <c r="G16" s="15" t="s">
        <v>16</v>
      </c>
      <c r="H16" s="14">
        <v>0</v>
      </c>
      <c r="I16" s="13">
        <v>15213</v>
      </c>
      <c r="J16" s="12">
        <v>15213</v>
      </c>
      <c r="K16" s="41">
        <v>0</v>
      </c>
      <c r="L16" s="42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20" t="s">
        <v>68</v>
      </c>
      <c r="B17" s="19" t="s">
        <v>778</v>
      </c>
      <c r="C17" s="18" t="s">
        <v>783</v>
      </c>
      <c r="D17" s="17">
        <v>0</v>
      </c>
      <c r="E17" s="17">
        <v>577</v>
      </c>
      <c r="F17" s="16" t="s">
        <v>100</v>
      </c>
      <c r="G17" s="15" t="s">
        <v>16</v>
      </c>
      <c r="H17" s="14">
        <v>0</v>
      </c>
      <c r="I17" s="13">
        <v>15213</v>
      </c>
      <c r="J17" s="12">
        <v>15213</v>
      </c>
      <c r="K17" s="43"/>
      <c r="L17" s="44"/>
      <c r="M17" s="9" t="str">
        <f t="shared" si="0"/>
        <v/>
      </c>
      <c r="N17" s="8" t="str">
        <f t="shared" si="1"/>
        <v>◄</v>
      </c>
      <c r="O17" s="7"/>
      <c r="P17" s="6"/>
    </row>
    <row r="18" spans="1:16" x14ac:dyDescent="0.3">
      <c r="A18" s="20" t="s">
        <v>71</v>
      </c>
      <c r="B18" s="19" t="s">
        <v>778</v>
      </c>
      <c r="C18" s="18" t="s">
        <v>784</v>
      </c>
      <c r="D18" s="17">
        <v>0</v>
      </c>
      <c r="E18" s="17">
        <v>578</v>
      </c>
      <c r="F18" s="16" t="s">
        <v>100</v>
      </c>
      <c r="G18" s="15" t="s">
        <v>16</v>
      </c>
      <c r="H18" s="14">
        <v>0</v>
      </c>
      <c r="I18" s="13">
        <v>15213</v>
      </c>
      <c r="J18" s="12">
        <v>15213</v>
      </c>
      <c r="K18" s="43"/>
      <c r="L18" s="44"/>
      <c r="M18" s="9" t="str">
        <f t="shared" si="0"/>
        <v/>
      </c>
      <c r="N18" s="8" t="str">
        <f t="shared" si="1"/>
        <v>◄</v>
      </c>
      <c r="O18" s="7"/>
      <c r="P18" s="6"/>
    </row>
    <row r="19" spans="1:16" ht="15" thickBot="1" x14ac:dyDescent="0.35">
      <c r="A19" s="20" t="s">
        <v>64</v>
      </c>
      <c r="B19" s="19" t="s">
        <v>778</v>
      </c>
      <c r="C19" s="18" t="s">
        <v>785</v>
      </c>
      <c r="D19" s="17">
        <v>0</v>
      </c>
      <c r="E19" s="17">
        <v>576</v>
      </c>
      <c r="F19" s="16" t="s">
        <v>100</v>
      </c>
      <c r="G19" s="15" t="s">
        <v>16</v>
      </c>
      <c r="H19" s="14">
        <v>0</v>
      </c>
      <c r="I19" s="13">
        <v>15213</v>
      </c>
      <c r="J19" s="12">
        <v>15213</v>
      </c>
      <c r="K19" s="45"/>
      <c r="L19" s="46"/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20" t="s">
        <v>73</v>
      </c>
      <c r="B20" s="19" t="s">
        <v>778</v>
      </c>
      <c r="C20" s="18" t="s">
        <v>786</v>
      </c>
      <c r="D20" s="17">
        <v>0</v>
      </c>
      <c r="E20" s="17">
        <v>579</v>
      </c>
      <c r="F20" s="16" t="s">
        <v>100</v>
      </c>
      <c r="G20" s="15" t="s">
        <v>16</v>
      </c>
      <c r="H20" s="14">
        <v>0</v>
      </c>
      <c r="I20" s="13">
        <v>15213</v>
      </c>
      <c r="J20" s="12">
        <v>15213</v>
      </c>
      <c r="K20" s="41">
        <v>0</v>
      </c>
      <c r="L20" s="42">
        <v>0</v>
      </c>
      <c r="M20" s="9" t="str">
        <f t="shared" si="0"/>
        <v/>
      </c>
      <c r="N20" s="8" t="str">
        <f t="shared" si="1"/>
        <v>◄</v>
      </c>
      <c r="O20" s="7"/>
      <c r="P20" s="6"/>
    </row>
    <row r="21" spans="1:16" x14ac:dyDescent="0.3">
      <c r="A21" s="20" t="s">
        <v>75</v>
      </c>
      <c r="B21" s="19" t="s">
        <v>778</v>
      </c>
      <c r="C21" s="18" t="s">
        <v>787</v>
      </c>
      <c r="D21" s="17">
        <v>0</v>
      </c>
      <c r="E21" s="17">
        <v>580</v>
      </c>
      <c r="F21" s="16" t="s">
        <v>100</v>
      </c>
      <c r="G21" s="15" t="s">
        <v>16</v>
      </c>
      <c r="H21" s="14">
        <v>0</v>
      </c>
      <c r="I21" s="13">
        <v>15213</v>
      </c>
      <c r="J21" s="12">
        <v>15213</v>
      </c>
      <c r="K21" s="43"/>
      <c r="L21" s="44"/>
      <c r="M21" s="9" t="str">
        <f t="shared" si="0"/>
        <v/>
      </c>
      <c r="N21" s="8" t="str">
        <f t="shared" si="1"/>
        <v>◄</v>
      </c>
      <c r="O21" s="7"/>
      <c r="P21" s="6"/>
    </row>
    <row r="22" spans="1:16" ht="15" thickBot="1" x14ac:dyDescent="0.35">
      <c r="A22" s="20" t="s">
        <v>788</v>
      </c>
      <c r="B22" s="19" t="s">
        <v>778</v>
      </c>
      <c r="C22" s="18" t="s">
        <v>789</v>
      </c>
      <c r="D22" s="17">
        <v>0</v>
      </c>
      <c r="E22" s="17">
        <v>581</v>
      </c>
      <c r="F22" s="16" t="s">
        <v>100</v>
      </c>
      <c r="G22" s="15" t="s">
        <v>16</v>
      </c>
      <c r="H22" s="14">
        <v>0</v>
      </c>
      <c r="I22" s="13">
        <v>15213</v>
      </c>
      <c r="J22" s="12">
        <v>15213</v>
      </c>
      <c r="K22" s="43"/>
      <c r="L22" s="44"/>
      <c r="M22" s="9" t="str">
        <f t="shared" si="0"/>
        <v/>
      </c>
      <c r="N22" s="8" t="str">
        <f t="shared" si="1"/>
        <v>◄</v>
      </c>
      <c r="O22" s="7"/>
      <c r="P22" s="6"/>
    </row>
    <row r="23" spans="1:16" x14ac:dyDescent="0.3">
      <c r="A23" s="20" t="s">
        <v>77</v>
      </c>
      <c r="B23" s="19" t="s">
        <v>790</v>
      </c>
      <c r="C23" s="18" t="s">
        <v>791</v>
      </c>
      <c r="D23" s="17">
        <v>0</v>
      </c>
      <c r="E23" s="17">
        <v>582</v>
      </c>
      <c r="F23" s="16" t="s">
        <v>100</v>
      </c>
      <c r="G23" s="15" t="s">
        <v>16</v>
      </c>
      <c r="H23" s="14">
        <v>0</v>
      </c>
      <c r="I23" s="13">
        <v>15213</v>
      </c>
      <c r="J23" s="12">
        <v>15213</v>
      </c>
      <c r="K23" s="41">
        <v>0</v>
      </c>
      <c r="L23" s="42">
        <v>0</v>
      </c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20" t="s">
        <v>80</v>
      </c>
      <c r="B24" s="19" t="s">
        <v>790</v>
      </c>
      <c r="C24" s="18" t="s">
        <v>792</v>
      </c>
      <c r="D24" s="17">
        <v>0</v>
      </c>
      <c r="E24" s="17" t="s">
        <v>793</v>
      </c>
      <c r="F24" s="16" t="s">
        <v>24</v>
      </c>
      <c r="G24" s="15" t="s">
        <v>23</v>
      </c>
      <c r="H24" s="14">
        <v>0</v>
      </c>
      <c r="I24" s="13" t="s">
        <v>24</v>
      </c>
      <c r="J24" s="12">
        <v>15213</v>
      </c>
      <c r="K24" s="43"/>
      <c r="L24" s="44"/>
      <c r="M24" s="9" t="str">
        <f t="shared" si="0"/>
        <v/>
      </c>
      <c r="N24" s="8" t="str">
        <f t="shared" si="1"/>
        <v>◄</v>
      </c>
      <c r="O24" s="7"/>
      <c r="P24" s="6"/>
    </row>
    <row r="25" spans="1:16" ht="15" thickBot="1" x14ac:dyDescent="0.35">
      <c r="A25" s="20" t="s">
        <v>794</v>
      </c>
      <c r="B25" s="19" t="s">
        <v>790</v>
      </c>
      <c r="C25" s="18" t="s">
        <v>795</v>
      </c>
      <c r="D25" s="17">
        <v>0</v>
      </c>
      <c r="E25" s="17" t="s">
        <v>796</v>
      </c>
      <c r="F25" s="16" t="s">
        <v>24</v>
      </c>
      <c r="G25" s="15" t="s">
        <v>23</v>
      </c>
      <c r="H25" s="14">
        <v>0</v>
      </c>
      <c r="I25" s="13" t="s">
        <v>24</v>
      </c>
      <c r="J25" s="12">
        <v>15213</v>
      </c>
      <c r="K25" s="43"/>
      <c r="L25" s="44"/>
      <c r="M25" s="9" t="str">
        <f t="shared" si="0"/>
        <v/>
      </c>
      <c r="N25" s="8" t="str">
        <f t="shared" si="1"/>
        <v>◄</v>
      </c>
      <c r="O25" s="7"/>
      <c r="P25" s="6"/>
    </row>
    <row r="26" spans="1:16" x14ac:dyDescent="0.3">
      <c r="A26" s="20" t="s">
        <v>84</v>
      </c>
      <c r="B26" s="19" t="s">
        <v>797</v>
      </c>
      <c r="C26" s="18" t="s">
        <v>798</v>
      </c>
      <c r="D26" s="17">
        <v>0</v>
      </c>
      <c r="E26" s="17">
        <v>583</v>
      </c>
      <c r="F26" s="16" t="s">
        <v>24</v>
      </c>
      <c r="G26" s="15" t="s">
        <v>16</v>
      </c>
      <c r="H26" s="14">
        <v>0</v>
      </c>
      <c r="I26" s="13">
        <v>15313</v>
      </c>
      <c r="J26" s="12">
        <v>15283</v>
      </c>
      <c r="K26" s="41">
        <v>0</v>
      </c>
      <c r="L26" s="42">
        <v>0</v>
      </c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20" t="s">
        <v>88</v>
      </c>
      <c r="B27" s="19" t="s">
        <v>797</v>
      </c>
      <c r="C27" s="18" t="s">
        <v>799</v>
      </c>
      <c r="D27" s="17">
        <v>0</v>
      </c>
      <c r="E27" s="17">
        <v>584</v>
      </c>
      <c r="F27" s="16" t="s">
        <v>800</v>
      </c>
      <c r="G27" s="15" t="s">
        <v>16</v>
      </c>
      <c r="H27" s="14">
        <v>0</v>
      </c>
      <c r="I27" s="13">
        <v>15578</v>
      </c>
      <c r="J27" s="12">
        <v>15283</v>
      </c>
      <c r="K27" s="43"/>
      <c r="L27" s="44"/>
      <c r="M27" s="9" t="str">
        <f t="shared" si="0"/>
        <v/>
      </c>
      <c r="N27" s="8" t="str">
        <f t="shared" si="1"/>
        <v>◄</v>
      </c>
      <c r="O27" s="7"/>
      <c r="P27" s="6"/>
    </row>
    <row r="28" spans="1:16" ht="15" thickBot="1" x14ac:dyDescent="0.35">
      <c r="A28" s="20" t="s">
        <v>91</v>
      </c>
      <c r="B28" s="19" t="s">
        <v>797</v>
      </c>
      <c r="C28" s="18" t="s">
        <v>801</v>
      </c>
      <c r="D28" s="17">
        <v>0</v>
      </c>
      <c r="E28" s="17">
        <v>585</v>
      </c>
      <c r="F28" s="16" t="s">
        <v>24</v>
      </c>
      <c r="G28" s="15" t="s">
        <v>23</v>
      </c>
      <c r="H28" s="14">
        <v>0</v>
      </c>
      <c r="I28" s="13" t="s">
        <v>24</v>
      </c>
      <c r="J28" s="12">
        <v>15283</v>
      </c>
      <c r="K28" s="43"/>
      <c r="L28" s="44"/>
      <c r="M28" s="9" t="str">
        <f t="shared" si="0"/>
        <v/>
      </c>
      <c r="N28" s="8" t="str">
        <f t="shared" si="1"/>
        <v>◄</v>
      </c>
      <c r="O28" s="7"/>
      <c r="P28" s="6"/>
    </row>
    <row r="29" spans="1:16" x14ac:dyDescent="0.3">
      <c r="A29" s="20" t="s">
        <v>802</v>
      </c>
      <c r="B29" s="19" t="s">
        <v>797</v>
      </c>
      <c r="C29" s="18" t="s">
        <v>803</v>
      </c>
      <c r="D29" s="17">
        <v>0</v>
      </c>
      <c r="E29" s="17">
        <v>586</v>
      </c>
      <c r="F29" s="16" t="s">
        <v>24</v>
      </c>
      <c r="G29" s="15" t="s">
        <v>16</v>
      </c>
      <c r="H29" s="14">
        <v>0</v>
      </c>
      <c r="I29" s="13">
        <v>15427</v>
      </c>
      <c r="J29" s="12">
        <v>15283</v>
      </c>
      <c r="K29" s="41">
        <v>0</v>
      </c>
      <c r="L29" s="42">
        <v>0</v>
      </c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20" t="s">
        <v>94</v>
      </c>
      <c r="B30" s="19" t="s">
        <v>797</v>
      </c>
      <c r="C30" s="18" t="s">
        <v>804</v>
      </c>
      <c r="D30" s="17">
        <v>0</v>
      </c>
      <c r="E30" s="17">
        <v>587</v>
      </c>
      <c r="F30" s="16" t="s">
        <v>24</v>
      </c>
      <c r="G30" s="15" t="s">
        <v>23</v>
      </c>
      <c r="H30" s="14">
        <v>0</v>
      </c>
      <c r="I30" s="13" t="s">
        <v>24</v>
      </c>
      <c r="J30" s="12">
        <v>15283</v>
      </c>
      <c r="K30" s="43"/>
      <c r="L30" s="44"/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20" t="s">
        <v>97</v>
      </c>
      <c r="B31" s="19" t="s">
        <v>797</v>
      </c>
      <c r="C31" s="18" t="s">
        <v>805</v>
      </c>
      <c r="D31" s="17">
        <v>0</v>
      </c>
      <c r="E31" s="17">
        <v>588</v>
      </c>
      <c r="F31" s="16" t="s">
        <v>24</v>
      </c>
      <c r="G31" s="15" t="s">
        <v>23</v>
      </c>
      <c r="H31" s="14">
        <v>0</v>
      </c>
      <c r="I31" s="13" t="s">
        <v>24</v>
      </c>
      <c r="J31" s="12">
        <v>15283</v>
      </c>
      <c r="K31" s="43"/>
      <c r="L31" s="44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20" t="s">
        <v>101</v>
      </c>
      <c r="B32" s="19" t="s">
        <v>797</v>
      </c>
      <c r="C32" s="18" t="s">
        <v>806</v>
      </c>
      <c r="D32" s="17">
        <v>0</v>
      </c>
      <c r="E32" s="17">
        <v>589</v>
      </c>
      <c r="F32" s="16" t="s">
        <v>24</v>
      </c>
      <c r="G32" s="15" t="s">
        <v>23</v>
      </c>
      <c r="H32" s="14">
        <v>0</v>
      </c>
      <c r="I32" s="13" t="s">
        <v>24</v>
      </c>
      <c r="J32" s="12">
        <v>15283</v>
      </c>
      <c r="K32" s="41">
        <v>0</v>
      </c>
      <c r="L32" s="42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20" t="s">
        <v>106</v>
      </c>
      <c r="B33" s="19" t="s">
        <v>797</v>
      </c>
      <c r="C33" s="18" t="s">
        <v>807</v>
      </c>
      <c r="D33" s="17">
        <v>0</v>
      </c>
      <c r="E33" s="17">
        <v>590</v>
      </c>
      <c r="F33" s="16" t="s">
        <v>24</v>
      </c>
      <c r="G33" s="15" t="s">
        <v>23</v>
      </c>
      <c r="H33" s="14">
        <v>0</v>
      </c>
      <c r="I33" s="13" t="s">
        <v>24</v>
      </c>
      <c r="J33" s="12">
        <v>15283</v>
      </c>
      <c r="K33" s="43"/>
      <c r="L33" s="44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20" t="s">
        <v>108</v>
      </c>
      <c r="B34" s="19" t="s">
        <v>797</v>
      </c>
      <c r="C34" s="18" t="s">
        <v>808</v>
      </c>
      <c r="D34" s="17">
        <v>0</v>
      </c>
      <c r="E34" s="17">
        <v>591</v>
      </c>
      <c r="F34" s="16" t="s">
        <v>24</v>
      </c>
      <c r="G34" s="15" t="s">
        <v>23</v>
      </c>
      <c r="H34" s="14">
        <v>0</v>
      </c>
      <c r="I34" s="13" t="s">
        <v>24</v>
      </c>
      <c r="J34" s="12">
        <v>15283</v>
      </c>
      <c r="K34" s="43"/>
      <c r="L34" s="44"/>
      <c r="M34" s="9" t="str">
        <f t="shared" si="0"/>
        <v/>
      </c>
      <c r="N34" s="8" t="str">
        <f t="shared" si="1"/>
        <v>◄</v>
      </c>
      <c r="O34" s="7"/>
      <c r="P34" s="6"/>
    </row>
    <row r="35" spans="1:16" ht="15" thickBot="1" x14ac:dyDescent="0.35">
      <c r="A35" s="20" t="s">
        <v>111</v>
      </c>
      <c r="B35" s="19" t="s">
        <v>797</v>
      </c>
      <c r="C35" s="18" t="s">
        <v>809</v>
      </c>
      <c r="D35" s="17">
        <v>0</v>
      </c>
      <c r="E35" s="17">
        <v>592</v>
      </c>
      <c r="F35" s="16" t="s">
        <v>24</v>
      </c>
      <c r="G35" s="15" t="s">
        <v>23</v>
      </c>
      <c r="H35" s="14">
        <v>0</v>
      </c>
      <c r="I35" s="13" t="s">
        <v>24</v>
      </c>
      <c r="J35" s="12">
        <v>15283</v>
      </c>
      <c r="K35" s="41">
        <v>0</v>
      </c>
      <c r="L35" s="42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20" t="s">
        <v>114</v>
      </c>
      <c r="B36" s="19" t="s">
        <v>810</v>
      </c>
      <c r="C36" s="18" t="s">
        <v>811</v>
      </c>
      <c r="D36" s="17">
        <v>0</v>
      </c>
      <c r="E36" s="17">
        <v>593</v>
      </c>
      <c r="F36" s="16" t="s">
        <v>100</v>
      </c>
      <c r="G36" s="15" t="s">
        <v>16</v>
      </c>
      <c r="H36" s="14">
        <v>0</v>
      </c>
      <c r="I36" s="13">
        <v>15476</v>
      </c>
      <c r="J36" s="12">
        <v>15473</v>
      </c>
      <c r="K36" s="41">
        <v>0</v>
      </c>
      <c r="L36" s="42">
        <v>0</v>
      </c>
      <c r="M36" s="9" t="str">
        <f t="shared" si="0"/>
        <v/>
      </c>
      <c r="N36" s="8" t="str">
        <f t="shared" si="1"/>
        <v>◄</v>
      </c>
      <c r="O36" s="7"/>
      <c r="P36" s="6"/>
    </row>
    <row r="37" spans="1:16" x14ac:dyDescent="0.3">
      <c r="A37" s="20" t="s">
        <v>117</v>
      </c>
      <c r="B37" s="19" t="s">
        <v>810</v>
      </c>
      <c r="C37" s="18" t="s">
        <v>812</v>
      </c>
      <c r="D37" s="17">
        <v>0</v>
      </c>
      <c r="E37" s="17">
        <v>594</v>
      </c>
      <c r="F37" s="16" t="s">
        <v>100</v>
      </c>
      <c r="G37" s="15" t="s">
        <v>16</v>
      </c>
      <c r="H37" s="14">
        <v>0</v>
      </c>
      <c r="I37" s="13">
        <v>15476</v>
      </c>
      <c r="J37" s="12">
        <v>15473</v>
      </c>
      <c r="K37" s="43"/>
      <c r="L37" s="44"/>
      <c r="M37" s="9" t="str">
        <f t="shared" si="0"/>
        <v/>
      </c>
      <c r="N37" s="8" t="str">
        <f t="shared" si="1"/>
        <v>◄</v>
      </c>
      <c r="O37" s="7"/>
      <c r="P37" s="6"/>
    </row>
    <row r="38" spans="1:16" ht="15" thickBot="1" x14ac:dyDescent="0.35">
      <c r="A38" s="20" t="s">
        <v>813</v>
      </c>
      <c r="B38" s="19" t="s">
        <v>810</v>
      </c>
      <c r="C38" s="18" t="s">
        <v>814</v>
      </c>
      <c r="D38" s="17">
        <v>0</v>
      </c>
      <c r="E38" s="17">
        <v>595</v>
      </c>
      <c r="F38" s="16" t="s">
        <v>100</v>
      </c>
      <c r="G38" s="15" t="s">
        <v>16</v>
      </c>
      <c r="H38" s="14">
        <v>0</v>
      </c>
      <c r="I38" s="13">
        <v>15476</v>
      </c>
      <c r="J38" s="12">
        <v>15473</v>
      </c>
      <c r="K38" s="43"/>
      <c r="L38" s="44"/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20" t="s">
        <v>120</v>
      </c>
      <c r="B39" s="19" t="s">
        <v>810</v>
      </c>
      <c r="C39" s="18" t="s">
        <v>815</v>
      </c>
      <c r="D39" s="17">
        <v>0</v>
      </c>
      <c r="E39" s="17">
        <v>596</v>
      </c>
      <c r="F39" s="16" t="s">
        <v>100</v>
      </c>
      <c r="G39" s="15" t="s">
        <v>16</v>
      </c>
      <c r="H39" s="14">
        <v>0</v>
      </c>
      <c r="I39" s="13">
        <v>15476</v>
      </c>
      <c r="J39" s="12">
        <v>15473</v>
      </c>
      <c r="K39" s="41">
        <v>0</v>
      </c>
      <c r="L39" s="42">
        <v>0</v>
      </c>
      <c r="M39" s="9" t="str">
        <f t="shared" si="0"/>
        <v/>
      </c>
      <c r="N39" s="8" t="str">
        <f t="shared" si="1"/>
        <v>◄</v>
      </c>
      <c r="O39" s="7"/>
      <c r="P39" s="6"/>
    </row>
    <row r="40" spans="1:16" x14ac:dyDescent="0.3">
      <c r="A40" s="20" t="s">
        <v>123</v>
      </c>
      <c r="B40" s="19" t="s">
        <v>810</v>
      </c>
      <c r="C40" s="18" t="s">
        <v>816</v>
      </c>
      <c r="D40" s="17">
        <v>0</v>
      </c>
      <c r="E40" s="17">
        <v>597</v>
      </c>
      <c r="F40" s="16" t="s">
        <v>100</v>
      </c>
      <c r="G40" s="15" t="s">
        <v>16</v>
      </c>
      <c r="H40" s="14">
        <v>0</v>
      </c>
      <c r="I40" s="13">
        <v>15476</v>
      </c>
      <c r="J40" s="12">
        <v>15473</v>
      </c>
      <c r="K40" s="43"/>
      <c r="L40" s="44"/>
      <c r="M40" s="9" t="str">
        <f t="shared" si="0"/>
        <v/>
      </c>
      <c r="N40" s="8" t="str">
        <f t="shared" si="1"/>
        <v>◄</v>
      </c>
      <c r="O40" s="7"/>
      <c r="P40" s="6"/>
    </row>
    <row r="41" spans="1:16" ht="15" thickBot="1" x14ac:dyDescent="0.35">
      <c r="A41" s="20" t="s">
        <v>125</v>
      </c>
      <c r="B41" s="19" t="s">
        <v>810</v>
      </c>
      <c r="C41" s="18" t="s">
        <v>817</v>
      </c>
      <c r="D41" s="17">
        <v>0</v>
      </c>
      <c r="E41" s="17">
        <v>598</v>
      </c>
      <c r="F41" s="16" t="s">
        <v>100</v>
      </c>
      <c r="G41" s="15" t="s">
        <v>16</v>
      </c>
      <c r="H41" s="14">
        <v>0</v>
      </c>
      <c r="I41" s="13">
        <v>15476</v>
      </c>
      <c r="J41" s="12">
        <v>15473</v>
      </c>
      <c r="K41" s="43"/>
      <c r="L41" s="44"/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20" t="s">
        <v>127</v>
      </c>
      <c r="B42" s="19" t="s">
        <v>810</v>
      </c>
      <c r="C42" s="18" t="s">
        <v>818</v>
      </c>
      <c r="D42" s="17">
        <v>0</v>
      </c>
      <c r="E42" s="17">
        <v>599</v>
      </c>
      <c r="F42" s="16" t="s">
        <v>100</v>
      </c>
      <c r="G42" s="15" t="s">
        <v>16</v>
      </c>
      <c r="H42" s="14">
        <v>0</v>
      </c>
      <c r="I42" s="13">
        <v>15476</v>
      </c>
      <c r="J42" s="12">
        <v>15473</v>
      </c>
      <c r="K42" s="41">
        <v>0</v>
      </c>
      <c r="L42" s="42">
        <v>0</v>
      </c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20" t="s">
        <v>129</v>
      </c>
      <c r="B43" s="19" t="s">
        <v>810</v>
      </c>
      <c r="C43" s="18" t="s">
        <v>819</v>
      </c>
      <c r="D43" s="17">
        <v>0</v>
      </c>
      <c r="E43" s="17">
        <v>600</v>
      </c>
      <c r="F43" s="16" t="s">
        <v>100</v>
      </c>
      <c r="G43" s="15" t="s">
        <v>16</v>
      </c>
      <c r="H43" s="14">
        <v>0</v>
      </c>
      <c r="I43" s="13">
        <v>15476</v>
      </c>
      <c r="J43" s="12">
        <v>15473</v>
      </c>
      <c r="K43" s="43"/>
      <c r="L43" s="44"/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20" t="s">
        <v>136</v>
      </c>
      <c r="B44" s="19" t="s">
        <v>820</v>
      </c>
      <c r="C44" s="18" t="s">
        <v>821</v>
      </c>
      <c r="D44" s="17">
        <v>0</v>
      </c>
      <c r="E44" s="17">
        <v>601</v>
      </c>
      <c r="F44" s="16" t="s">
        <v>100</v>
      </c>
      <c r="G44" s="15" t="s">
        <v>16</v>
      </c>
      <c r="H44" s="14">
        <v>0</v>
      </c>
      <c r="I44" s="13">
        <v>15549</v>
      </c>
      <c r="J44" s="12">
        <v>15523</v>
      </c>
      <c r="K44" s="41" t="s">
        <v>822</v>
      </c>
      <c r="L44" s="42"/>
      <c r="M44" s="9" t="str">
        <f t="shared" si="0"/>
        <v/>
      </c>
      <c r="N44" s="8" t="str">
        <f t="shared" si="1"/>
        <v>◄</v>
      </c>
      <c r="O44" s="7"/>
      <c r="P44" s="6"/>
    </row>
    <row r="45" spans="1:16" ht="15" thickBot="1" x14ac:dyDescent="0.35">
      <c r="A45" s="20" t="s">
        <v>823</v>
      </c>
      <c r="B45" s="19" t="s">
        <v>820</v>
      </c>
      <c r="C45" s="18" t="s">
        <v>824</v>
      </c>
      <c r="D45" s="17">
        <v>0</v>
      </c>
      <c r="E45" s="17">
        <v>596</v>
      </c>
      <c r="F45" s="16" t="s">
        <v>100</v>
      </c>
      <c r="G45" s="15" t="s">
        <v>16</v>
      </c>
      <c r="H45" s="14">
        <v>0</v>
      </c>
      <c r="I45" s="13">
        <v>15822</v>
      </c>
      <c r="J45" s="12">
        <v>15523</v>
      </c>
      <c r="K45" s="43"/>
      <c r="L45" s="44"/>
      <c r="M45" s="9" t="str">
        <f t="shared" si="0"/>
        <v/>
      </c>
      <c r="N45" s="8" t="str">
        <f t="shared" si="1"/>
        <v>◄</v>
      </c>
      <c r="O45" s="7"/>
      <c r="P45" s="6"/>
    </row>
    <row r="46" spans="1:16" x14ac:dyDescent="0.3">
      <c r="A46" s="20" t="s">
        <v>139</v>
      </c>
      <c r="B46" s="19" t="s">
        <v>825</v>
      </c>
      <c r="C46" s="18" t="s">
        <v>826</v>
      </c>
      <c r="D46" s="17">
        <v>0</v>
      </c>
      <c r="E46" s="17">
        <v>602</v>
      </c>
      <c r="F46" s="16" t="s">
        <v>24</v>
      </c>
      <c r="G46" s="15" t="s">
        <v>23</v>
      </c>
      <c r="H46" s="14">
        <v>0</v>
      </c>
      <c r="I46" s="13" t="s">
        <v>24</v>
      </c>
      <c r="J46" s="12">
        <v>15980</v>
      </c>
      <c r="K46" s="41">
        <v>0</v>
      </c>
      <c r="L46" s="42">
        <v>0</v>
      </c>
      <c r="M46" s="9" t="str">
        <f t="shared" si="0"/>
        <v/>
      </c>
      <c r="N46" s="8" t="str">
        <f t="shared" si="1"/>
        <v>◄</v>
      </c>
      <c r="O46" s="7"/>
      <c r="P46" s="6"/>
    </row>
    <row r="47" spans="1:16" ht="15" thickBot="1" x14ac:dyDescent="0.35">
      <c r="A47" s="20" t="s">
        <v>142</v>
      </c>
      <c r="B47" s="19" t="s">
        <v>825</v>
      </c>
      <c r="C47" s="18" t="s">
        <v>827</v>
      </c>
      <c r="D47" s="17">
        <v>0</v>
      </c>
      <c r="E47" s="17" t="s">
        <v>828</v>
      </c>
      <c r="F47" s="16" t="s">
        <v>24</v>
      </c>
      <c r="G47" s="15" t="s">
        <v>23</v>
      </c>
      <c r="H47" s="14">
        <v>0</v>
      </c>
      <c r="I47" s="13" t="s">
        <v>24</v>
      </c>
      <c r="J47" s="12">
        <v>15980</v>
      </c>
      <c r="K47" s="43"/>
      <c r="L47" s="44"/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20" t="s">
        <v>148</v>
      </c>
      <c r="B48" s="19" t="s">
        <v>829</v>
      </c>
      <c r="C48" s="18" t="s">
        <v>830</v>
      </c>
      <c r="D48" s="17">
        <v>0</v>
      </c>
      <c r="E48" s="17">
        <v>603</v>
      </c>
      <c r="F48" s="16" t="s">
        <v>24</v>
      </c>
      <c r="G48" s="15" t="s">
        <v>23</v>
      </c>
      <c r="H48" s="14">
        <v>0</v>
      </c>
      <c r="I48" s="13" t="s">
        <v>24</v>
      </c>
      <c r="J48" s="12">
        <v>15659</v>
      </c>
      <c r="K48" s="41">
        <v>0</v>
      </c>
      <c r="L48" s="42">
        <v>0</v>
      </c>
      <c r="M48" s="9" t="str">
        <f t="shared" si="0"/>
        <v/>
      </c>
      <c r="N48" s="8" t="str">
        <f t="shared" si="1"/>
        <v>◄</v>
      </c>
      <c r="O48" s="7"/>
      <c r="P48" s="6"/>
    </row>
    <row r="49" spans="1:16" x14ac:dyDescent="0.3">
      <c r="A49" s="20" t="s">
        <v>151</v>
      </c>
      <c r="B49" s="19" t="s">
        <v>829</v>
      </c>
      <c r="C49" s="18" t="s">
        <v>831</v>
      </c>
      <c r="D49" s="17">
        <v>0</v>
      </c>
      <c r="E49" s="17">
        <v>604</v>
      </c>
      <c r="F49" s="16" t="s">
        <v>24</v>
      </c>
      <c r="G49" s="15" t="s">
        <v>23</v>
      </c>
      <c r="H49" s="14">
        <v>0</v>
      </c>
      <c r="I49" s="13" t="s">
        <v>24</v>
      </c>
      <c r="J49" s="12">
        <v>15659</v>
      </c>
      <c r="K49" s="43"/>
      <c r="L49" s="44"/>
      <c r="M49" s="9" t="str">
        <f t="shared" si="0"/>
        <v/>
      </c>
      <c r="N49" s="8" t="str">
        <f t="shared" si="1"/>
        <v>◄</v>
      </c>
      <c r="O49" s="7"/>
      <c r="P49" s="6"/>
    </row>
    <row r="50" spans="1:16" ht="15" thickBot="1" x14ac:dyDescent="0.35">
      <c r="A50" s="20" t="s">
        <v>832</v>
      </c>
      <c r="B50" s="19" t="s">
        <v>829</v>
      </c>
      <c r="C50" s="18" t="s">
        <v>833</v>
      </c>
      <c r="D50" s="17">
        <v>0</v>
      </c>
      <c r="E50" s="17">
        <v>605</v>
      </c>
      <c r="F50" s="16" t="s">
        <v>24</v>
      </c>
      <c r="G50" s="15" t="s">
        <v>23</v>
      </c>
      <c r="H50" s="14">
        <v>0</v>
      </c>
      <c r="I50" s="13" t="s">
        <v>24</v>
      </c>
      <c r="J50" s="12">
        <v>15659</v>
      </c>
      <c r="K50" s="43"/>
      <c r="L50" s="44"/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20" t="s">
        <v>152</v>
      </c>
      <c r="B51" s="19" t="s">
        <v>829</v>
      </c>
      <c r="C51" s="18" t="s">
        <v>834</v>
      </c>
      <c r="D51" s="17">
        <v>0</v>
      </c>
      <c r="E51" s="17">
        <v>606</v>
      </c>
      <c r="F51" s="16" t="s">
        <v>24</v>
      </c>
      <c r="G51" s="15" t="s">
        <v>23</v>
      </c>
      <c r="H51" s="14">
        <v>0</v>
      </c>
      <c r="I51" s="13" t="s">
        <v>24</v>
      </c>
      <c r="J51" s="12">
        <v>15659</v>
      </c>
      <c r="K51" s="41">
        <v>0</v>
      </c>
      <c r="L51" s="42">
        <v>0</v>
      </c>
      <c r="M51" s="9" t="str">
        <f t="shared" si="0"/>
        <v/>
      </c>
      <c r="N51" s="8" t="str">
        <f t="shared" si="1"/>
        <v>◄</v>
      </c>
      <c r="O51" s="7"/>
      <c r="P51" s="6"/>
    </row>
    <row r="52" spans="1:16" x14ac:dyDescent="0.3">
      <c r="A52" s="20" t="s">
        <v>157</v>
      </c>
      <c r="B52" s="19" t="s">
        <v>829</v>
      </c>
      <c r="C52" s="18" t="s">
        <v>835</v>
      </c>
      <c r="D52" s="17">
        <v>0</v>
      </c>
      <c r="E52" s="17">
        <v>607</v>
      </c>
      <c r="F52" s="16" t="s">
        <v>24</v>
      </c>
      <c r="G52" s="15" t="s">
        <v>23</v>
      </c>
      <c r="H52" s="14">
        <v>0</v>
      </c>
      <c r="I52" s="13" t="s">
        <v>24</v>
      </c>
      <c r="J52" s="12">
        <v>15659</v>
      </c>
      <c r="K52" s="43"/>
      <c r="L52" s="44"/>
      <c r="M52" s="9" t="str">
        <f t="shared" si="0"/>
        <v/>
      </c>
      <c r="N52" s="8" t="str">
        <f t="shared" si="1"/>
        <v>◄</v>
      </c>
      <c r="O52" s="7"/>
      <c r="P52" s="6"/>
    </row>
    <row r="53" spans="1:16" ht="15" thickBot="1" x14ac:dyDescent="0.35">
      <c r="A53" s="20" t="s">
        <v>159</v>
      </c>
      <c r="B53" s="19" t="s">
        <v>829</v>
      </c>
      <c r="C53" s="18" t="s">
        <v>836</v>
      </c>
      <c r="D53" s="17">
        <v>0</v>
      </c>
      <c r="E53" s="17">
        <v>608</v>
      </c>
      <c r="F53" s="16" t="s">
        <v>24</v>
      </c>
      <c r="G53" s="15" t="s">
        <v>23</v>
      </c>
      <c r="H53" s="14">
        <v>0</v>
      </c>
      <c r="I53" s="13" t="s">
        <v>24</v>
      </c>
      <c r="J53" s="12">
        <v>15659</v>
      </c>
      <c r="K53" s="43"/>
      <c r="L53" s="44"/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20" t="s">
        <v>161</v>
      </c>
      <c r="B54" s="19" t="s">
        <v>829</v>
      </c>
      <c r="C54" s="18" t="s">
        <v>837</v>
      </c>
      <c r="D54" s="17">
        <v>0</v>
      </c>
      <c r="E54" s="17">
        <v>609</v>
      </c>
      <c r="F54" s="16" t="s">
        <v>24</v>
      </c>
      <c r="G54" s="15" t="s">
        <v>23</v>
      </c>
      <c r="H54" s="14">
        <v>0</v>
      </c>
      <c r="I54" s="13" t="s">
        <v>24</v>
      </c>
      <c r="J54" s="12">
        <v>15659</v>
      </c>
      <c r="K54" s="41">
        <v>0</v>
      </c>
      <c r="L54" s="42">
        <v>0</v>
      </c>
      <c r="M54" s="9" t="str">
        <f t="shared" si="0"/>
        <v/>
      </c>
      <c r="N54" s="8" t="str">
        <f t="shared" si="1"/>
        <v>◄</v>
      </c>
      <c r="O54" s="7"/>
      <c r="P54" s="6"/>
    </row>
    <row r="55" spans="1:16" x14ac:dyDescent="0.3">
      <c r="A55" s="20" t="s">
        <v>166</v>
      </c>
      <c r="B55" s="19" t="s">
        <v>829</v>
      </c>
      <c r="C55" s="18" t="s">
        <v>838</v>
      </c>
      <c r="D55" s="17">
        <v>0</v>
      </c>
      <c r="E55" s="17">
        <v>610</v>
      </c>
      <c r="F55" s="16" t="s">
        <v>24</v>
      </c>
      <c r="G55" s="15" t="s">
        <v>23</v>
      </c>
      <c r="H55" s="14">
        <v>0</v>
      </c>
      <c r="I55" s="13" t="s">
        <v>24</v>
      </c>
      <c r="J55" s="12">
        <v>15659</v>
      </c>
      <c r="K55" s="43"/>
      <c r="L55" s="44"/>
      <c r="M55" s="9" t="str">
        <f t="shared" si="0"/>
        <v/>
      </c>
      <c r="N55" s="8" t="str">
        <f t="shared" si="1"/>
        <v>◄</v>
      </c>
      <c r="O55" s="7"/>
      <c r="P55" s="6"/>
    </row>
    <row r="56" spans="1:16" ht="15" thickBot="1" x14ac:dyDescent="0.35">
      <c r="A56" s="20" t="s">
        <v>169</v>
      </c>
      <c r="B56" s="19" t="s">
        <v>829</v>
      </c>
      <c r="C56" s="18" t="s">
        <v>839</v>
      </c>
      <c r="D56" s="17">
        <v>0</v>
      </c>
      <c r="E56" s="17">
        <v>611</v>
      </c>
      <c r="F56" s="16" t="s">
        <v>24</v>
      </c>
      <c r="G56" s="15" t="s">
        <v>23</v>
      </c>
      <c r="H56" s="14">
        <v>0</v>
      </c>
      <c r="I56" s="13" t="s">
        <v>24</v>
      </c>
      <c r="J56" s="12">
        <v>15659</v>
      </c>
      <c r="K56" s="43"/>
      <c r="L56" s="44"/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20" t="s">
        <v>171</v>
      </c>
      <c r="B57" s="19" t="s">
        <v>829</v>
      </c>
      <c r="C57" s="18" t="s">
        <v>840</v>
      </c>
      <c r="D57" s="17">
        <v>0</v>
      </c>
      <c r="E57" s="17">
        <v>612</v>
      </c>
      <c r="F57" s="16" t="s">
        <v>24</v>
      </c>
      <c r="G57" s="15" t="s">
        <v>23</v>
      </c>
      <c r="H57" s="14">
        <v>0</v>
      </c>
      <c r="I57" s="13" t="s">
        <v>24</v>
      </c>
      <c r="J57" s="12">
        <v>15659</v>
      </c>
      <c r="K57" s="41">
        <v>0</v>
      </c>
      <c r="L57" s="42">
        <v>0</v>
      </c>
      <c r="M57" s="9" t="str">
        <f t="shared" si="0"/>
        <v/>
      </c>
      <c r="N57" s="8" t="str">
        <f t="shared" si="1"/>
        <v>◄</v>
      </c>
      <c r="O57" s="7"/>
      <c r="P57" s="6"/>
    </row>
    <row r="58" spans="1:16" x14ac:dyDescent="0.3">
      <c r="A58" s="20" t="s">
        <v>173</v>
      </c>
      <c r="B58" s="19" t="s">
        <v>829</v>
      </c>
      <c r="C58" s="18" t="s">
        <v>841</v>
      </c>
      <c r="D58" s="17">
        <v>0</v>
      </c>
      <c r="E58" s="17">
        <v>613</v>
      </c>
      <c r="F58" s="16" t="s">
        <v>24</v>
      </c>
      <c r="G58" s="15" t="s">
        <v>23</v>
      </c>
      <c r="H58" s="14">
        <v>0</v>
      </c>
      <c r="I58" s="13" t="s">
        <v>24</v>
      </c>
      <c r="J58" s="12">
        <v>15659</v>
      </c>
      <c r="K58" s="43"/>
      <c r="L58" s="44"/>
      <c r="M58" s="9" t="str">
        <f t="shared" si="0"/>
        <v/>
      </c>
      <c r="N58" s="8" t="str">
        <f t="shared" si="1"/>
        <v>◄</v>
      </c>
      <c r="O58" s="7"/>
      <c r="P58" s="6"/>
    </row>
    <row r="59" spans="1:16" ht="15" thickBot="1" x14ac:dyDescent="0.35">
      <c r="A59" s="20" t="s">
        <v>175</v>
      </c>
      <c r="B59" s="19" t="s">
        <v>829</v>
      </c>
      <c r="C59" s="18" t="s">
        <v>842</v>
      </c>
      <c r="D59" s="17">
        <v>0</v>
      </c>
      <c r="E59" s="17">
        <v>614</v>
      </c>
      <c r="F59" s="16" t="s">
        <v>24</v>
      </c>
      <c r="G59" s="15" t="s">
        <v>23</v>
      </c>
      <c r="H59" s="14">
        <v>0</v>
      </c>
      <c r="I59" s="13" t="s">
        <v>24</v>
      </c>
      <c r="J59" s="12">
        <v>15659</v>
      </c>
      <c r="K59" s="43"/>
      <c r="L59" s="44"/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20" t="s">
        <v>177</v>
      </c>
      <c r="B60" s="19" t="s">
        <v>843</v>
      </c>
      <c r="C60" s="18" t="s">
        <v>844</v>
      </c>
      <c r="D60" s="17">
        <v>0</v>
      </c>
      <c r="E60" s="17">
        <v>615</v>
      </c>
      <c r="F60" s="16" t="s">
        <v>100</v>
      </c>
      <c r="G60" s="15" t="s">
        <v>16</v>
      </c>
      <c r="H60" s="14">
        <v>0</v>
      </c>
      <c r="I60" s="13">
        <v>15858</v>
      </c>
      <c r="J60" s="12">
        <v>15858</v>
      </c>
      <c r="K60" s="41">
        <v>0</v>
      </c>
      <c r="L60" s="42">
        <v>0</v>
      </c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20" t="s">
        <v>180</v>
      </c>
      <c r="B61" s="19" t="s">
        <v>843</v>
      </c>
      <c r="C61" s="18" t="s">
        <v>845</v>
      </c>
      <c r="D61" s="17">
        <v>0</v>
      </c>
      <c r="E61" s="17">
        <v>616</v>
      </c>
      <c r="F61" s="16" t="s">
        <v>100</v>
      </c>
      <c r="G61" s="15" t="s">
        <v>16</v>
      </c>
      <c r="H61" s="14">
        <v>0</v>
      </c>
      <c r="I61" s="13">
        <v>15858</v>
      </c>
      <c r="J61" s="12">
        <v>15858</v>
      </c>
      <c r="K61" s="43"/>
      <c r="L61" s="44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20" t="s">
        <v>182</v>
      </c>
      <c r="B62" s="19" t="s">
        <v>843</v>
      </c>
      <c r="C62" s="18" t="s">
        <v>846</v>
      </c>
      <c r="D62" s="17">
        <v>0</v>
      </c>
      <c r="E62" s="17">
        <v>617</v>
      </c>
      <c r="F62" s="16" t="s">
        <v>100</v>
      </c>
      <c r="G62" s="15" t="s">
        <v>16</v>
      </c>
      <c r="H62" s="14">
        <v>0</v>
      </c>
      <c r="I62" s="13">
        <v>15858</v>
      </c>
      <c r="J62" s="12">
        <v>15858</v>
      </c>
      <c r="K62" s="43"/>
      <c r="L62" s="44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20" t="s">
        <v>184</v>
      </c>
      <c r="B63" s="19" t="s">
        <v>843</v>
      </c>
      <c r="C63" s="18" t="s">
        <v>847</v>
      </c>
      <c r="D63" s="17">
        <v>0</v>
      </c>
      <c r="E63" s="17">
        <v>618</v>
      </c>
      <c r="F63" s="16" t="s">
        <v>100</v>
      </c>
      <c r="G63" s="15" t="s">
        <v>16</v>
      </c>
      <c r="H63" s="14">
        <v>0</v>
      </c>
      <c r="I63" s="13">
        <v>15858</v>
      </c>
      <c r="J63" s="12">
        <v>15858</v>
      </c>
      <c r="K63" s="41">
        <v>0</v>
      </c>
      <c r="L63" s="42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x14ac:dyDescent="0.3">
      <c r="A64" s="20" t="s">
        <v>187</v>
      </c>
      <c r="B64" s="19" t="s">
        <v>843</v>
      </c>
      <c r="C64" s="18" t="s">
        <v>848</v>
      </c>
      <c r="D64" s="17">
        <v>0</v>
      </c>
      <c r="E64" s="17">
        <v>619</v>
      </c>
      <c r="F64" s="16" t="s">
        <v>100</v>
      </c>
      <c r="G64" s="15" t="s">
        <v>16</v>
      </c>
      <c r="H64" s="14">
        <v>0</v>
      </c>
      <c r="I64" s="13">
        <v>15858</v>
      </c>
      <c r="J64" s="12">
        <v>15858</v>
      </c>
      <c r="K64" s="43"/>
      <c r="L64" s="44"/>
      <c r="M64" s="9" t="str">
        <f t="shared" si="0"/>
        <v/>
      </c>
      <c r="N64" s="8" t="str">
        <f t="shared" si="1"/>
        <v>◄</v>
      </c>
      <c r="O64" s="7"/>
      <c r="P64" s="6"/>
    </row>
    <row r="65" spans="1:16" ht="15" thickBot="1" x14ac:dyDescent="0.35">
      <c r="A65" s="20" t="s">
        <v>189</v>
      </c>
      <c r="B65" s="19" t="s">
        <v>843</v>
      </c>
      <c r="C65" s="18" t="s">
        <v>849</v>
      </c>
      <c r="D65" s="17">
        <v>0</v>
      </c>
      <c r="E65" s="17">
        <v>620</v>
      </c>
      <c r="F65" s="16" t="s">
        <v>100</v>
      </c>
      <c r="G65" s="15" t="s">
        <v>16</v>
      </c>
      <c r="H65" s="14">
        <v>0</v>
      </c>
      <c r="I65" s="13">
        <v>15858</v>
      </c>
      <c r="J65" s="12">
        <v>15858</v>
      </c>
      <c r="K65" s="43"/>
      <c r="L65" s="44"/>
      <c r="M65" s="9" t="str">
        <f t="shared" si="0"/>
        <v/>
      </c>
      <c r="N65" s="8" t="str">
        <f t="shared" si="1"/>
        <v>◄</v>
      </c>
      <c r="O65" s="7"/>
      <c r="P65" s="6"/>
    </row>
    <row r="66" spans="1:16" x14ac:dyDescent="0.3">
      <c r="A66" s="20" t="s">
        <v>191</v>
      </c>
      <c r="B66" s="19" t="s">
        <v>843</v>
      </c>
      <c r="C66" s="18" t="s">
        <v>850</v>
      </c>
      <c r="D66" s="17">
        <v>0</v>
      </c>
      <c r="E66" s="17">
        <v>621</v>
      </c>
      <c r="F66" s="16" t="s">
        <v>100</v>
      </c>
      <c r="G66" s="15" t="s">
        <v>16</v>
      </c>
      <c r="H66" s="14">
        <v>0</v>
      </c>
      <c r="I66" s="13">
        <v>15858</v>
      </c>
      <c r="J66" s="12">
        <v>15858</v>
      </c>
      <c r="K66" s="41">
        <v>0</v>
      </c>
      <c r="L66" s="42">
        <v>0</v>
      </c>
      <c r="M66" s="9" t="str">
        <f t="shared" si="0"/>
        <v/>
      </c>
      <c r="N66" s="8" t="str">
        <f t="shared" si="1"/>
        <v>◄</v>
      </c>
      <c r="O66" s="7"/>
      <c r="P66" s="6"/>
    </row>
    <row r="67" spans="1:16" ht="15" thickBot="1" x14ac:dyDescent="0.35">
      <c r="A67" s="20" t="s">
        <v>196</v>
      </c>
      <c r="B67" s="19" t="s">
        <v>843</v>
      </c>
      <c r="C67" s="18" t="s">
        <v>851</v>
      </c>
      <c r="D67" s="17">
        <v>0</v>
      </c>
      <c r="E67" s="17">
        <v>622</v>
      </c>
      <c r="F67" s="16" t="s">
        <v>100</v>
      </c>
      <c r="G67" s="15" t="s">
        <v>16</v>
      </c>
      <c r="H67" s="14">
        <v>0</v>
      </c>
      <c r="I67" s="13">
        <v>15858</v>
      </c>
      <c r="J67" s="12">
        <v>15858</v>
      </c>
      <c r="K67" s="43"/>
      <c r="L67" s="44"/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20" t="s">
        <v>198</v>
      </c>
      <c r="B68" s="19" t="s">
        <v>852</v>
      </c>
      <c r="C68" s="18" t="s">
        <v>853</v>
      </c>
      <c r="D68" s="17">
        <v>0</v>
      </c>
      <c r="E68" s="17">
        <v>625</v>
      </c>
      <c r="F68" s="16" t="s">
        <v>24</v>
      </c>
      <c r="G68" s="15" t="s">
        <v>23</v>
      </c>
      <c r="H68" s="14">
        <v>0</v>
      </c>
      <c r="I68" s="13" t="s">
        <v>24</v>
      </c>
      <c r="J68" s="12">
        <v>15988</v>
      </c>
      <c r="K68" s="41">
        <v>0</v>
      </c>
      <c r="L68" s="42">
        <v>0</v>
      </c>
      <c r="M68" s="9" t="str">
        <f t="shared" si="2"/>
        <v/>
      </c>
      <c r="N68" s="8" t="str">
        <f t="shared" si="3"/>
        <v>◄</v>
      </c>
      <c r="O68" s="7"/>
      <c r="P68" s="6"/>
    </row>
    <row r="69" spans="1:16" x14ac:dyDescent="0.3">
      <c r="A69" s="20" t="s">
        <v>201</v>
      </c>
      <c r="B69" s="19" t="s">
        <v>852</v>
      </c>
      <c r="C69" s="18" t="s">
        <v>854</v>
      </c>
      <c r="D69" s="17">
        <v>0</v>
      </c>
      <c r="E69" s="17">
        <v>626</v>
      </c>
      <c r="F69" s="16" t="s">
        <v>24</v>
      </c>
      <c r="G69" s="15" t="s">
        <v>23</v>
      </c>
      <c r="H69" s="14">
        <v>0</v>
      </c>
      <c r="I69" s="13" t="s">
        <v>24</v>
      </c>
      <c r="J69" s="12">
        <v>15988</v>
      </c>
      <c r="K69" s="43"/>
      <c r="L69" s="44"/>
      <c r="M69" s="9" t="str">
        <f t="shared" si="2"/>
        <v/>
      </c>
      <c r="N69" s="8" t="str">
        <f t="shared" si="3"/>
        <v>◄</v>
      </c>
      <c r="O69" s="7"/>
      <c r="P69" s="6"/>
    </row>
    <row r="70" spans="1:16" ht="15" thickBot="1" x14ac:dyDescent="0.35">
      <c r="A70" s="20" t="s">
        <v>203</v>
      </c>
      <c r="B70" s="19" t="s">
        <v>852</v>
      </c>
      <c r="C70" s="18" t="s">
        <v>855</v>
      </c>
      <c r="D70" s="17">
        <v>0</v>
      </c>
      <c r="E70" s="17">
        <v>627</v>
      </c>
      <c r="F70" s="16" t="s">
        <v>24</v>
      </c>
      <c r="G70" s="15" t="s">
        <v>23</v>
      </c>
      <c r="H70" s="14">
        <v>0</v>
      </c>
      <c r="I70" s="13" t="s">
        <v>24</v>
      </c>
      <c r="J70" s="12">
        <v>15988</v>
      </c>
      <c r="K70" s="43"/>
      <c r="L70" s="44"/>
      <c r="M70" s="9" t="str">
        <f t="shared" si="2"/>
        <v/>
      </c>
      <c r="N70" s="8" t="str">
        <f t="shared" si="3"/>
        <v>◄</v>
      </c>
      <c r="O70" s="7"/>
      <c r="P70" s="6"/>
    </row>
    <row r="71" spans="1:16" x14ac:dyDescent="0.3">
      <c r="A71" s="20" t="s">
        <v>206</v>
      </c>
      <c r="B71" s="19" t="s">
        <v>852</v>
      </c>
      <c r="C71" s="18" t="s">
        <v>856</v>
      </c>
      <c r="D71" s="17">
        <v>0</v>
      </c>
      <c r="E71" s="17">
        <v>628</v>
      </c>
      <c r="F71" s="16" t="s">
        <v>24</v>
      </c>
      <c r="G71" s="15" t="s">
        <v>23</v>
      </c>
      <c r="H71" s="14">
        <v>0</v>
      </c>
      <c r="I71" s="13" t="s">
        <v>24</v>
      </c>
      <c r="J71" s="12">
        <v>15988</v>
      </c>
      <c r="K71" s="41">
        <v>0</v>
      </c>
      <c r="L71" s="42">
        <v>0</v>
      </c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20" t="s">
        <v>208</v>
      </c>
      <c r="B72" s="19" t="s">
        <v>852</v>
      </c>
      <c r="C72" s="18" t="s">
        <v>857</v>
      </c>
      <c r="D72" s="17">
        <v>0</v>
      </c>
      <c r="E72" s="17">
        <v>629</v>
      </c>
      <c r="F72" s="16" t="s">
        <v>24</v>
      </c>
      <c r="G72" s="15" t="s">
        <v>23</v>
      </c>
      <c r="H72" s="14">
        <v>0</v>
      </c>
      <c r="I72" s="13" t="s">
        <v>24</v>
      </c>
      <c r="J72" s="12">
        <v>15988</v>
      </c>
      <c r="K72" s="43"/>
      <c r="L72" s="44"/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20" t="s">
        <v>210</v>
      </c>
      <c r="B73" s="19" t="s">
        <v>852</v>
      </c>
      <c r="C73" s="18" t="s">
        <v>858</v>
      </c>
      <c r="D73" s="17">
        <v>0</v>
      </c>
      <c r="E73" s="17">
        <v>630</v>
      </c>
      <c r="F73" s="16" t="s">
        <v>24</v>
      </c>
      <c r="G73" s="15" t="s">
        <v>23</v>
      </c>
      <c r="H73" s="14">
        <v>0</v>
      </c>
      <c r="I73" s="13" t="s">
        <v>24</v>
      </c>
      <c r="J73" s="12">
        <v>15988</v>
      </c>
      <c r="K73" s="43"/>
      <c r="L73" s="44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20" t="s">
        <v>212</v>
      </c>
      <c r="B74" s="19" t="s">
        <v>859</v>
      </c>
      <c r="C74" s="18" t="s">
        <v>860</v>
      </c>
      <c r="D74" s="17">
        <v>0</v>
      </c>
      <c r="E74" s="17">
        <v>631</v>
      </c>
      <c r="F74" s="16" t="s">
        <v>24</v>
      </c>
      <c r="G74" s="15" t="s">
        <v>23</v>
      </c>
      <c r="H74" s="14">
        <v>0</v>
      </c>
      <c r="I74" s="13" t="s">
        <v>24</v>
      </c>
      <c r="J74" s="12">
        <v>16025</v>
      </c>
      <c r="K74" s="41">
        <v>0</v>
      </c>
      <c r="L74" s="42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20" t="s">
        <v>214</v>
      </c>
      <c r="B75" s="19" t="s">
        <v>859</v>
      </c>
      <c r="C75" s="18" t="s">
        <v>861</v>
      </c>
      <c r="D75" s="17">
        <v>0</v>
      </c>
      <c r="E75" s="17">
        <v>632</v>
      </c>
      <c r="F75" s="16" t="s">
        <v>38</v>
      </c>
      <c r="G75" s="15" t="s">
        <v>16</v>
      </c>
      <c r="H75" s="14">
        <v>0</v>
      </c>
      <c r="I75" s="13">
        <v>16033</v>
      </c>
      <c r="J75" s="12">
        <v>16025</v>
      </c>
      <c r="K75" s="43"/>
      <c r="L75" s="44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20" t="s">
        <v>216</v>
      </c>
      <c r="B76" s="19" t="s">
        <v>859</v>
      </c>
      <c r="C76" s="18" t="s">
        <v>862</v>
      </c>
      <c r="D76" s="17">
        <v>0</v>
      </c>
      <c r="E76" s="17">
        <v>633</v>
      </c>
      <c r="F76" s="16" t="s">
        <v>863</v>
      </c>
      <c r="G76" s="15" t="s">
        <v>16</v>
      </c>
      <c r="H76" s="14">
        <v>0</v>
      </c>
      <c r="I76" s="13">
        <v>16383</v>
      </c>
      <c r="J76" s="12">
        <v>16025</v>
      </c>
      <c r="K76" s="43"/>
      <c r="L76" s="44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20" t="s">
        <v>218</v>
      </c>
      <c r="B77" s="19" t="s">
        <v>859</v>
      </c>
      <c r="C77" s="18" t="s">
        <v>864</v>
      </c>
      <c r="D77" s="17">
        <v>0</v>
      </c>
      <c r="E77" s="17">
        <v>634</v>
      </c>
      <c r="F77" s="16" t="s">
        <v>144</v>
      </c>
      <c r="G77" s="15" t="s">
        <v>16</v>
      </c>
      <c r="H77" s="14">
        <v>0</v>
      </c>
      <c r="I77" s="13">
        <v>16653</v>
      </c>
      <c r="J77" s="12">
        <v>16025</v>
      </c>
      <c r="K77" s="41">
        <v>0</v>
      </c>
      <c r="L77" s="42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x14ac:dyDescent="0.3">
      <c r="A78" s="20" t="s">
        <v>223</v>
      </c>
      <c r="B78" s="19" t="s">
        <v>859</v>
      </c>
      <c r="C78" s="18" t="s">
        <v>865</v>
      </c>
      <c r="D78" s="17">
        <v>0</v>
      </c>
      <c r="E78" s="17">
        <v>635</v>
      </c>
      <c r="F78" s="16" t="s">
        <v>24</v>
      </c>
      <c r="G78" s="15" t="s">
        <v>23</v>
      </c>
      <c r="H78" s="14">
        <v>0</v>
      </c>
      <c r="I78" s="13" t="s">
        <v>24</v>
      </c>
      <c r="J78" s="12">
        <v>16025</v>
      </c>
      <c r="K78" s="43"/>
      <c r="L78" s="44"/>
      <c r="M78" s="9" t="str">
        <f t="shared" si="2"/>
        <v/>
      </c>
      <c r="N78" s="8" t="str">
        <f t="shared" si="3"/>
        <v>◄</v>
      </c>
      <c r="O78" s="7"/>
      <c r="P78" s="6"/>
    </row>
    <row r="79" spans="1:16" ht="15" thickBot="1" x14ac:dyDescent="0.35">
      <c r="A79" s="20" t="s">
        <v>226</v>
      </c>
      <c r="B79" s="19" t="s">
        <v>859</v>
      </c>
      <c r="C79" s="18" t="s">
        <v>866</v>
      </c>
      <c r="D79" s="17">
        <v>0</v>
      </c>
      <c r="E79" s="17">
        <v>636</v>
      </c>
      <c r="F79" s="16" t="s">
        <v>867</v>
      </c>
      <c r="G79" s="15" t="s">
        <v>16</v>
      </c>
      <c r="H79" s="14">
        <v>0</v>
      </c>
      <c r="I79" s="13">
        <v>16152</v>
      </c>
      <c r="J79" s="12">
        <v>16025</v>
      </c>
      <c r="K79" s="43"/>
      <c r="L79" s="44"/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20" t="s">
        <v>231</v>
      </c>
      <c r="B80" s="19" t="s">
        <v>859</v>
      </c>
      <c r="C80" s="18" t="s">
        <v>868</v>
      </c>
      <c r="D80" s="17">
        <v>0</v>
      </c>
      <c r="E80" s="17">
        <v>637</v>
      </c>
      <c r="F80" s="16" t="s">
        <v>24</v>
      </c>
      <c r="G80" s="15" t="s">
        <v>23</v>
      </c>
      <c r="H80" s="14">
        <v>0</v>
      </c>
      <c r="I80" s="13" t="s">
        <v>24</v>
      </c>
      <c r="J80" s="12">
        <v>16025</v>
      </c>
      <c r="K80" s="41">
        <v>0</v>
      </c>
      <c r="L80" s="42">
        <v>0</v>
      </c>
      <c r="M80" s="9" t="str">
        <f t="shared" si="2"/>
        <v/>
      </c>
      <c r="N80" s="8" t="str">
        <f t="shared" si="3"/>
        <v>◄</v>
      </c>
      <c r="O80" s="7"/>
      <c r="P80" s="6"/>
    </row>
    <row r="81" spans="1:16" x14ac:dyDescent="0.3">
      <c r="A81" s="20" t="s">
        <v>235</v>
      </c>
      <c r="B81" s="19" t="s">
        <v>859</v>
      </c>
      <c r="C81" s="18" t="s">
        <v>869</v>
      </c>
      <c r="D81" s="17">
        <v>0</v>
      </c>
      <c r="E81" s="17">
        <v>638</v>
      </c>
      <c r="F81" s="16" t="s">
        <v>870</v>
      </c>
      <c r="G81" s="15" t="s">
        <v>16</v>
      </c>
      <c r="H81" s="14">
        <v>0</v>
      </c>
      <c r="I81" s="13" t="s">
        <v>871</v>
      </c>
      <c r="J81" s="12">
        <v>16025</v>
      </c>
      <c r="K81" s="43"/>
      <c r="L81" s="44"/>
      <c r="M81" s="9" t="str">
        <f t="shared" si="2"/>
        <v/>
      </c>
      <c r="N81" s="8" t="str">
        <f t="shared" si="3"/>
        <v>◄</v>
      </c>
      <c r="O81" s="7"/>
      <c r="P81" s="6"/>
    </row>
    <row r="82" spans="1:16" ht="15" thickBot="1" x14ac:dyDescent="0.35">
      <c r="A82" s="20" t="s">
        <v>237</v>
      </c>
      <c r="B82" s="19" t="s">
        <v>859</v>
      </c>
      <c r="C82" s="18" t="s">
        <v>869</v>
      </c>
      <c r="D82" s="17">
        <v>0</v>
      </c>
      <c r="E82" s="17">
        <v>638</v>
      </c>
      <c r="F82" s="16" t="s">
        <v>872</v>
      </c>
      <c r="G82" s="15" t="s">
        <v>16</v>
      </c>
      <c r="H82" s="14">
        <v>0</v>
      </c>
      <c r="I82" s="13" t="s">
        <v>872</v>
      </c>
      <c r="J82" s="12">
        <v>16025</v>
      </c>
      <c r="K82" s="43"/>
      <c r="L82" s="44"/>
      <c r="M82" s="9" t="str">
        <f t="shared" si="2"/>
        <v/>
      </c>
      <c r="N82" s="8" t="str">
        <f t="shared" si="3"/>
        <v>◄</v>
      </c>
      <c r="O82" s="7"/>
      <c r="P82" s="6"/>
    </row>
    <row r="83" spans="1:16" x14ac:dyDescent="0.3">
      <c r="A83" s="20" t="s">
        <v>239</v>
      </c>
      <c r="B83" s="19" t="s">
        <v>873</v>
      </c>
      <c r="C83" s="18" t="s">
        <v>874</v>
      </c>
      <c r="D83" s="17">
        <v>0</v>
      </c>
      <c r="E83" s="17">
        <v>647</v>
      </c>
      <c r="F83" s="16" t="s">
        <v>875</v>
      </c>
      <c r="G83" s="15" t="s">
        <v>16</v>
      </c>
      <c r="H83" s="14">
        <v>0</v>
      </c>
      <c r="I83" s="13" t="s">
        <v>876</v>
      </c>
      <c r="J83" s="12">
        <v>16178</v>
      </c>
      <c r="K83" s="41">
        <v>0</v>
      </c>
      <c r="L83" s="42">
        <v>0</v>
      </c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20" t="s">
        <v>245</v>
      </c>
      <c r="B84" s="19" t="s">
        <v>873</v>
      </c>
      <c r="C84" s="18" t="s">
        <v>877</v>
      </c>
      <c r="D84" s="17">
        <v>0</v>
      </c>
      <c r="E84" s="17">
        <v>648</v>
      </c>
      <c r="F84" s="16" t="s">
        <v>875</v>
      </c>
      <c r="G84" s="15" t="s">
        <v>16</v>
      </c>
      <c r="H84" s="14">
        <v>0</v>
      </c>
      <c r="I84" s="13" t="s">
        <v>876</v>
      </c>
      <c r="J84" s="12">
        <v>16178</v>
      </c>
      <c r="K84" s="43"/>
      <c r="L84" s="44"/>
      <c r="M84" s="9" t="str">
        <f t="shared" si="2"/>
        <v/>
      </c>
      <c r="N84" s="8" t="str">
        <f t="shared" si="3"/>
        <v>◄</v>
      </c>
      <c r="O84" s="7"/>
      <c r="P84" s="6"/>
    </row>
    <row r="85" spans="1:16" ht="15" thickBot="1" x14ac:dyDescent="0.35">
      <c r="A85" s="20" t="s">
        <v>247</v>
      </c>
      <c r="B85" s="19" t="s">
        <v>873</v>
      </c>
      <c r="C85" s="18" t="s">
        <v>878</v>
      </c>
      <c r="D85" s="17">
        <v>0</v>
      </c>
      <c r="E85" s="17">
        <v>649</v>
      </c>
      <c r="F85" s="16" t="s">
        <v>875</v>
      </c>
      <c r="G85" s="15" t="s">
        <v>16</v>
      </c>
      <c r="H85" s="14">
        <v>0</v>
      </c>
      <c r="I85" s="13" t="s">
        <v>876</v>
      </c>
      <c r="J85" s="12">
        <v>16178</v>
      </c>
      <c r="K85" s="43"/>
      <c r="L85" s="44"/>
      <c r="M85" s="9" t="str">
        <f t="shared" si="2"/>
        <v/>
      </c>
      <c r="N85" s="8" t="str">
        <f t="shared" si="3"/>
        <v>◄</v>
      </c>
      <c r="O85" s="7"/>
      <c r="P85" s="6"/>
    </row>
    <row r="86" spans="1:16" x14ac:dyDescent="0.3">
      <c r="A86" s="20" t="s">
        <v>249</v>
      </c>
      <c r="B86" s="19" t="s">
        <v>873</v>
      </c>
      <c r="C86" s="18" t="s">
        <v>879</v>
      </c>
      <c r="D86" s="17">
        <v>0</v>
      </c>
      <c r="E86" s="17">
        <v>650</v>
      </c>
      <c r="F86" s="16" t="s">
        <v>875</v>
      </c>
      <c r="G86" s="15" t="s">
        <v>16</v>
      </c>
      <c r="H86" s="14">
        <v>0</v>
      </c>
      <c r="I86" s="13" t="s">
        <v>876</v>
      </c>
      <c r="J86" s="12">
        <v>16180</v>
      </c>
      <c r="K86" s="41">
        <v>0</v>
      </c>
      <c r="L86" s="42">
        <v>0</v>
      </c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20" t="s">
        <v>253</v>
      </c>
      <c r="B87" s="19" t="s">
        <v>873</v>
      </c>
      <c r="C87" s="18" t="s">
        <v>880</v>
      </c>
      <c r="D87" s="17">
        <v>0</v>
      </c>
      <c r="E87" s="17">
        <v>651</v>
      </c>
      <c r="F87" s="16" t="s">
        <v>875</v>
      </c>
      <c r="G87" s="15" t="s">
        <v>16</v>
      </c>
      <c r="H87" s="14">
        <v>0</v>
      </c>
      <c r="I87" s="13" t="s">
        <v>876</v>
      </c>
      <c r="J87" s="12">
        <v>16180</v>
      </c>
      <c r="K87" s="43"/>
      <c r="L87" s="44"/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20" t="s">
        <v>256</v>
      </c>
      <c r="B88" s="19" t="s">
        <v>873</v>
      </c>
      <c r="C88" s="18" t="s">
        <v>881</v>
      </c>
      <c r="D88" s="17">
        <v>0</v>
      </c>
      <c r="E88" s="17">
        <v>652</v>
      </c>
      <c r="F88" s="16" t="s">
        <v>875</v>
      </c>
      <c r="G88" s="15" t="s">
        <v>16</v>
      </c>
      <c r="H88" s="14">
        <v>0</v>
      </c>
      <c r="I88" s="13" t="s">
        <v>876</v>
      </c>
      <c r="J88" s="12">
        <v>16180</v>
      </c>
      <c r="K88" s="43"/>
      <c r="L88" s="44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20" t="s">
        <v>260</v>
      </c>
      <c r="B89" s="19" t="s">
        <v>882</v>
      </c>
      <c r="C89" s="18" t="s">
        <v>883</v>
      </c>
      <c r="D89" s="17">
        <v>0</v>
      </c>
      <c r="E89" s="17">
        <v>653</v>
      </c>
      <c r="F89" s="16" t="s">
        <v>100</v>
      </c>
      <c r="G89" s="15" t="s">
        <v>16</v>
      </c>
      <c r="H89" s="14">
        <v>0</v>
      </c>
      <c r="I89" s="13">
        <v>16248</v>
      </c>
      <c r="J89" s="12">
        <v>16248</v>
      </c>
      <c r="K89" s="41">
        <v>0</v>
      </c>
      <c r="L89" s="42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x14ac:dyDescent="0.3">
      <c r="A90" s="20" t="s">
        <v>263</v>
      </c>
      <c r="B90" s="19" t="s">
        <v>882</v>
      </c>
      <c r="C90" s="18" t="s">
        <v>884</v>
      </c>
      <c r="D90" s="17">
        <v>0</v>
      </c>
      <c r="E90" s="17">
        <v>654</v>
      </c>
      <c r="F90" s="16" t="s">
        <v>100</v>
      </c>
      <c r="G90" s="15" t="s">
        <v>16</v>
      </c>
      <c r="H90" s="14">
        <v>0</v>
      </c>
      <c r="I90" s="13">
        <v>16248</v>
      </c>
      <c r="J90" s="12">
        <v>16248</v>
      </c>
      <c r="K90" s="43"/>
      <c r="L90" s="44"/>
      <c r="M90" s="9" t="str">
        <f t="shared" si="2"/>
        <v/>
      </c>
      <c r="N90" s="8" t="str">
        <f t="shared" si="3"/>
        <v>◄</v>
      </c>
      <c r="O90" s="7"/>
      <c r="P90" s="6"/>
    </row>
    <row r="91" spans="1:16" ht="15" thickBot="1" x14ac:dyDescent="0.35">
      <c r="A91" s="20" t="s">
        <v>885</v>
      </c>
      <c r="B91" s="19" t="s">
        <v>882</v>
      </c>
      <c r="C91" s="18" t="s">
        <v>886</v>
      </c>
      <c r="D91" s="17">
        <v>0</v>
      </c>
      <c r="E91" s="17">
        <v>655</v>
      </c>
      <c r="F91" s="16" t="s">
        <v>100</v>
      </c>
      <c r="G91" s="15" t="s">
        <v>16</v>
      </c>
      <c r="H91" s="14">
        <v>0</v>
      </c>
      <c r="I91" s="13">
        <v>16248</v>
      </c>
      <c r="J91" s="12">
        <v>16248</v>
      </c>
      <c r="K91" s="43"/>
      <c r="L91" s="44"/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20" t="s">
        <v>266</v>
      </c>
      <c r="B92" s="19" t="s">
        <v>882</v>
      </c>
      <c r="C92" s="18" t="s">
        <v>887</v>
      </c>
      <c r="D92" s="17">
        <v>0</v>
      </c>
      <c r="E92" s="17">
        <v>656</v>
      </c>
      <c r="F92" s="16" t="s">
        <v>100</v>
      </c>
      <c r="G92" s="15" t="s">
        <v>16</v>
      </c>
      <c r="H92" s="14">
        <v>0</v>
      </c>
      <c r="I92" s="13">
        <v>16248</v>
      </c>
      <c r="J92" s="12">
        <v>16248</v>
      </c>
      <c r="K92" s="41">
        <v>0</v>
      </c>
      <c r="L92" s="42">
        <v>0</v>
      </c>
      <c r="M92" s="9" t="str">
        <f t="shared" si="2"/>
        <v/>
      </c>
      <c r="N92" s="8" t="str">
        <f t="shared" si="3"/>
        <v>◄</v>
      </c>
      <c r="O92" s="7"/>
      <c r="P92" s="6"/>
    </row>
    <row r="93" spans="1:16" x14ac:dyDescent="0.3">
      <c r="A93" s="20" t="s">
        <v>888</v>
      </c>
      <c r="B93" s="19" t="s">
        <v>882</v>
      </c>
      <c r="C93" s="18" t="s">
        <v>889</v>
      </c>
      <c r="D93" s="17">
        <v>0</v>
      </c>
      <c r="E93" s="17">
        <v>657</v>
      </c>
      <c r="F93" s="16" t="s">
        <v>100</v>
      </c>
      <c r="G93" s="15" t="s">
        <v>16</v>
      </c>
      <c r="H93" s="14">
        <v>0</v>
      </c>
      <c r="I93" s="13">
        <v>16248</v>
      </c>
      <c r="J93" s="12">
        <v>16248</v>
      </c>
      <c r="K93" s="43"/>
      <c r="L93" s="44"/>
      <c r="M93" s="9" t="str">
        <f t="shared" si="2"/>
        <v/>
      </c>
      <c r="N93" s="8" t="str">
        <f t="shared" si="3"/>
        <v>◄</v>
      </c>
      <c r="O93" s="7"/>
      <c r="P93" s="6"/>
    </row>
    <row r="94" spans="1:16" ht="15" thickBot="1" x14ac:dyDescent="0.35">
      <c r="A94" s="20" t="s">
        <v>890</v>
      </c>
      <c r="B94" s="19" t="s">
        <v>882</v>
      </c>
      <c r="C94" s="18" t="s">
        <v>891</v>
      </c>
      <c r="D94" s="17">
        <v>0</v>
      </c>
      <c r="E94" s="17">
        <v>658</v>
      </c>
      <c r="F94" s="16" t="s">
        <v>100</v>
      </c>
      <c r="G94" s="15" t="s">
        <v>16</v>
      </c>
      <c r="H94" s="14">
        <v>0</v>
      </c>
      <c r="I94" s="13">
        <v>16248</v>
      </c>
      <c r="J94" s="12">
        <v>16248</v>
      </c>
      <c r="K94" s="43"/>
      <c r="L94" s="44"/>
      <c r="M94" s="9" t="str">
        <f t="shared" si="2"/>
        <v/>
      </c>
      <c r="N94" s="8" t="str">
        <f t="shared" si="3"/>
        <v>◄</v>
      </c>
      <c r="O94" s="7"/>
      <c r="P94" s="6"/>
    </row>
    <row r="95" spans="1:16" x14ac:dyDescent="0.3">
      <c r="A95" s="20" t="s">
        <v>270</v>
      </c>
      <c r="B95" s="19" t="s">
        <v>882</v>
      </c>
      <c r="C95" s="18" t="s">
        <v>892</v>
      </c>
      <c r="D95" s="17">
        <v>0</v>
      </c>
      <c r="E95" s="17">
        <v>659</v>
      </c>
      <c r="F95" s="16" t="s">
        <v>100</v>
      </c>
      <c r="G95" s="15" t="s">
        <v>16</v>
      </c>
      <c r="H95" s="14">
        <v>0</v>
      </c>
      <c r="I95" s="13">
        <v>16248</v>
      </c>
      <c r="J95" s="12">
        <v>16248</v>
      </c>
      <c r="K95" s="41">
        <v>0</v>
      </c>
      <c r="L95" s="42">
        <v>0</v>
      </c>
      <c r="M95" s="9" t="str">
        <f t="shared" si="2"/>
        <v/>
      </c>
      <c r="N95" s="8" t="str">
        <f t="shared" si="3"/>
        <v>◄</v>
      </c>
      <c r="O95" s="7"/>
      <c r="P95" s="6"/>
    </row>
    <row r="96" spans="1:16" ht="15" thickBot="1" x14ac:dyDescent="0.35">
      <c r="A96" s="20" t="s">
        <v>274</v>
      </c>
      <c r="B96" s="19" t="s">
        <v>882</v>
      </c>
      <c r="C96" s="18" t="s">
        <v>893</v>
      </c>
      <c r="D96" s="17">
        <v>0</v>
      </c>
      <c r="E96" s="17">
        <v>660</v>
      </c>
      <c r="F96" s="16" t="s">
        <v>100</v>
      </c>
      <c r="G96" s="15" t="s">
        <v>16</v>
      </c>
      <c r="H96" s="14">
        <v>0</v>
      </c>
      <c r="I96" s="13">
        <v>16248</v>
      </c>
      <c r="J96" s="12">
        <v>16248</v>
      </c>
      <c r="K96" s="43"/>
      <c r="L96" s="44"/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20" t="s">
        <v>280</v>
      </c>
      <c r="B97" s="19" t="s">
        <v>894</v>
      </c>
      <c r="C97" s="18" t="s">
        <v>895</v>
      </c>
      <c r="D97" s="17">
        <v>0</v>
      </c>
      <c r="E97" s="17">
        <v>661</v>
      </c>
      <c r="F97" s="16" t="s">
        <v>896</v>
      </c>
      <c r="G97" s="15" t="s">
        <v>16</v>
      </c>
      <c r="H97" s="14">
        <v>0</v>
      </c>
      <c r="I97" s="13" t="s">
        <v>897</v>
      </c>
      <c r="J97" s="12">
        <v>16223</v>
      </c>
      <c r="K97" s="41" t="s">
        <v>898</v>
      </c>
      <c r="L97" s="42">
        <v>0</v>
      </c>
      <c r="M97" s="9" t="str">
        <f t="shared" si="2"/>
        <v/>
      </c>
      <c r="N97" s="8" t="str">
        <f t="shared" si="3"/>
        <v>◄</v>
      </c>
      <c r="O97" s="7"/>
      <c r="P97" s="6"/>
    </row>
    <row r="98" spans="1:16" x14ac:dyDescent="0.3">
      <c r="A98" s="20" t="s">
        <v>283</v>
      </c>
      <c r="B98" s="19" t="s">
        <v>894</v>
      </c>
      <c r="C98" s="18" t="s">
        <v>899</v>
      </c>
      <c r="D98" s="17">
        <v>0</v>
      </c>
      <c r="E98" s="17">
        <v>662</v>
      </c>
      <c r="F98" s="16" t="s">
        <v>896</v>
      </c>
      <c r="G98" s="15" t="s">
        <v>16</v>
      </c>
      <c r="H98" s="14">
        <v>0</v>
      </c>
      <c r="I98" s="13" t="s">
        <v>897</v>
      </c>
      <c r="J98" s="12">
        <v>16223</v>
      </c>
      <c r="K98" s="43"/>
      <c r="L98" s="44"/>
      <c r="M98" s="9" t="str">
        <f t="shared" si="2"/>
        <v/>
      </c>
      <c r="N98" s="8" t="str">
        <f t="shared" si="3"/>
        <v>◄</v>
      </c>
      <c r="O98" s="7"/>
      <c r="P98" s="6"/>
    </row>
    <row r="99" spans="1:16" ht="15" thickBot="1" x14ac:dyDescent="0.35">
      <c r="A99" s="20" t="s">
        <v>285</v>
      </c>
      <c r="B99" s="19" t="s">
        <v>894</v>
      </c>
      <c r="C99" s="18" t="s">
        <v>900</v>
      </c>
      <c r="D99" s="17">
        <v>0</v>
      </c>
      <c r="E99" s="17">
        <v>663</v>
      </c>
      <c r="F99" s="16" t="s">
        <v>896</v>
      </c>
      <c r="G99" s="15" t="s">
        <v>16</v>
      </c>
      <c r="H99" s="14">
        <v>0</v>
      </c>
      <c r="I99" s="13" t="s">
        <v>897</v>
      </c>
      <c r="J99" s="12">
        <v>16223</v>
      </c>
      <c r="K99" s="43"/>
      <c r="L99" s="44"/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20" t="s">
        <v>287</v>
      </c>
      <c r="B100" s="19" t="s">
        <v>894</v>
      </c>
      <c r="C100" s="18" t="s">
        <v>901</v>
      </c>
      <c r="D100" s="17">
        <v>0</v>
      </c>
      <c r="E100" s="17">
        <v>664</v>
      </c>
      <c r="F100" s="16" t="s">
        <v>896</v>
      </c>
      <c r="G100" s="15" t="s">
        <v>16</v>
      </c>
      <c r="H100" s="14">
        <v>0</v>
      </c>
      <c r="I100" s="13" t="s">
        <v>897</v>
      </c>
      <c r="J100" s="12">
        <v>16223</v>
      </c>
      <c r="K100" s="41" t="s">
        <v>902</v>
      </c>
      <c r="L100" s="42"/>
      <c r="M100" s="9" t="str">
        <f t="shared" si="2"/>
        <v/>
      </c>
      <c r="N100" s="8" t="str">
        <f t="shared" si="3"/>
        <v>◄</v>
      </c>
      <c r="O100" s="7"/>
      <c r="P100" s="6"/>
    </row>
    <row r="101" spans="1:16" x14ac:dyDescent="0.3">
      <c r="A101" s="20" t="s">
        <v>292</v>
      </c>
      <c r="B101" s="19" t="s">
        <v>894</v>
      </c>
      <c r="C101" s="18" t="s">
        <v>903</v>
      </c>
      <c r="D101" s="17">
        <v>0</v>
      </c>
      <c r="E101" s="17">
        <v>665</v>
      </c>
      <c r="F101" s="16" t="s">
        <v>896</v>
      </c>
      <c r="G101" s="15" t="s">
        <v>16</v>
      </c>
      <c r="H101" s="14">
        <v>0</v>
      </c>
      <c r="I101" s="13" t="s">
        <v>897</v>
      </c>
      <c r="J101" s="12">
        <v>16223</v>
      </c>
      <c r="K101" s="43"/>
      <c r="L101" s="44"/>
      <c r="M101" s="9" t="str">
        <f t="shared" si="2"/>
        <v/>
      </c>
      <c r="N101" s="8" t="str">
        <f t="shared" si="3"/>
        <v>◄</v>
      </c>
      <c r="O101" s="7"/>
      <c r="P101" s="6"/>
    </row>
    <row r="102" spans="1:16" ht="15" thickBot="1" x14ac:dyDescent="0.35">
      <c r="A102" s="20" t="s">
        <v>294</v>
      </c>
      <c r="B102" s="19" t="s">
        <v>894</v>
      </c>
      <c r="C102" s="18" t="s">
        <v>904</v>
      </c>
      <c r="D102" s="17">
        <v>0</v>
      </c>
      <c r="E102" s="17">
        <v>666</v>
      </c>
      <c r="F102" s="16" t="s">
        <v>896</v>
      </c>
      <c r="G102" s="15" t="s">
        <v>16</v>
      </c>
      <c r="H102" s="14">
        <v>0</v>
      </c>
      <c r="I102" s="13" t="s">
        <v>897</v>
      </c>
      <c r="J102" s="12">
        <v>16223</v>
      </c>
      <c r="K102" s="43"/>
      <c r="L102" s="44"/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20" t="s">
        <v>297</v>
      </c>
      <c r="B103" s="19" t="s">
        <v>894</v>
      </c>
      <c r="C103" s="18" t="s">
        <v>905</v>
      </c>
      <c r="D103" s="17">
        <v>0</v>
      </c>
      <c r="E103" s="17">
        <v>667</v>
      </c>
      <c r="F103" s="16" t="s">
        <v>896</v>
      </c>
      <c r="G103" s="15" t="s">
        <v>16</v>
      </c>
      <c r="H103" s="14">
        <v>0</v>
      </c>
      <c r="I103" s="13" t="s">
        <v>897</v>
      </c>
      <c r="J103" s="12">
        <v>16223</v>
      </c>
      <c r="K103" s="41" t="s">
        <v>902</v>
      </c>
      <c r="L103" s="42"/>
      <c r="M103" s="9" t="str">
        <f t="shared" si="2"/>
        <v/>
      </c>
      <c r="N103" s="8" t="str">
        <f t="shared" si="3"/>
        <v>◄</v>
      </c>
      <c r="O103" s="7"/>
      <c r="P103" s="6"/>
    </row>
    <row r="104" spans="1:16" x14ac:dyDescent="0.3">
      <c r="A104" s="20" t="s">
        <v>300</v>
      </c>
      <c r="B104" s="19" t="s">
        <v>894</v>
      </c>
      <c r="C104" s="18" t="s">
        <v>906</v>
      </c>
      <c r="D104" s="17">
        <v>0</v>
      </c>
      <c r="E104" s="17">
        <v>668</v>
      </c>
      <c r="F104" s="16" t="s">
        <v>896</v>
      </c>
      <c r="G104" s="15" t="s">
        <v>16</v>
      </c>
      <c r="H104" s="14">
        <v>0</v>
      </c>
      <c r="I104" s="13" t="s">
        <v>897</v>
      </c>
      <c r="J104" s="12">
        <v>16223</v>
      </c>
      <c r="K104" s="43"/>
      <c r="L104" s="44"/>
      <c r="M104" s="9" t="str">
        <f t="shared" si="2"/>
        <v/>
      </c>
      <c r="N104" s="8" t="str">
        <f t="shared" si="3"/>
        <v>◄</v>
      </c>
      <c r="O104" s="7"/>
      <c r="P104" s="6"/>
    </row>
    <row r="105" spans="1:16" ht="15" thickBot="1" x14ac:dyDescent="0.35">
      <c r="A105" s="20" t="s">
        <v>302</v>
      </c>
      <c r="B105" s="19" t="s">
        <v>894</v>
      </c>
      <c r="C105" s="18" t="s">
        <v>907</v>
      </c>
      <c r="D105" s="17">
        <v>0</v>
      </c>
      <c r="E105" s="17">
        <v>669</v>
      </c>
      <c r="F105" s="16" t="s">
        <v>896</v>
      </c>
      <c r="G105" s="15" t="s">
        <v>16</v>
      </c>
      <c r="H105" s="14">
        <v>0</v>
      </c>
      <c r="I105" s="13" t="s">
        <v>897</v>
      </c>
      <c r="J105" s="12">
        <v>16223</v>
      </c>
      <c r="K105" s="43"/>
      <c r="L105" s="44"/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20" t="s">
        <v>304</v>
      </c>
      <c r="B106" s="19" t="s">
        <v>908</v>
      </c>
      <c r="C106" s="18" t="s">
        <v>909</v>
      </c>
      <c r="D106" s="17">
        <v>0</v>
      </c>
      <c r="E106" s="17">
        <v>670</v>
      </c>
      <c r="F106" s="16" t="s">
        <v>100</v>
      </c>
      <c r="G106" s="15" t="s">
        <v>16</v>
      </c>
      <c r="H106" s="14">
        <v>0</v>
      </c>
      <c r="I106" s="13">
        <v>16741</v>
      </c>
      <c r="J106" s="12">
        <v>16424</v>
      </c>
      <c r="K106" s="41" t="s">
        <v>910</v>
      </c>
      <c r="L106" s="42"/>
      <c r="M106" s="9" t="str">
        <f t="shared" si="2"/>
        <v/>
      </c>
      <c r="N106" s="8" t="str">
        <f t="shared" si="3"/>
        <v>◄</v>
      </c>
      <c r="O106" s="7"/>
      <c r="P106" s="6"/>
    </row>
    <row r="107" spans="1:16" x14ac:dyDescent="0.3">
      <c r="A107" s="20" t="s">
        <v>308</v>
      </c>
      <c r="B107" s="19" t="s">
        <v>908</v>
      </c>
      <c r="C107" s="18" t="s">
        <v>911</v>
      </c>
      <c r="D107" s="17">
        <v>0</v>
      </c>
      <c r="E107" s="17">
        <v>671</v>
      </c>
      <c r="F107" s="16" t="s">
        <v>100</v>
      </c>
      <c r="G107" s="15" t="s">
        <v>16</v>
      </c>
      <c r="H107" s="14">
        <v>0</v>
      </c>
      <c r="I107" s="13">
        <v>16741</v>
      </c>
      <c r="J107" s="12">
        <v>16424</v>
      </c>
      <c r="K107" s="43"/>
      <c r="L107" s="44"/>
      <c r="M107" s="9" t="str">
        <f t="shared" si="2"/>
        <v/>
      </c>
      <c r="N107" s="8" t="str">
        <f t="shared" si="3"/>
        <v>◄</v>
      </c>
      <c r="O107" s="7"/>
      <c r="P107" s="6"/>
    </row>
    <row r="108" spans="1:16" ht="15" thickBot="1" x14ac:dyDescent="0.35">
      <c r="A108" s="20" t="s">
        <v>311</v>
      </c>
      <c r="B108" s="19" t="s">
        <v>908</v>
      </c>
      <c r="C108" s="18" t="s">
        <v>912</v>
      </c>
      <c r="D108" s="17">
        <v>0</v>
      </c>
      <c r="E108" s="17">
        <v>672</v>
      </c>
      <c r="F108" s="16" t="s">
        <v>100</v>
      </c>
      <c r="G108" s="15" t="s">
        <v>16</v>
      </c>
      <c r="H108" s="14">
        <v>0</v>
      </c>
      <c r="I108" s="13">
        <v>16741</v>
      </c>
      <c r="J108" s="12">
        <v>16424</v>
      </c>
      <c r="K108" s="43"/>
      <c r="L108" s="44"/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20" t="s">
        <v>313</v>
      </c>
      <c r="B109" s="19" t="s">
        <v>908</v>
      </c>
      <c r="C109" s="18" t="s">
        <v>913</v>
      </c>
      <c r="D109" s="17">
        <v>0</v>
      </c>
      <c r="E109" s="17">
        <v>673</v>
      </c>
      <c r="F109" s="16" t="s">
        <v>100</v>
      </c>
      <c r="G109" s="15" t="s">
        <v>16</v>
      </c>
      <c r="H109" s="14">
        <v>0</v>
      </c>
      <c r="I109" s="13">
        <v>16741</v>
      </c>
      <c r="J109" s="12">
        <v>16424</v>
      </c>
      <c r="K109" s="41" t="s">
        <v>910</v>
      </c>
      <c r="L109" s="42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20" t="s">
        <v>321</v>
      </c>
      <c r="B110" s="19" t="s">
        <v>914</v>
      </c>
      <c r="C110" s="18" t="s">
        <v>915</v>
      </c>
      <c r="D110" s="17">
        <v>0</v>
      </c>
      <c r="E110" s="17">
        <v>674</v>
      </c>
      <c r="F110" s="16" t="s">
        <v>100</v>
      </c>
      <c r="G110" s="15" t="s">
        <v>16</v>
      </c>
      <c r="H110" s="14">
        <v>0</v>
      </c>
      <c r="I110" s="13">
        <v>16741</v>
      </c>
      <c r="J110" s="12">
        <v>16424</v>
      </c>
      <c r="K110" s="41" t="s">
        <v>910</v>
      </c>
      <c r="L110" s="42"/>
      <c r="M110" s="9" t="str">
        <f t="shared" si="2"/>
        <v/>
      </c>
      <c r="N110" s="8" t="str">
        <f t="shared" si="3"/>
        <v>◄</v>
      </c>
      <c r="O110" s="7"/>
      <c r="P110" s="6"/>
    </row>
    <row r="111" spans="1:16" x14ac:dyDescent="0.3">
      <c r="A111" s="20" t="s">
        <v>916</v>
      </c>
      <c r="B111" s="19" t="s">
        <v>914</v>
      </c>
      <c r="C111" s="18" t="s">
        <v>915</v>
      </c>
      <c r="D111" s="17">
        <v>0</v>
      </c>
      <c r="E111" s="17">
        <v>674</v>
      </c>
      <c r="F111" s="16" t="s">
        <v>100</v>
      </c>
      <c r="G111" s="15" t="s">
        <v>16</v>
      </c>
      <c r="H111" s="14">
        <v>0</v>
      </c>
      <c r="I111" s="13" t="s">
        <v>917</v>
      </c>
      <c r="J111" s="12">
        <v>16424</v>
      </c>
      <c r="K111" s="43"/>
      <c r="L111" s="44"/>
      <c r="M111" s="9" t="str">
        <f t="shared" si="2"/>
        <v/>
      </c>
      <c r="N111" s="8" t="str">
        <f t="shared" si="3"/>
        <v>◄</v>
      </c>
      <c r="O111" s="7"/>
      <c r="P111" s="6"/>
    </row>
    <row r="112" spans="1:16" ht="15" thickBot="1" x14ac:dyDescent="0.35">
      <c r="A112" s="20" t="s">
        <v>918</v>
      </c>
      <c r="B112" s="19" t="s">
        <v>914</v>
      </c>
      <c r="C112" s="18" t="s">
        <v>915</v>
      </c>
      <c r="D112" s="17">
        <v>0</v>
      </c>
      <c r="E112" s="17">
        <v>674</v>
      </c>
      <c r="F112" s="16" t="s">
        <v>100</v>
      </c>
      <c r="G112" s="15" t="s">
        <v>16</v>
      </c>
      <c r="H112" s="14">
        <v>0</v>
      </c>
      <c r="I112" s="13">
        <v>16737</v>
      </c>
      <c r="J112" s="12">
        <v>16424</v>
      </c>
      <c r="K112" s="43"/>
      <c r="L112" s="44"/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20" t="s">
        <v>323</v>
      </c>
      <c r="B113" s="19" t="s">
        <v>914</v>
      </c>
      <c r="C113" s="18" t="s">
        <v>919</v>
      </c>
      <c r="D113" s="17" t="s">
        <v>920</v>
      </c>
      <c r="E113" s="17">
        <v>675</v>
      </c>
      <c r="F113" s="16" t="s">
        <v>100</v>
      </c>
      <c r="G113" s="15" t="s">
        <v>16</v>
      </c>
      <c r="H113" s="14">
        <v>0</v>
      </c>
      <c r="I113" s="13">
        <v>16799</v>
      </c>
      <c r="J113" s="12">
        <v>16424</v>
      </c>
      <c r="K113" s="41" t="s">
        <v>910</v>
      </c>
      <c r="L113" s="42"/>
      <c r="M113" s="9" t="str">
        <f t="shared" si="2"/>
        <v/>
      </c>
      <c r="N113" s="8" t="str">
        <f t="shared" si="3"/>
        <v>◄</v>
      </c>
      <c r="O113" s="7"/>
      <c r="P113" s="6"/>
    </row>
    <row r="114" spans="1:16" x14ac:dyDescent="0.3">
      <c r="A114" s="20" t="s">
        <v>327</v>
      </c>
      <c r="B114" s="19" t="s">
        <v>914</v>
      </c>
      <c r="C114" s="18" t="s">
        <v>921</v>
      </c>
      <c r="D114" s="17">
        <v>0</v>
      </c>
      <c r="E114" s="17">
        <v>0</v>
      </c>
      <c r="F114" s="16" t="s">
        <v>100</v>
      </c>
      <c r="G114" s="15" t="s">
        <v>16</v>
      </c>
      <c r="H114" s="14">
        <v>0</v>
      </c>
      <c r="I114" s="13">
        <v>16741</v>
      </c>
      <c r="J114" s="12">
        <v>16424</v>
      </c>
      <c r="K114" s="43"/>
      <c r="L114" s="44"/>
      <c r="M114" s="9" t="str">
        <f t="shared" si="2"/>
        <v/>
      </c>
      <c r="N114" s="8" t="str">
        <f t="shared" si="3"/>
        <v>◄</v>
      </c>
      <c r="O114" s="7"/>
      <c r="P114" s="6"/>
    </row>
    <row r="115" spans="1:16" ht="15" thickBot="1" x14ac:dyDescent="0.35">
      <c r="A115" s="20" t="s">
        <v>329</v>
      </c>
      <c r="B115" s="19" t="s">
        <v>914</v>
      </c>
      <c r="C115" s="18" t="s">
        <v>919</v>
      </c>
      <c r="D115" s="17">
        <v>0</v>
      </c>
      <c r="E115" s="17">
        <v>675</v>
      </c>
      <c r="F115" s="16" t="s">
        <v>100</v>
      </c>
      <c r="G115" s="15" t="s">
        <v>16</v>
      </c>
      <c r="H115" s="14">
        <v>0</v>
      </c>
      <c r="I115" s="13">
        <v>16737</v>
      </c>
      <c r="J115" s="12">
        <v>16424</v>
      </c>
      <c r="K115" s="43"/>
      <c r="L115" s="44"/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20" t="s">
        <v>331</v>
      </c>
      <c r="B116" s="19" t="s">
        <v>914</v>
      </c>
      <c r="C116" s="18" t="s">
        <v>922</v>
      </c>
      <c r="D116" s="17">
        <v>0</v>
      </c>
      <c r="E116" s="17">
        <v>676</v>
      </c>
      <c r="F116" s="16" t="s">
        <v>100</v>
      </c>
      <c r="G116" s="15" t="s">
        <v>16</v>
      </c>
      <c r="H116" s="14">
        <v>0</v>
      </c>
      <c r="I116" s="13">
        <v>16737</v>
      </c>
      <c r="J116" s="12">
        <v>16424</v>
      </c>
      <c r="K116" s="41" t="s">
        <v>910</v>
      </c>
      <c r="L116" s="42" t="s">
        <v>923</v>
      </c>
      <c r="M116" s="9" t="str">
        <f t="shared" si="2"/>
        <v/>
      </c>
      <c r="N116" s="8" t="str">
        <f t="shared" si="3"/>
        <v>◄</v>
      </c>
      <c r="O116" s="7"/>
      <c r="P116" s="6"/>
    </row>
    <row r="117" spans="1:16" x14ac:dyDescent="0.3">
      <c r="A117" s="20" t="s">
        <v>333</v>
      </c>
      <c r="B117" s="19" t="s">
        <v>914</v>
      </c>
      <c r="C117" s="18" t="s">
        <v>922</v>
      </c>
      <c r="D117" s="17" t="s">
        <v>924</v>
      </c>
      <c r="E117" s="17">
        <v>676</v>
      </c>
      <c r="F117" s="16" t="s">
        <v>24</v>
      </c>
      <c r="G117" s="15" t="s">
        <v>23</v>
      </c>
      <c r="H117" s="14">
        <v>0</v>
      </c>
      <c r="I117" s="13" t="s">
        <v>24</v>
      </c>
      <c r="J117" s="12">
        <v>16424</v>
      </c>
      <c r="K117" s="43"/>
      <c r="L117" s="44"/>
      <c r="M117" s="9" t="str">
        <f t="shared" si="2"/>
        <v/>
      </c>
      <c r="N117" s="8" t="str">
        <f t="shared" si="3"/>
        <v>◄</v>
      </c>
      <c r="O117" s="7"/>
      <c r="P117" s="6"/>
    </row>
    <row r="118" spans="1:16" ht="15" thickBot="1" x14ac:dyDescent="0.35">
      <c r="A118" s="20" t="s">
        <v>335</v>
      </c>
      <c r="B118" s="19" t="s">
        <v>914</v>
      </c>
      <c r="C118" s="18" t="s">
        <v>922</v>
      </c>
      <c r="D118" s="17">
        <v>0</v>
      </c>
      <c r="E118" s="17">
        <v>676</v>
      </c>
      <c r="F118" s="16" t="s">
        <v>100</v>
      </c>
      <c r="G118" s="15" t="s">
        <v>16</v>
      </c>
      <c r="H118" s="14">
        <v>0</v>
      </c>
      <c r="I118" s="13">
        <v>16799</v>
      </c>
      <c r="J118" s="12">
        <v>16424</v>
      </c>
      <c r="K118" s="43"/>
      <c r="L118" s="44"/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20" t="s">
        <v>337</v>
      </c>
      <c r="B119" s="19" t="s">
        <v>914</v>
      </c>
      <c r="C119" s="18" t="s">
        <v>925</v>
      </c>
      <c r="D119" s="17" t="s">
        <v>924</v>
      </c>
      <c r="E119" s="17">
        <v>677</v>
      </c>
      <c r="F119" s="16" t="s">
        <v>24</v>
      </c>
      <c r="G119" s="15" t="s">
        <v>23</v>
      </c>
      <c r="H119" s="14">
        <v>0</v>
      </c>
      <c r="I119" s="13" t="s">
        <v>24</v>
      </c>
      <c r="J119" s="12">
        <v>16424</v>
      </c>
      <c r="K119" s="41" t="s">
        <v>910</v>
      </c>
      <c r="L119" s="42" t="s">
        <v>923</v>
      </c>
      <c r="M119" s="9" t="str">
        <f t="shared" si="2"/>
        <v/>
      </c>
      <c r="N119" s="8" t="str">
        <f t="shared" si="3"/>
        <v>◄</v>
      </c>
      <c r="O119" s="7"/>
      <c r="P119" s="6"/>
    </row>
    <row r="120" spans="1:16" x14ac:dyDescent="0.3">
      <c r="A120" s="20" t="s">
        <v>340</v>
      </c>
      <c r="B120" s="19" t="s">
        <v>914</v>
      </c>
      <c r="C120" s="18" t="s">
        <v>925</v>
      </c>
      <c r="D120" s="17" t="s">
        <v>924</v>
      </c>
      <c r="E120" s="17">
        <v>677</v>
      </c>
      <c r="F120" s="16" t="s">
        <v>24</v>
      </c>
      <c r="G120" s="15" t="s">
        <v>23</v>
      </c>
      <c r="H120" s="14">
        <v>0</v>
      </c>
      <c r="I120" s="13" t="s">
        <v>24</v>
      </c>
      <c r="J120" s="12">
        <v>16424</v>
      </c>
      <c r="K120" s="43"/>
      <c r="L120" s="44"/>
      <c r="M120" s="9" t="str">
        <f t="shared" si="2"/>
        <v/>
      </c>
      <c r="N120" s="8" t="str">
        <f t="shared" si="3"/>
        <v>◄</v>
      </c>
      <c r="O120" s="7"/>
      <c r="P120" s="6"/>
    </row>
    <row r="121" spans="1:16" ht="15" thickBot="1" x14ac:dyDescent="0.35">
      <c r="A121" s="20" t="s">
        <v>342</v>
      </c>
      <c r="B121" s="19" t="s">
        <v>914</v>
      </c>
      <c r="C121" s="18" t="s">
        <v>925</v>
      </c>
      <c r="D121" s="17" t="s">
        <v>924</v>
      </c>
      <c r="E121" s="17">
        <v>677</v>
      </c>
      <c r="F121" s="16" t="s">
        <v>24</v>
      </c>
      <c r="G121" s="15" t="s">
        <v>23</v>
      </c>
      <c r="H121" s="14">
        <v>0</v>
      </c>
      <c r="I121" s="13" t="s">
        <v>24</v>
      </c>
      <c r="J121" s="12">
        <v>16424</v>
      </c>
      <c r="K121" s="43"/>
      <c r="L121" s="44"/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20" t="s">
        <v>344</v>
      </c>
      <c r="B122" s="19" t="s">
        <v>914</v>
      </c>
      <c r="C122" s="18" t="s">
        <v>926</v>
      </c>
      <c r="D122" s="17" t="s">
        <v>924</v>
      </c>
      <c r="E122" s="17">
        <v>678</v>
      </c>
      <c r="F122" s="16" t="s">
        <v>24</v>
      </c>
      <c r="G122" s="15" t="s">
        <v>23</v>
      </c>
      <c r="H122" s="14">
        <v>0</v>
      </c>
      <c r="I122" s="13" t="s">
        <v>24</v>
      </c>
      <c r="J122" s="12">
        <v>16424</v>
      </c>
      <c r="K122" s="41" t="s">
        <v>910</v>
      </c>
      <c r="L122" s="42" t="s">
        <v>923</v>
      </c>
      <c r="M122" s="9" t="str">
        <f t="shared" si="2"/>
        <v/>
      </c>
      <c r="N122" s="8" t="str">
        <f t="shared" si="3"/>
        <v>◄</v>
      </c>
      <c r="O122" s="7"/>
      <c r="P122" s="6"/>
    </row>
    <row r="123" spans="1:16" x14ac:dyDescent="0.3">
      <c r="A123" s="20" t="s">
        <v>927</v>
      </c>
      <c r="B123" s="19" t="s">
        <v>914</v>
      </c>
      <c r="C123" s="18" t="s">
        <v>928</v>
      </c>
      <c r="D123" s="17" t="s">
        <v>924</v>
      </c>
      <c r="E123" s="17">
        <v>678</v>
      </c>
      <c r="F123" s="16" t="s">
        <v>24</v>
      </c>
      <c r="G123" s="15" t="s">
        <v>23</v>
      </c>
      <c r="H123" s="14">
        <v>0</v>
      </c>
      <c r="I123" s="13" t="s">
        <v>24</v>
      </c>
      <c r="J123" s="12">
        <v>16424</v>
      </c>
      <c r="K123" s="43"/>
      <c r="L123" s="44"/>
      <c r="M123" s="9" t="str">
        <f t="shared" si="2"/>
        <v/>
      </c>
      <c r="N123" s="8" t="str">
        <f t="shared" si="3"/>
        <v>◄</v>
      </c>
      <c r="O123" s="7"/>
      <c r="P123" s="6"/>
    </row>
    <row r="124" spans="1:16" ht="15" thickBot="1" x14ac:dyDescent="0.35">
      <c r="A124" s="20" t="s">
        <v>929</v>
      </c>
      <c r="B124" s="19" t="s">
        <v>914</v>
      </c>
      <c r="C124" s="18" t="s">
        <v>930</v>
      </c>
      <c r="D124" s="17" t="s">
        <v>924</v>
      </c>
      <c r="E124" s="17">
        <v>678</v>
      </c>
      <c r="F124" s="16" t="s">
        <v>24</v>
      </c>
      <c r="G124" s="15" t="s">
        <v>23</v>
      </c>
      <c r="H124" s="14">
        <v>0</v>
      </c>
      <c r="I124" s="13" t="s">
        <v>24</v>
      </c>
      <c r="J124" s="12">
        <v>16424</v>
      </c>
      <c r="K124" s="43"/>
      <c r="L124" s="44"/>
      <c r="M124" s="9" t="str">
        <f t="shared" si="2"/>
        <v/>
      </c>
      <c r="N124" s="8" t="str">
        <f t="shared" si="3"/>
        <v>◄</v>
      </c>
      <c r="O124" s="7"/>
      <c r="P124" s="6"/>
    </row>
    <row r="125" spans="1:16" x14ac:dyDescent="0.3">
      <c r="A125" s="20" t="s">
        <v>354</v>
      </c>
      <c r="B125" s="19" t="s">
        <v>914</v>
      </c>
      <c r="C125" s="18" t="s">
        <v>931</v>
      </c>
      <c r="D125" s="17">
        <v>0</v>
      </c>
      <c r="E125" s="17">
        <v>679</v>
      </c>
      <c r="F125" s="16" t="s">
        <v>100</v>
      </c>
      <c r="G125" s="15" t="s">
        <v>16</v>
      </c>
      <c r="H125" s="14">
        <v>0</v>
      </c>
      <c r="I125" s="13" t="s">
        <v>932</v>
      </c>
      <c r="J125" s="12">
        <v>16424</v>
      </c>
      <c r="K125" s="41" t="s">
        <v>910</v>
      </c>
      <c r="L125" s="42" t="s">
        <v>923</v>
      </c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20" t="s">
        <v>350</v>
      </c>
      <c r="B126" s="19" t="s">
        <v>914</v>
      </c>
      <c r="C126" s="18" t="s">
        <v>931</v>
      </c>
      <c r="D126" s="17" t="s">
        <v>924</v>
      </c>
      <c r="E126" s="17">
        <v>679</v>
      </c>
      <c r="F126" s="16" t="s">
        <v>24</v>
      </c>
      <c r="G126" s="15" t="s">
        <v>23</v>
      </c>
      <c r="H126" s="14">
        <v>0</v>
      </c>
      <c r="I126" s="13" t="s">
        <v>24</v>
      </c>
      <c r="J126" s="12">
        <v>16424</v>
      </c>
      <c r="K126" s="43"/>
      <c r="L126" s="44"/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20" t="s">
        <v>352</v>
      </c>
      <c r="B127" s="19" t="s">
        <v>914</v>
      </c>
      <c r="C127" s="18" t="s">
        <v>931</v>
      </c>
      <c r="D127" s="17" t="s">
        <v>924</v>
      </c>
      <c r="E127" s="17">
        <v>679</v>
      </c>
      <c r="F127" s="16" t="s">
        <v>24</v>
      </c>
      <c r="G127" s="15" t="s">
        <v>23</v>
      </c>
      <c r="H127" s="14">
        <v>0</v>
      </c>
      <c r="I127" s="13" t="s">
        <v>24</v>
      </c>
      <c r="J127" s="12">
        <v>16424</v>
      </c>
      <c r="K127" s="43"/>
      <c r="L127" s="44"/>
      <c r="M127" s="9" t="str">
        <f t="shared" si="2"/>
        <v/>
      </c>
      <c r="N127" s="8" t="str">
        <f t="shared" si="3"/>
        <v>◄</v>
      </c>
      <c r="O127" s="7"/>
      <c r="P127" s="6"/>
    </row>
    <row r="128" spans="1:16" x14ac:dyDescent="0.3">
      <c r="A128" s="20" t="s">
        <v>365</v>
      </c>
      <c r="B128" s="19" t="s">
        <v>914</v>
      </c>
      <c r="C128" s="18" t="s">
        <v>933</v>
      </c>
      <c r="D128" s="17" t="s">
        <v>924</v>
      </c>
      <c r="E128" s="17">
        <v>680</v>
      </c>
      <c r="F128" s="16" t="s">
        <v>24</v>
      </c>
      <c r="G128" s="15" t="s">
        <v>23</v>
      </c>
      <c r="H128" s="14">
        <v>0</v>
      </c>
      <c r="I128" s="13" t="s">
        <v>24</v>
      </c>
      <c r="J128" s="12">
        <v>16424</v>
      </c>
      <c r="K128" s="41" t="s">
        <v>910</v>
      </c>
      <c r="L128" s="42" t="s">
        <v>923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20" t="s">
        <v>359</v>
      </c>
      <c r="B129" s="19" t="s">
        <v>914</v>
      </c>
      <c r="C129" s="18" t="s">
        <v>933</v>
      </c>
      <c r="D129" s="17" t="s">
        <v>924</v>
      </c>
      <c r="E129" s="17">
        <v>680</v>
      </c>
      <c r="F129" s="16" t="s">
        <v>24</v>
      </c>
      <c r="G129" s="15" t="s">
        <v>23</v>
      </c>
      <c r="H129" s="14">
        <v>0</v>
      </c>
      <c r="I129" s="13" t="s">
        <v>24</v>
      </c>
      <c r="J129" s="12">
        <v>16424</v>
      </c>
      <c r="K129" s="43"/>
      <c r="L129" s="44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20" t="s">
        <v>361</v>
      </c>
      <c r="B130" s="19" t="s">
        <v>914</v>
      </c>
      <c r="C130" s="18" t="s">
        <v>933</v>
      </c>
      <c r="D130" s="17" t="s">
        <v>924</v>
      </c>
      <c r="E130" s="17">
        <v>680</v>
      </c>
      <c r="F130" s="16" t="s">
        <v>24</v>
      </c>
      <c r="G130" s="15" t="s">
        <v>23</v>
      </c>
      <c r="H130" s="14">
        <v>0</v>
      </c>
      <c r="I130" s="13" t="s">
        <v>24</v>
      </c>
      <c r="J130" s="12">
        <v>16424</v>
      </c>
      <c r="K130" s="43"/>
      <c r="L130" s="44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20" t="s">
        <v>368</v>
      </c>
      <c r="B131" s="19" t="s">
        <v>914</v>
      </c>
      <c r="C131" s="18" t="s">
        <v>934</v>
      </c>
      <c r="D131" s="17" t="s">
        <v>924</v>
      </c>
      <c r="E131" s="17">
        <v>681</v>
      </c>
      <c r="F131" s="16" t="s">
        <v>24</v>
      </c>
      <c r="G131" s="15" t="s">
        <v>23</v>
      </c>
      <c r="H131" s="14">
        <v>0</v>
      </c>
      <c r="I131" s="13" t="s">
        <v>24</v>
      </c>
      <c r="J131" s="12">
        <v>16424</v>
      </c>
      <c r="K131" s="41" t="s">
        <v>910</v>
      </c>
      <c r="L131" s="42" t="s">
        <v>923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20" t="s">
        <v>371</v>
      </c>
      <c r="B132" s="19" t="s">
        <v>914</v>
      </c>
      <c r="C132" s="18" t="s">
        <v>934</v>
      </c>
      <c r="D132" s="17" t="s">
        <v>924</v>
      </c>
      <c r="E132" s="17">
        <v>681</v>
      </c>
      <c r="F132" s="16" t="s">
        <v>24</v>
      </c>
      <c r="G132" s="15" t="s">
        <v>23</v>
      </c>
      <c r="H132" s="14">
        <v>0</v>
      </c>
      <c r="I132" s="13" t="s">
        <v>24</v>
      </c>
      <c r="J132" s="12">
        <v>16424</v>
      </c>
      <c r="K132" s="43"/>
      <c r="L132" s="44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20" t="s">
        <v>935</v>
      </c>
      <c r="B133" s="19" t="s">
        <v>914</v>
      </c>
      <c r="C133" s="18" t="s">
        <v>934</v>
      </c>
      <c r="D133" s="17" t="s">
        <v>924</v>
      </c>
      <c r="E133" s="17">
        <v>681</v>
      </c>
      <c r="F133" s="16" t="s">
        <v>24</v>
      </c>
      <c r="G133" s="15" t="s">
        <v>23</v>
      </c>
      <c r="H133" s="14">
        <v>0</v>
      </c>
      <c r="I133" s="13" t="s">
        <v>24</v>
      </c>
      <c r="J133" s="12">
        <v>16424</v>
      </c>
      <c r="K133" s="43"/>
      <c r="L133" s="44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20" t="s">
        <v>373</v>
      </c>
      <c r="B134" s="19" t="s">
        <v>914</v>
      </c>
      <c r="C134" s="18" t="s">
        <v>936</v>
      </c>
      <c r="D134" s="17" t="s">
        <v>924</v>
      </c>
      <c r="E134" s="17">
        <v>682</v>
      </c>
      <c r="F134" s="16" t="s">
        <v>100</v>
      </c>
      <c r="G134" s="15" t="s">
        <v>23</v>
      </c>
      <c r="H134" s="14">
        <v>0</v>
      </c>
      <c r="I134" s="13" t="s">
        <v>24</v>
      </c>
      <c r="J134" s="12">
        <v>16424</v>
      </c>
      <c r="K134" s="41" t="s">
        <v>910</v>
      </c>
      <c r="L134" s="42" t="s">
        <v>923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x14ac:dyDescent="0.3">
      <c r="A135" s="20" t="s">
        <v>377</v>
      </c>
      <c r="B135" s="19" t="s">
        <v>914</v>
      </c>
      <c r="C135" s="18" t="s">
        <v>936</v>
      </c>
      <c r="D135" s="17" t="s">
        <v>924</v>
      </c>
      <c r="E135" s="17">
        <v>682</v>
      </c>
      <c r="F135" s="16" t="s">
        <v>100</v>
      </c>
      <c r="G135" s="15" t="s">
        <v>23</v>
      </c>
      <c r="H135" s="14">
        <v>0</v>
      </c>
      <c r="I135" s="13" t="s">
        <v>24</v>
      </c>
      <c r="J135" s="12">
        <v>16424</v>
      </c>
      <c r="K135" s="43"/>
      <c r="L135" s="44"/>
      <c r="M135" s="9" t="str">
        <f t="shared" si="4"/>
        <v/>
      </c>
      <c r="N135" s="8" t="str">
        <f t="shared" si="5"/>
        <v>◄</v>
      </c>
      <c r="O135" s="7"/>
      <c r="P135" s="6"/>
    </row>
    <row r="136" spans="1:16" ht="15" thickBot="1" x14ac:dyDescent="0.35">
      <c r="A136" s="20" t="s">
        <v>379</v>
      </c>
      <c r="B136" s="19" t="s">
        <v>914</v>
      </c>
      <c r="C136" s="18" t="s">
        <v>936</v>
      </c>
      <c r="D136" s="17" t="s">
        <v>924</v>
      </c>
      <c r="E136" s="17">
        <v>682</v>
      </c>
      <c r="F136" s="16" t="s">
        <v>100</v>
      </c>
      <c r="G136" s="15" t="s">
        <v>23</v>
      </c>
      <c r="H136" s="14">
        <v>0</v>
      </c>
      <c r="I136" s="13" t="s">
        <v>24</v>
      </c>
      <c r="J136" s="12">
        <v>16424</v>
      </c>
      <c r="K136" s="43"/>
      <c r="L136" s="44"/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20" t="s">
        <v>382</v>
      </c>
      <c r="B137" s="19" t="s">
        <v>914</v>
      </c>
      <c r="C137" s="18" t="s">
        <v>937</v>
      </c>
      <c r="D137" s="17" t="s">
        <v>924</v>
      </c>
      <c r="E137" s="17">
        <v>683</v>
      </c>
      <c r="F137" s="16" t="s">
        <v>24</v>
      </c>
      <c r="G137" s="15" t="s">
        <v>23</v>
      </c>
      <c r="H137" s="14">
        <v>0</v>
      </c>
      <c r="I137" s="13" t="s">
        <v>24</v>
      </c>
      <c r="J137" s="12">
        <v>16424</v>
      </c>
      <c r="K137" s="41" t="s">
        <v>910</v>
      </c>
      <c r="L137" s="42" t="s">
        <v>923</v>
      </c>
      <c r="M137" s="9" t="str">
        <f t="shared" si="4"/>
        <v/>
      </c>
      <c r="N137" s="8" t="str">
        <f t="shared" si="5"/>
        <v>◄</v>
      </c>
      <c r="O137" s="7"/>
      <c r="P137" s="6"/>
    </row>
    <row r="138" spans="1:16" x14ac:dyDescent="0.3">
      <c r="A138" s="20" t="s">
        <v>385</v>
      </c>
      <c r="B138" s="19" t="s">
        <v>914</v>
      </c>
      <c r="C138" s="18" t="s">
        <v>937</v>
      </c>
      <c r="D138" s="17" t="s">
        <v>924</v>
      </c>
      <c r="E138" s="17">
        <v>683</v>
      </c>
      <c r="F138" s="16" t="s">
        <v>24</v>
      </c>
      <c r="G138" s="15" t="s">
        <v>23</v>
      </c>
      <c r="H138" s="14">
        <v>0</v>
      </c>
      <c r="I138" s="13" t="s">
        <v>24</v>
      </c>
      <c r="J138" s="12">
        <v>16424</v>
      </c>
      <c r="K138" s="43"/>
      <c r="L138" s="44"/>
      <c r="M138" s="9" t="str">
        <f t="shared" si="4"/>
        <v/>
      </c>
      <c r="N138" s="8" t="str">
        <f t="shared" si="5"/>
        <v>◄</v>
      </c>
      <c r="O138" s="7"/>
      <c r="P138" s="6"/>
    </row>
    <row r="139" spans="1:16" ht="15" thickBot="1" x14ac:dyDescent="0.35">
      <c r="A139" s="20" t="s">
        <v>387</v>
      </c>
      <c r="B139" s="19" t="s">
        <v>914</v>
      </c>
      <c r="C139" s="18" t="s">
        <v>937</v>
      </c>
      <c r="D139" s="17" t="s">
        <v>924</v>
      </c>
      <c r="E139" s="17">
        <v>683</v>
      </c>
      <c r="F139" s="16" t="s">
        <v>24</v>
      </c>
      <c r="G139" s="15" t="s">
        <v>23</v>
      </c>
      <c r="H139" s="14">
        <v>0</v>
      </c>
      <c r="I139" s="13" t="s">
        <v>24</v>
      </c>
      <c r="J139" s="12">
        <v>16424</v>
      </c>
      <c r="K139" s="43"/>
      <c r="L139" s="44"/>
      <c r="M139" s="9" t="str">
        <f t="shared" si="4"/>
        <v/>
      </c>
      <c r="N139" s="8" t="str">
        <f t="shared" si="5"/>
        <v>◄</v>
      </c>
      <c r="O139" s="7"/>
      <c r="P139" s="6"/>
    </row>
    <row r="140" spans="1:16" x14ac:dyDescent="0.3">
      <c r="A140" s="20" t="s">
        <v>389</v>
      </c>
      <c r="B140" s="19" t="s">
        <v>914</v>
      </c>
      <c r="C140" s="18" t="s">
        <v>938</v>
      </c>
      <c r="D140" s="17" t="s">
        <v>924</v>
      </c>
      <c r="E140" s="17">
        <v>684</v>
      </c>
      <c r="F140" s="16" t="s">
        <v>24</v>
      </c>
      <c r="G140" s="15" t="s">
        <v>23</v>
      </c>
      <c r="H140" s="14">
        <v>0</v>
      </c>
      <c r="I140" s="13" t="s">
        <v>24</v>
      </c>
      <c r="J140" s="12">
        <v>16424</v>
      </c>
      <c r="K140" s="41" t="s">
        <v>910</v>
      </c>
      <c r="L140" s="42" t="s">
        <v>923</v>
      </c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20" t="s">
        <v>393</v>
      </c>
      <c r="B141" s="19" t="s">
        <v>914</v>
      </c>
      <c r="C141" s="18" t="s">
        <v>938</v>
      </c>
      <c r="D141" s="17" t="s">
        <v>924</v>
      </c>
      <c r="E141" s="17">
        <v>684</v>
      </c>
      <c r="F141" s="16" t="s">
        <v>24</v>
      </c>
      <c r="G141" s="15" t="s">
        <v>23</v>
      </c>
      <c r="H141" s="14">
        <v>0</v>
      </c>
      <c r="I141" s="13" t="s">
        <v>24</v>
      </c>
      <c r="J141" s="12">
        <v>16424</v>
      </c>
      <c r="K141" s="43"/>
      <c r="L141" s="44"/>
      <c r="M141" s="9" t="str">
        <f t="shared" si="4"/>
        <v/>
      </c>
      <c r="N141" s="8" t="str">
        <f t="shared" si="5"/>
        <v>◄</v>
      </c>
      <c r="O141" s="7"/>
      <c r="P141" s="6"/>
    </row>
    <row r="142" spans="1:16" ht="15" thickBot="1" x14ac:dyDescent="0.35">
      <c r="A142" s="20" t="s">
        <v>395</v>
      </c>
      <c r="B142" s="19" t="s">
        <v>914</v>
      </c>
      <c r="C142" s="18" t="s">
        <v>938</v>
      </c>
      <c r="D142" s="17" t="s">
        <v>924</v>
      </c>
      <c r="E142" s="17">
        <v>684</v>
      </c>
      <c r="F142" s="16" t="s">
        <v>24</v>
      </c>
      <c r="G142" s="15" t="s">
        <v>23</v>
      </c>
      <c r="H142" s="14">
        <v>0</v>
      </c>
      <c r="I142" s="13" t="s">
        <v>24</v>
      </c>
      <c r="J142" s="12">
        <v>16424</v>
      </c>
      <c r="K142" s="43"/>
      <c r="L142" s="44"/>
      <c r="M142" s="9" t="str">
        <f t="shared" si="4"/>
        <v/>
      </c>
      <c r="N142" s="8" t="str">
        <f t="shared" si="5"/>
        <v>◄</v>
      </c>
      <c r="O142" s="7"/>
      <c r="P142" s="6"/>
    </row>
    <row r="143" spans="1:16" x14ac:dyDescent="0.3">
      <c r="A143" s="20" t="s">
        <v>399</v>
      </c>
      <c r="B143" s="19" t="s">
        <v>914</v>
      </c>
      <c r="C143" s="18" t="s">
        <v>939</v>
      </c>
      <c r="D143" s="17" t="s">
        <v>924</v>
      </c>
      <c r="E143" s="17">
        <v>685</v>
      </c>
      <c r="F143" s="16" t="s">
        <v>24</v>
      </c>
      <c r="G143" s="15" t="s">
        <v>23</v>
      </c>
      <c r="H143" s="14">
        <v>0</v>
      </c>
      <c r="I143" s="13" t="s">
        <v>24</v>
      </c>
      <c r="J143" s="12">
        <v>16424</v>
      </c>
      <c r="K143" s="41" t="s">
        <v>910</v>
      </c>
      <c r="L143" s="42" t="s">
        <v>923</v>
      </c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20" t="s">
        <v>940</v>
      </c>
      <c r="B144" s="19" t="s">
        <v>914</v>
      </c>
      <c r="C144" s="18" t="s">
        <v>939</v>
      </c>
      <c r="D144" s="17" t="s">
        <v>924</v>
      </c>
      <c r="E144" s="17">
        <v>685</v>
      </c>
      <c r="F144" s="16" t="s">
        <v>24</v>
      </c>
      <c r="G144" s="15" t="s">
        <v>23</v>
      </c>
      <c r="H144" s="14">
        <v>0</v>
      </c>
      <c r="I144" s="13" t="s">
        <v>24</v>
      </c>
      <c r="J144" s="12">
        <v>16424</v>
      </c>
      <c r="K144" s="43"/>
      <c r="L144" s="44"/>
      <c r="M144" s="9" t="str">
        <f t="shared" si="4"/>
        <v/>
      </c>
      <c r="N144" s="8" t="str">
        <f t="shared" si="5"/>
        <v>◄</v>
      </c>
      <c r="O144" s="7"/>
      <c r="P144" s="6"/>
    </row>
    <row r="145" spans="1:16" ht="15" thickBot="1" x14ac:dyDescent="0.35">
      <c r="A145" s="20" t="s">
        <v>941</v>
      </c>
      <c r="B145" s="19" t="s">
        <v>914</v>
      </c>
      <c r="C145" s="18" t="s">
        <v>939</v>
      </c>
      <c r="D145" s="17" t="s">
        <v>924</v>
      </c>
      <c r="E145" s="17">
        <v>685</v>
      </c>
      <c r="F145" s="16" t="s">
        <v>24</v>
      </c>
      <c r="G145" s="15" t="s">
        <v>23</v>
      </c>
      <c r="H145" s="14">
        <v>0</v>
      </c>
      <c r="I145" s="13" t="s">
        <v>24</v>
      </c>
      <c r="J145" s="12">
        <v>16424</v>
      </c>
      <c r="K145" s="43"/>
      <c r="L145" s="44"/>
      <c r="M145" s="9" t="str">
        <f t="shared" si="4"/>
        <v/>
      </c>
      <c r="N145" s="8" t="str">
        <f t="shared" si="5"/>
        <v>◄</v>
      </c>
      <c r="O145" s="7"/>
      <c r="P145" s="6"/>
    </row>
    <row r="146" spans="1:16" x14ac:dyDescent="0.3">
      <c r="A146" s="20" t="s">
        <v>403</v>
      </c>
      <c r="B146" s="19" t="s">
        <v>914</v>
      </c>
      <c r="C146" s="18" t="s">
        <v>942</v>
      </c>
      <c r="D146" s="17">
        <v>0</v>
      </c>
      <c r="E146" s="17">
        <v>686</v>
      </c>
      <c r="F146" s="16" t="s">
        <v>100</v>
      </c>
      <c r="G146" s="15" t="s">
        <v>16</v>
      </c>
      <c r="H146" s="14">
        <v>0</v>
      </c>
      <c r="I146" s="13" t="s">
        <v>932</v>
      </c>
      <c r="J146" s="12">
        <v>16424</v>
      </c>
      <c r="K146" s="41" t="s">
        <v>910</v>
      </c>
      <c r="L146" s="42" t="s">
        <v>923</v>
      </c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20" t="s">
        <v>407</v>
      </c>
      <c r="B147" s="19" t="s">
        <v>914</v>
      </c>
      <c r="C147" s="18" t="s">
        <v>942</v>
      </c>
      <c r="D147" s="17" t="s">
        <v>924</v>
      </c>
      <c r="E147" s="17">
        <v>686</v>
      </c>
      <c r="F147" s="16" t="s">
        <v>24</v>
      </c>
      <c r="G147" s="15" t="s">
        <v>23</v>
      </c>
      <c r="H147" s="14">
        <v>0</v>
      </c>
      <c r="I147" s="13" t="s">
        <v>24</v>
      </c>
      <c r="J147" s="12">
        <v>16424</v>
      </c>
      <c r="K147" s="43"/>
      <c r="L147" s="44"/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20" t="s">
        <v>409</v>
      </c>
      <c r="B148" s="19" t="s">
        <v>914</v>
      </c>
      <c r="C148" s="18" t="s">
        <v>942</v>
      </c>
      <c r="D148" s="17" t="s">
        <v>924</v>
      </c>
      <c r="E148" s="17">
        <v>686</v>
      </c>
      <c r="F148" s="16" t="s">
        <v>24</v>
      </c>
      <c r="G148" s="15" t="s">
        <v>23</v>
      </c>
      <c r="H148" s="14">
        <v>0</v>
      </c>
      <c r="I148" s="13" t="s">
        <v>24</v>
      </c>
      <c r="J148" s="12">
        <v>16424</v>
      </c>
      <c r="K148" s="43"/>
      <c r="L148" s="44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20" t="s">
        <v>411</v>
      </c>
      <c r="B149" s="19" t="s">
        <v>914</v>
      </c>
      <c r="C149" s="18" t="s">
        <v>943</v>
      </c>
      <c r="D149" s="17" t="s">
        <v>924</v>
      </c>
      <c r="E149" s="17">
        <v>687</v>
      </c>
      <c r="F149" s="16" t="s">
        <v>24</v>
      </c>
      <c r="G149" s="15" t="s">
        <v>23</v>
      </c>
      <c r="H149" s="14">
        <v>0</v>
      </c>
      <c r="I149" s="13" t="s">
        <v>24</v>
      </c>
      <c r="J149" s="12">
        <v>16424</v>
      </c>
      <c r="K149" s="41" t="s">
        <v>910</v>
      </c>
      <c r="L149" s="42" t="s">
        <v>923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20" t="s">
        <v>944</v>
      </c>
      <c r="B150" s="19" t="s">
        <v>914</v>
      </c>
      <c r="C150" s="18" t="s">
        <v>943</v>
      </c>
      <c r="D150" s="17" t="s">
        <v>924</v>
      </c>
      <c r="E150" s="17">
        <v>687</v>
      </c>
      <c r="F150" s="16" t="s">
        <v>24</v>
      </c>
      <c r="G150" s="15" t="s">
        <v>23</v>
      </c>
      <c r="H150" s="14">
        <v>0</v>
      </c>
      <c r="I150" s="13" t="s">
        <v>24</v>
      </c>
      <c r="J150" s="12">
        <v>16424</v>
      </c>
      <c r="K150" s="43"/>
      <c r="L150" s="44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20" t="s">
        <v>945</v>
      </c>
      <c r="B151" s="19" t="s">
        <v>914</v>
      </c>
      <c r="C151" s="18" t="s">
        <v>943</v>
      </c>
      <c r="D151" s="17">
        <v>0</v>
      </c>
      <c r="E151" s="17">
        <v>687</v>
      </c>
      <c r="F151" s="16" t="s">
        <v>100</v>
      </c>
      <c r="G151" s="15" t="s">
        <v>16</v>
      </c>
      <c r="H151" s="14">
        <v>0</v>
      </c>
      <c r="I151" s="13">
        <v>16737</v>
      </c>
      <c r="J151" s="12">
        <v>16424</v>
      </c>
      <c r="K151" s="43"/>
      <c r="L151" s="44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20" t="s">
        <v>413</v>
      </c>
      <c r="B152" s="19" t="s">
        <v>914</v>
      </c>
      <c r="C152" s="18" t="s">
        <v>946</v>
      </c>
      <c r="D152" s="17" t="s">
        <v>924</v>
      </c>
      <c r="E152" s="17">
        <v>688</v>
      </c>
      <c r="F152" s="16" t="s">
        <v>24</v>
      </c>
      <c r="G152" s="15" t="s">
        <v>23</v>
      </c>
      <c r="H152" s="14">
        <v>0</v>
      </c>
      <c r="I152" s="13" t="s">
        <v>24</v>
      </c>
      <c r="J152" s="12">
        <v>16424</v>
      </c>
      <c r="K152" s="41" t="s">
        <v>910</v>
      </c>
      <c r="L152" s="42" t="s">
        <v>923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20" t="s">
        <v>417</v>
      </c>
      <c r="B153" s="19" t="s">
        <v>914</v>
      </c>
      <c r="C153" s="18" t="s">
        <v>946</v>
      </c>
      <c r="D153" s="17" t="s">
        <v>924</v>
      </c>
      <c r="E153" s="17">
        <v>688</v>
      </c>
      <c r="F153" s="16" t="s">
        <v>24</v>
      </c>
      <c r="G153" s="15" t="s">
        <v>23</v>
      </c>
      <c r="H153" s="14">
        <v>0</v>
      </c>
      <c r="I153" s="13" t="s">
        <v>24</v>
      </c>
      <c r="J153" s="12">
        <v>16424</v>
      </c>
      <c r="K153" s="43"/>
      <c r="L153" s="44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20" t="s">
        <v>947</v>
      </c>
      <c r="B154" s="19" t="s">
        <v>914</v>
      </c>
      <c r="C154" s="18" t="s">
        <v>946</v>
      </c>
      <c r="D154" s="17" t="s">
        <v>924</v>
      </c>
      <c r="E154" s="17">
        <v>688</v>
      </c>
      <c r="F154" s="16" t="s">
        <v>24</v>
      </c>
      <c r="G154" s="15" t="s">
        <v>23</v>
      </c>
      <c r="H154" s="14">
        <v>0</v>
      </c>
      <c r="I154" s="13" t="s">
        <v>24</v>
      </c>
      <c r="J154" s="12">
        <v>16424</v>
      </c>
      <c r="K154" s="43"/>
      <c r="L154" s="44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20" t="s">
        <v>420</v>
      </c>
      <c r="B155" s="19" t="s">
        <v>914</v>
      </c>
      <c r="C155" s="18" t="s">
        <v>948</v>
      </c>
      <c r="D155" s="17" t="s">
        <v>924</v>
      </c>
      <c r="E155" s="17">
        <v>689</v>
      </c>
      <c r="F155" s="16" t="s">
        <v>24</v>
      </c>
      <c r="G155" s="15" t="s">
        <v>23</v>
      </c>
      <c r="H155" s="14">
        <v>0</v>
      </c>
      <c r="I155" s="13" t="s">
        <v>24</v>
      </c>
      <c r="J155" s="12">
        <v>16424</v>
      </c>
      <c r="K155" s="41" t="s">
        <v>910</v>
      </c>
      <c r="L155" s="42" t="s">
        <v>923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20" t="s">
        <v>424</v>
      </c>
      <c r="B156" s="19" t="s">
        <v>914</v>
      </c>
      <c r="C156" s="18" t="s">
        <v>948</v>
      </c>
      <c r="D156" s="17" t="s">
        <v>924</v>
      </c>
      <c r="E156" s="17">
        <v>689</v>
      </c>
      <c r="F156" s="16" t="s">
        <v>24</v>
      </c>
      <c r="G156" s="15" t="s">
        <v>23</v>
      </c>
      <c r="H156" s="14">
        <v>0</v>
      </c>
      <c r="I156" s="13" t="s">
        <v>24</v>
      </c>
      <c r="J156" s="12">
        <v>16424</v>
      </c>
      <c r="K156" s="43"/>
      <c r="L156" s="44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20" t="s">
        <v>949</v>
      </c>
      <c r="B157" s="19" t="s">
        <v>914</v>
      </c>
      <c r="C157" s="18" t="s">
        <v>948</v>
      </c>
      <c r="D157" s="17" t="s">
        <v>924</v>
      </c>
      <c r="E157" s="17">
        <v>689</v>
      </c>
      <c r="F157" s="16" t="s">
        <v>24</v>
      </c>
      <c r="G157" s="15" t="s">
        <v>23</v>
      </c>
      <c r="H157" s="14">
        <v>0</v>
      </c>
      <c r="I157" s="13" t="s">
        <v>24</v>
      </c>
      <c r="J157" s="12">
        <v>16424</v>
      </c>
      <c r="K157" s="43"/>
      <c r="L157" s="44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20" t="s">
        <v>426</v>
      </c>
      <c r="B158" s="19" t="s">
        <v>950</v>
      </c>
      <c r="C158" s="18" t="s">
        <v>951</v>
      </c>
      <c r="D158" s="17">
        <v>0</v>
      </c>
      <c r="E158" s="17" t="s">
        <v>952</v>
      </c>
      <c r="F158" s="16" t="s">
        <v>100</v>
      </c>
      <c r="G158" s="15" t="s">
        <v>16</v>
      </c>
      <c r="H158" s="14">
        <v>0</v>
      </c>
      <c r="I158" s="13">
        <v>16741</v>
      </c>
      <c r="J158" s="12">
        <v>16424</v>
      </c>
      <c r="K158" s="41" t="s">
        <v>910</v>
      </c>
      <c r="L158" s="42" t="s">
        <v>923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20" t="s">
        <v>430</v>
      </c>
      <c r="B159" s="19" t="s">
        <v>950</v>
      </c>
      <c r="C159" s="18" t="s">
        <v>951</v>
      </c>
      <c r="D159" s="17" t="s">
        <v>924</v>
      </c>
      <c r="E159" s="17" t="s">
        <v>952</v>
      </c>
      <c r="F159" s="16" t="s">
        <v>24</v>
      </c>
      <c r="G159" s="15" t="s">
        <v>23</v>
      </c>
      <c r="H159" s="14">
        <v>0</v>
      </c>
      <c r="I159" s="13" t="s">
        <v>24</v>
      </c>
      <c r="J159" s="12">
        <v>16424</v>
      </c>
      <c r="K159" s="43"/>
      <c r="L159" s="44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20" t="s">
        <v>432</v>
      </c>
      <c r="B160" s="19" t="s">
        <v>950</v>
      </c>
      <c r="C160" s="18" t="s">
        <v>951</v>
      </c>
      <c r="D160" s="17">
        <v>0</v>
      </c>
      <c r="E160" s="17" t="s">
        <v>952</v>
      </c>
      <c r="F160" s="16" t="s">
        <v>100</v>
      </c>
      <c r="G160" s="15" t="s">
        <v>16</v>
      </c>
      <c r="H160" s="14">
        <v>0</v>
      </c>
      <c r="I160" s="13">
        <v>16737</v>
      </c>
      <c r="J160" s="12">
        <v>16424</v>
      </c>
      <c r="K160" s="43"/>
      <c r="L160" s="44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20" t="s">
        <v>434</v>
      </c>
      <c r="B161" s="19" t="s">
        <v>950</v>
      </c>
      <c r="C161" s="18" t="s">
        <v>953</v>
      </c>
      <c r="D161" s="17" t="s">
        <v>924</v>
      </c>
      <c r="E161" s="17" t="s">
        <v>954</v>
      </c>
      <c r="F161" s="16" t="s">
        <v>24</v>
      </c>
      <c r="G161" s="15" t="s">
        <v>23</v>
      </c>
      <c r="H161" s="14">
        <v>0</v>
      </c>
      <c r="I161" s="13" t="s">
        <v>24</v>
      </c>
      <c r="J161" s="12">
        <v>16424</v>
      </c>
      <c r="K161" s="41" t="s">
        <v>910</v>
      </c>
      <c r="L161" s="42" t="s">
        <v>923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x14ac:dyDescent="0.3">
      <c r="A162" s="20" t="s">
        <v>439</v>
      </c>
      <c r="B162" s="19" t="s">
        <v>950</v>
      </c>
      <c r="C162" s="18" t="s">
        <v>953</v>
      </c>
      <c r="D162" s="17">
        <v>0</v>
      </c>
      <c r="E162" s="17" t="s">
        <v>954</v>
      </c>
      <c r="F162" s="16" t="s">
        <v>100</v>
      </c>
      <c r="G162" s="15" t="s">
        <v>16</v>
      </c>
      <c r="H162" s="14">
        <v>0</v>
      </c>
      <c r="I162" s="13">
        <v>16737</v>
      </c>
      <c r="J162" s="12">
        <v>16424</v>
      </c>
      <c r="K162" s="43"/>
      <c r="L162" s="44"/>
      <c r="M162" s="9" t="str">
        <f t="shared" si="4"/>
        <v/>
      </c>
      <c r="N162" s="8" t="str">
        <f t="shared" si="5"/>
        <v>◄</v>
      </c>
      <c r="O162" s="7"/>
      <c r="P162" s="6"/>
    </row>
    <row r="163" spans="1:16" ht="15" thickBot="1" x14ac:dyDescent="0.35">
      <c r="A163" s="20" t="s">
        <v>441</v>
      </c>
      <c r="B163" s="19" t="s">
        <v>950</v>
      </c>
      <c r="C163" s="18" t="s">
        <v>953</v>
      </c>
      <c r="D163" s="17" t="s">
        <v>924</v>
      </c>
      <c r="E163" s="17" t="s">
        <v>954</v>
      </c>
      <c r="F163" s="16" t="s">
        <v>24</v>
      </c>
      <c r="G163" s="15" t="s">
        <v>23</v>
      </c>
      <c r="H163" s="14">
        <v>0</v>
      </c>
      <c r="I163" s="13" t="s">
        <v>24</v>
      </c>
      <c r="J163" s="12">
        <v>16424</v>
      </c>
      <c r="K163" s="43"/>
      <c r="L163" s="44"/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20" t="s">
        <v>443</v>
      </c>
      <c r="B164" s="19" t="s">
        <v>950</v>
      </c>
      <c r="C164" s="18" t="s">
        <v>955</v>
      </c>
      <c r="D164" s="17">
        <v>0</v>
      </c>
      <c r="E164" s="17" t="s">
        <v>956</v>
      </c>
      <c r="F164" s="16" t="s">
        <v>100</v>
      </c>
      <c r="G164" s="15" t="s">
        <v>16</v>
      </c>
      <c r="H164" s="14">
        <v>0</v>
      </c>
      <c r="I164" s="13">
        <v>16737</v>
      </c>
      <c r="J164" s="12">
        <v>16424</v>
      </c>
      <c r="K164" s="41" t="s">
        <v>910</v>
      </c>
      <c r="L164" s="42" t="s">
        <v>923</v>
      </c>
      <c r="M164" s="9" t="str">
        <f t="shared" si="4"/>
        <v/>
      </c>
      <c r="N164" s="8" t="str">
        <f t="shared" si="5"/>
        <v>◄</v>
      </c>
      <c r="O164" s="7"/>
      <c r="P164" s="6"/>
    </row>
    <row r="165" spans="1:16" x14ac:dyDescent="0.3">
      <c r="A165" s="20" t="s">
        <v>447</v>
      </c>
      <c r="B165" s="19" t="s">
        <v>950</v>
      </c>
      <c r="C165" s="18" t="s">
        <v>955</v>
      </c>
      <c r="D165" s="17">
        <v>0</v>
      </c>
      <c r="E165" s="17" t="s">
        <v>956</v>
      </c>
      <c r="F165" s="16" t="s">
        <v>24</v>
      </c>
      <c r="G165" s="15" t="s">
        <v>23</v>
      </c>
      <c r="H165" s="14">
        <v>0</v>
      </c>
      <c r="I165" s="13" t="s">
        <v>24</v>
      </c>
      <c r="J165" s="12">
        <v>16424</v>
      </c>
      <c r="K165" s="43"/>
      <c r="L165" s="44"/>
      <c r="M165" s="9" t="str">
        <f t="shared" si="4"/>
        <v/>
      </c>
      <c r="N165" s="8" t="str">
        <f t="shared" si="5"/>
        <v>◄</v>
      </c>
      <c r="O165" s="7"/>
      <c r="P165" s="6"/>
    </row>
    <row r="166" spans="1:16" ht="15" thickBot="1" x14ac:dyDescent="0.35">
      <c r="A166" s="20" t="s">
        <v>448</v>
      </c>
      <c r="B166" s="19" t="s">
        <v>950</v>
      </c>
      <c r="C166" s="18" t="s">
        <v>955</v>
      </c>
      <c r="D166" s="17">
        <v>0</v>
      </c>
      <c r="E166" s="17" t="s">
        <v>956</v>
      </c>
      <c r="F166" s="16" t="s">
        <v>100</v>
      </c>
      <c r="G166" s="15" t="s">
        <v>16</v>
      </c>
      <c r="H166" s="14">
        <v>0</v>
      </c>
      <c r="I166" s="13">
        <v>16794</v>
      </c>
      <c r="J166" s="12">
        <v>16424</v>
      </c>
      <c r="K166" s="43"/>
      <c r="L166" s="44"/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20" t="s">
        <v>449</v>
      </c>
      <c r="B167" s="19" t="s">
        <v>950</v>
      </c>
      <c r="C167" s="18" t="s">
        <v>957</v>
      </c>
      <c r="D167" s="17">
        <v>0</v>
      </c>
      <c r="E167" s="17" t="s">
        <v>958</v>
      </c>
      <c r="F167" s="16" t="s">
        <v>100</v>
      </c>
      <c r="G167" s="15" t="s">
        <v>16</v>
      </c>
      <c r="H167" s="14">
        <v>0</v>
      </c>
      <c r="I167" s="13">
        <v>16737</v>
      </c>
      <c r="J167" s="12">
        <v>16424</v>
      </c>
      <c r="K167" s="41" t="s">
        <v>910</v>
      </c>
      <c r="L167" s="42" t="s">
        <v>923</v>
      </c>
      <c r="M167" s="9" t="str">
        <f t="shared" si="4"/>
        <v/>
      </c>
      <c r="N167" s="8" t="str">
        <f t="shared" si="5"/>
        <v>◄</v>
      </c>
      <c r="O167" s="7"/>
      <c r="P167" s="6"/>
    </row>
    <row r="168" spans="1:16" x14ac:dyDescent="0.3">
      <c r="A168" s="20" t="s">
        <v>453</v>
      </c>
      <c r="B168" s="19" t="s">
        <v>950</v>
      </c>
      <c r="C168" s="18" t="s">
        <v>957</v>
      </c>
      <c r="D168" s="17" t="s">
        <v>924</v>
      </c>
      <c r="E168" s="17" t="s">
        <v>958</v>
      </c>
      <c r="F168" s="16" t="s">
        <v>24</v>
      </c>
      <c r="G168" s="15" t="s">
        <v>23</v>
      </c>
      <c r="H168" s="14">
        <v>0</v>
      </c>
      <c r="I168" s="13" t="s">
        <v>24</v>
      </c>
      <c r="J168" s="12">
        <v>16424</v>
      </c>
      <c r="K168" s="43"/>
      <c r="L168" s="44"/>
      <c r="M168" s="9" t="str">
        <f t="shared" si="4"/>
        <v/>
      </c>
      <c r="N168" s="8" t="str">
        <f t="shared" si="5"/>
        <v>◄</v>
      </c>
      <c r="O168" s="7"/>
      <c r="P168" s="6"/>
    </row>
    <row r="169" spans="1:16" ht="15" thickBot="1" x14ac:dyDescent="0.35">
      <c r="A169" s="20" t="s">
        <v>455</v>
      </c>
      <c r="B169" s="19" t="s">
        <v>950</v>
      </c>
      <c r="C169" s="18" t="s">
        <v>957</v>
      </c>
      <c r="D169" s="17">
        <v>0</v>
      </c>
      <c r="E169" s="17" t="s">
        <v>958</v>
      </c>
      <c r="F169" s="16" t="s">
        <v>100</v>
      </c>
      <c r="G169" s="15" t="s">
        <v>16</v>
      </c>
      <c r="H169" s="14">
        <v>0</v>
      </c>
      <c r="I169" s="13">
        <v>16737</v>
      </c>
      <c r="J169" s="12">
        <v>16424</v>
      </c>
      <c r="K169" s="43"/>
      <c r="L169" s="44"/>
      <c r="M169" s="9" t="str">
        <f t="shared" si="4"/>
        <v/>
      </c>
      <c r="N169" s="8" t="str">
        <f t="shared" si="5"/>
        <v>◄</v>
      </c>
      <c r="O169" s="7"/>
      <c r="P169" s="6"/>
    </row>
    <row r="170" spans="1:16" x14ac:dyDescent="0.3">
      <c r="A170" s="20" t="s">
        <v>461</v>
      </c>
      <c r="B170" s="19" t="s">
        <v>950</v>
      </c>
      <c r="C170" s="18" t="s">
        <v>959</v>
      </c>
      <c r="D170" s="17" t="s">
        <v>924</v>
      </c>
      <c r="E170" s="17" t="s">
        <v>960</v>
      </c>
      <c r="F170" s="16" t="s">
        <v>24</v>
      </c>
      <c r="G170" s="15" t="s">
        <v>23</v>
      </c>
      <c r="H170" s="14">
        <v>0</v>
      </c>
      <c r="I170" s="13" t="s">
        <v>24</v>
      </c>
      <c r="J170" s="12">
        <v>16424</v>
      </c>
      <c r="K170" s="41" t="s">
        <v>910</v>
      </c>
      <c r="L170" s="42" t="s">
        <v>923</v>
      </c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20" t="s">
        <v>464</v>
      </c>
      <c r="B171" s="19" t="s">
        <v>950</v>
      </c>
      <c r="C171" s="18" t="s">
        <v>959</v>
      </c>
      <c r="D171" s="17" t="s">
        <v>924</v>
      </c>
      <c r="E171" s="17" t="s">
        <v>960</v>
      </c>
      <c r="F171" s="16" t="s">
        <v>24</v>
      </c>
      <c r="G171" s="15" t="s">
        <v>23</v>
      </c>
      <c r="H171" s="14">
        <v>0</v>
      </c>
      <c r="I171" s="13" t="s">
        <v>24</v>
      </c>
      <c r="J171" s="12">
        <v>16424</v>
      </c>
      <c r="K171" s="43"/>
      <c r="L171" s="44"/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20" t="s">
        <v>466</v>
      </c>
      <c r="B172" s="19" t="s">
        <v>950</v>
      </c>
      <c r="C172" s="18" t="s">
        <v>959</v>
      </c>
      <c r="D172" s="17" t="s">
        <v>924</v>
      </c>
      <c r="E172" s="17" t="s">
        <v>960</v>
      </c>
      <c r="F172" s="16" t="s">
        <v>24</v>
      </c>
      <c r="G172" s="15" t="s">
        <v>23</v>
      </c>
      <c r="H172" s="14">
        <v>0</v>
      </c>
      <c r="I172" s="13" t="s">
        <v>24</v>
      </c>
      <c r="J172" s="12">
        <v>16424</v>
      </c>
      <c r="K172" s="43"/>
      <c r="L172" s="44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20" t="s">
        <v>471</v>
      </c>
      <c r="B173" s="19" t="s">
        <v>950</v>
      </c>
      <c r="C173" s="18" t="s">
        <v>961</v>
      </c>
      <c r="D173" s="17" t="s">
        <v>924</v>
      </c>
      <c r="E173" s="17" t="s">
        <v>962</v>
      </c>
      <c r="F173" s="16" t="s">
        <v>24</v>
      </c>
      <c r="G173" s="15" t="s">
        <v>23</v>
      </c>
      <c r="H173" s="14">
        <v>0</v>
      </c>
      <c r="I173" s="13" t="s">
        <v>24</v>
      </c>
      <c r="J173" s="12">
        <v>16424</v>
      </c>
      <c r="K173" s="41" t="s">
        <v>910</v>
      </c>
      <c r="L173" s="42" t="s">
        <v>923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x14ac:dyDescent="0.3">
      <c r="A174" s="20" t="s">
        <v>474</v>
      </c>
      <c r="B174" s="19" t="s">
        <v>950</v>
      </c>
      <c r="C174" s="18" t="s">
        <v>961</v>
      </c>
      <c r="D174" s="17" t="s">
        <v>924</v>
      </c>
      <c r="E174" s="17" t="s">
        <v>962</v>
      </c>
      <c r="F174" s="16" t="s">
        <v>24</v>
      </c>
      <c r="G174" s="15" t="s">
        <v>23</v>
      </c>
      <c r="H174" s="14">
        <v>0</v>
      </c>
      <c r="I174" s="13" t="s">
        <v>24</v>
      </c>
      <c r="J174" s="12">
        <v>16424</v>
      </c>
      <c r="K174" s="43"/>
      <c r="L174" s="44"/>
      <c r="M174" s="9" t="str">
        <f t="shared" si="4"/>
        <v/>
      </c>
      <c r="N174" s="8" t="str">
        <f t="shared" si="5"/>
        <v>◄</v>
      </c>
      <c r="O174" s="7"/>
      <c r="P174" s="6"/>
    </row>
    <row r="175" spans="1:16" ht="15" thickBot="1" x14ac:dyDescent="0.35">
      <c r="A175" s="20" t="s">
        <v>477</v>
      </c>
      <c r="B175" s="19" t="s">
        <v>950</v>
      </c>
      <c r="C175" s="18" t="s">
        <v>961</v>
      </c>
      <c r="D175" s="17" t="s">
        <v>924</v>
      </c>
      <c r="E175" s="17" t="s">
        <v>962</v>
      </c>
      <c r="F175" s="16" t="s">
        <v>24</v>
      </c>
      <c r="G175" s="15" t="s">
        <v>23</v>
      </c>
      <c r="H175" s="14">
        <v>0</v>
      </c>
      <c r="I175" s="13" t="s">
        <v>24</v>
      </c>
      <c r="J175" s="12">
        <v>16424</v>
      </c>
      <c r="K175" s="43"/>
      <c r="L175" s="44"/>
      <c r="M175" s="9" t="str">
        <f t="shared" si="4"/>
        <v/>
      </c>
      <c r="N175" s="8" t="str">
        <f t="shared" si="5"/>
        <v>◄</v>
      </c>
      <c r="O175" s="7"/>
      <c r="P175" s="6"/>
    </row>
    <row r="176" spans="1:16" x14ac:dyDescent="0.3">
      <c r="A176" s="20" t="s">
        <v>479</v>
      </c>
      <c r="B176" s="19" t="s">
        <v>950</v>
      </c>
      <c r="C176" s="18" t="s">
        <v>963</v>
      </c>
      <c r="D176" s="17" t="s">
        <v>924</v>
      </c>
      <c r="E176" s="17" t="s">
        <v>964</v>
      </c>
      <c r="F176" s="16" t="s">
        <v>24</v>
      </c>
      <c r="G176" s="15" t="s">
        <v>23</v>
      </c>
      <c r="H176" s="14">
        <v>0</v>
      </c>
      <c r="I176" s="13" t="s">
        <v>24</v>
      </c>
      <c r="J176" s="12">
        <v>16424</v>
      </c>
      <c r="K176" s="41" t="s">
        <v>910</v>
      </c>
      <c r="L176" s="42" t="s">
        <v>923</v>
      </c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20" t="s">
        <v>480</v>
      </c>
      <c r="B177" s="19" t="s">
        <v>950</v>
      </c>
      <c r="C177" s="18" t="s">
        <v>963</v>
      </c>
      <c r="D177" s="17" t="s">
        <v>924</v>
      </c>
      <c r="E177" s="17" t="s">
        <v>964</v>
      </c>
      <c r="F177" s="16" t="s">
        <v>24</v>
      </c>
      <c r="G177" s="15" t="s">
        <v>23</v>
      </c>
      <c r="H177" s="14">
        <v>0</v>
      </c>
      <c r="I177" s="13" t="s">
        <v>24</v>
      </c>
      <c r="J177" s="12">
        <v>16424</v>
      </c>
      <c r="K177" s="43"/>
      <c r="L177" s="44"/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20" t="s">
        <v>965</v>
      </c>
      <c r="B178" s="19" t="s">
        <v>950</v>
      </c>
      <c r="C178" s="18" t="s">
        <v>963</v>
      </c>
      <c r="D178" s="17" t="s">
        <v>924</v>
      </c>
      <c r="E178" s="17" t="s">
        <v>964</v>
      </c>
      <c r="F178" s="16" t="s">
        <v>24</v>
      </c>
      <c r="G178" s="15" t="s">
        <v>23</v>
      </c>
      <c r="H178" s="14">
        <v>0</v>
      </c>
      <c r="I178" s="13" t="s">
        <v>24</v>
      </c>
      <c r="J178" s="12">
        <v>16424</v>
      </c>
      <c r="K178" s="43"/>
      <c r="L178" s="44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20" t="s">
        <v>482</v>
      </c>
      <c r="B179" s="19" t="s">
        <v>950</v>
      </c>
      <c r="C179" s="18" t="s">
        <v>966</v>
      </c>
      <c r="D179" s="17" t="s">
        <v>924</v>
      </c>
      <c r="E179" s="17" t="s">
        <v>967</v>
      </c>
      <c r="F179" s="16" t="s">
        <v>24</v>
      </c>
      <c r="G179" s="15" t="s">
        <v>23</v>
      </c>
      <c r="H179" s="14">
        <v>0</v>
      </c>
      <c r="I179" s="13" t="s">
        <v>24</v>
      </c>
      <c r="J179" s="12">
        <v>16424</v>
      </c>
      <c r="K179" s="41" t="s">
        <v>910</v>
      </c>
      <c r="L179" s="42" t="s">
        <v>923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20" t="s">
        <v>483</v>
      </c>
      <c r="B180" s="19" t="s">
        <v>950</v>
      </c>
      <c r="C180" s="18" t="s">
        <v>966</v>
      </c>
      <c r="D180" s="17" t="s">
        <v>924</v>
      </c>
      <c r="E180" s="17" t="s">
        <v>967</v>
      </c>
      <c r="F180" s="16" t="s">
        <v>24</v>
      </c>
      <c r="G180" s="15" t="s">
        <v>23</v>
      </c>
      <c r="H180" s="14">
        <v>0</v>
      </c>
      <c r="I180" s="13" t="s">
        <v>24</v>
      </c>
      <c r="J180" s="12">
        <v>16424</v>
      </c>
      <c r="K180" s="43"/>
      <c r="L180" s="44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20" t="s">
        <v>968</v>
      </c>
      <c r="B181" s="19" t="s">
        <v>950</v>
      </c>
      <c r="C181" s="18" t="s">
        <v>966</v>
      </c>
      <c r="D181" s="17" t="s">
        <v>924</v>
      </c>
      <c r="E181" s="17" t="s">
        <v>967</v>
      </c>
      <c r="F181" s="16" t="s">
        <v>24</v>
      </c>
      <c r="G181" s="15" t="s">
        <v>23</v>
      </c>
      <c r="H181" s="14">
        <v>0</v>
      </c>
      <c r="I181" s="13" t="s">
        <v>24</v>
      </c>
      <c r="J181" s="12">
        <v>16424</v>
      </c>
      <c r="K181" s="43"/>
      <c r="L181" s="44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20" t="s">
        <v>484</v>
      </c>
      <c r="B182" s="19" t="s">
        <v>950</v>
      </c>
      <c r="C182" s="18" t="s">
        <v>969</v>
      </c>
      <c r="D182" s="17" t="s">
        <v>924</v>
      </c>
      <c r="E182" s="17" t="s">
        <v>970</v>
      </c>
      <c r="F182" s="16" t="s">
        <v>24</v>
      </c>
      <c r="G182" s="15" t="s">
        <v>23</v>
      </c>
      <c r="H182" s="14">
        <v>0</v>
      </c>
      <c r="I182" s="13" t="s">
        <v>24</v>
      </c>
      <c r="J182" s="12">
        <v>16424</v>
      </c>
      <c r="K182" s="41" t="s">
        <v>910</v>
      </c>
      <c r="L182" s="42" t="s">
        <v>923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x14ac:dyDescent="0.3">
      <c r="A183" s="20" t="s">
        <v>488</v>
      </c>
      <c r="B183" s="19" t="s">
        <v>950</v>
      </c>
      <c r="C183" s="18" t="s">
        <v>969</v>
      </c>
      <c r="D183" s="17" t="s">
        <v>924</v>
      </c>
      <c r="E183" s="17" t="s">
        <v>970</v>
      </c>
      <c r="F183" s="16" t="s">
        <v>24</v>
      </c>
      <c r="G183" s="15" t="s">
        <v>23</v>
      </c>
      <c r="H183" s="14">
        <v>0</v>
      </c>
      <c r="I183" s="13" t="s">
        <v>24</v>
      </c>
      <c r="J183" s="12">
        <v>16424</v>
      </c>
      <c r="K183" s="43"/>
      <c r="L183" s="44"/>
      <c r="M183" s="9" t="str">
        <f t="shared" si="4"/>
        <v/>
      </c>
      <c r="N183" s="8" t="str">
        <f t="shared" si="5"/>
        <v>◄</v>
      </c>
      <c r="O183" s="7"/>
      <c r="P183" s="6"/>
    </row>
    <row r="184" spans="1:16" x14ac:dyDescent="0.3">
      <c r="A184" s="20" t="s">
        <v>490</v>
      </c>
      <c r="B184" s="19" t="s">
        <v>950</v>
      </c>
      <c r="C184" s="18" t="s">
        <v>969</v>
      </c>
      <c r="D184" s="17" t="s">
        <v>924</v>
      </c>
      <c r="E184" s="17" t="s">
        <v>970</v>
      </c>
      <c r="F184" s="16" t="s">
        <v>24</v>
      </c>
      <c r="G184" s="15" t="s">
        <v>23</v>
      </c>
      <c r="H184" s="14">
        <v>0</v>
      </c>
      <c r="I184" s="13" t="s">
        <v>24</v>
      </c>
      <c r="J184" s="12">
        <v>16424</v>
      </c>
      <c r="K184" s="43"/>
      <c r="L184" s="44"/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20" t="s">
        <v>492</v>
      </c>
      <c r="B185" s="19" t="s">
        <v>950</v>
      </c>
      <c r="C185" s="18" t="s">
        <v>971</v>
      </c>
      <c r="D185" s="17" t="s">
        <v>924</v>
      </c>
      <c r="E185" s="17" t="s">
        <v>972</v>
      </c>
      <c r="F185" s="16" t="s">
        <v>24</v>
      </c>
      <c r="G185" s="15" t="s">
        <v>23</v>
      </c>
      <c r="H185" s="14">
        <v>0</v>
      </c>
      <c r="I185" s="13" t="s">
        <v>24</v>
      </c>
      <c r="J185" s="12">
        <v>16424</v>
      </c>
      <c r="K185" s="47"/>
      <c r="L185" s="44"/>
      <c r="M185" s="9" t="str">
        <f t="shared" si="4"/>
        <v/>
      </c>
      <c r="N185" s="8" t="str">
        <f t="shared" si="5"/>
        <v>◄</v>
      </c>
      <c r="O185" s="7"/>
      <c r="P185" s="6"/>
    </row>
    <row r="186" spans="1:16" x14ac:dyDescent="0.3">
      <c r="A186" s="20" t="s">
        <v>495</v>
      </c>
      <c r="B186" s="19" t="s">
        <v>950</v>
      </c>
      <c r="C186" s="18" t="s">
        <v>971</v>
      </c>
      <c r="D186" s="17" t="s">
        <v>924</v>
      </c>
      <c r="E186" s="17" t="s">
        <v>972</v>
      </c>
      <c r="F186" s="16" t="s">
        <v>24</v>
      </c>
      <c r="G186" s="15" t="s">
        <v>23</v>
      </c>
      <c r="H186" s="14">
        <v>0</v>
      </c>
      <c r="I186" s="13" t="s">
        <v>24</v>
      </c>
      <c r="J186" s="12">
        <v>16424</v>
      </c>
      <c r="K186" s="47"/>
      <c r="L186" s="44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20" t="s">
        <v>497</v>
      </c>
      <c r="B187" s="19" t="s">
        <v>950</v>
      </c>
      <c r="C187" s="18" t="s">
        <v>971</v>
      </c>
      <c r="D187" s="17" t="s">
        <v>924</v>
      </c>
      <c r="E187" s="17" t="s">
        <v>972</v>
      </c>
      <c r="F187" s="16" t="s">
        <v>24</v>
      </c>
      <c r="G187" s="15" t="s">
        <v>23</v>
      </c>
      <c r="H187" s="14">
        <v>0</v>
      </c>
      <c r="I187" s="13" t="s">
        <v>24</v>
      </c>
      <c r="J187" s="12">
        <v>16424</v>
      </c>
      <c r="K187" s="48"/>
      <c r="L187" s="49"/>
      <c r="M187" s="9" t="str">
        <f t="shared" si="4"/>
        <v/>
      </c>
      <c r="N187" s="8" t="str">
        <f t="shared" si="5"/>
        <v>◄</v>
      </c>
      <c r="O187" s="7"/>
      <c r="P187" s="6"/>
    </row>
    <row r="188" spans="1:16" x14ac:dyDescent="0.3">
      <c r="A188" s="20" t="s">
        <v>499</v>
      </c>
      <c r="B188" s="19" t="s">
        <v>950</v>
      </c>
      <c r="C188" s="18" t="s">
        <v>973</v>
      </c>
      <c r="D188" s="17" t="s">
        <v>924</v>
      </c>
      <c r="E188" s="17" t="s">
        <v>974</v>
      </c>
      <c r="F188" s="16" t="s">
        <v>24</v>
      </c>
      <c r="G188" s="15" t="s">
        <v>23</v>
      </c>
      <c r="H188" s="14">
        <v>0</v>
      </c>
      <c r="I188" s="13" t="s">
        <v>24</v>
      </c>
      <c r="J188" s="12">
        <v>16424</v>
      </c>
      <c r="K188" s="47"/>
      <c r="L188" s="44"/>
      <c r="M188" s="9" t="str">
        <f t="shared" si="4"/>
        <v/>
      </c>
      <c r="N188" s="8" t="str">
        <f t="shared" si="5"/>
        <v>◄</v>
      </c>
      <c r="O188" s="7"/>
      <c r="P188" s="6"/>
    </row>
    <row r="189" spans="1:16" x14ac:dyDescent="0.3">
      <c r="A189" s="20" t="s">
        <v>501</v>
      </c>
      <c r="B189" s="19" t="s">
        <v>950</v>
      </c>
      <c r="C189" s="18" t="s">
        <v>973</v>
      </c>
      <c r="D189" s="17" t="s">
        <v>924</v>
      </c>
      <c r="E189" s="17" t="s">
        <v>974</v>
      </c>
      <c r="F189" s="16" t="s">
        <v>24</v>
      </c>
      <c r="G189" s="15" t="s">
        <v>23</v>
      </c>
      <c r="H189" s="14">
        <v>0</v>
      </c>
      <c r="I189" s="13" t="s">
        <v>24</v>
      </c>
      <c r="J189" s="12">
        <v>16424</v>
      </c>
      <c r="K189" s="47"/>
      <c r="L189" s="44"/>
      <c r="M189" s="9" t="str">
        <f t="shared" si="4"/>
        <v/>
      </c>
      <c r="N189" s="8" t="str">
        <f t="shared" si="5"/>
        <v>◄</v>
      </c>
      <c r="O189" s="7"/>
      <c r="P189" s="6"/>
    </row>
    <row r="190" spans="1:16" ht="15" thickBot="1" x14ac:dyDescent="0.35">
      <c r="A190" s="20" t="s">
        <v>503</v>
      </c>
      <c r="B190" s="19" t="s">
        <v>950</v>
      </c>
      <c r="C190" s="18" t="s">
        <v>973</v>
      </c>
      <c r="D190" s="17" t="s">
        <v>924</v>
      </c>
      <c r="E190" s="17" t="s">
        <v>974</v>
      </c>
      <c r="F190" s="16" t="s">
        <v>24</v>
      </c>
      <c r="G190" s="15" t="s">
        <v>23</v>
      </c>
      <c r="H190" s="14">
        <v>0</v>
      </c>
      <c r="I190" s="13" t="s">
        <v>24</v>
      </c>
      <c r="J190" s="12">
        <v>16424</v>
      </c>
      <c r="K190" s="48"/>
      <c r="L190" s="49"/>
      <c r="M190" s="9" t="str">
        <f t="shared" si="4"/>
        <v/>
      </c>
      <c r="N190" s="8" t="str">
        <f t="shared" si="5"/>
        <v>◄</v>
      </c>
      <c r="O190" s="7"/>
      <c r="P190" s="6"/>
    </row>
    <row r="191" spans="1:16" x14ac:dyDescent="0.3">
      <c r="A191" s="20" t="s">
        <v>505</v>
      </c>
      <c r="B191" s="19" t="s">
        <v>950</v>
      </c>
      <c r="C191" s="18" t="s">
        <v>975</v>
      </c>
      <c r="D191" s="17" t="s">
        <v>924</v>
      </c>
      <c r="E191" s="17" t="s">
        <v>976</v>
      </c>
      <c r="F191" s="16" t="s">
        <v>24</v>
      </c>
      <c r="G191" s="15" t="s">
        <v>23</v>
      </c>
      <c r="H191" s="14">
        <v>0</v>
      </c>
      <c r="I191" s="13" t="s">
        <v>24</v>
      </c>
      <c r="J191" s="12">
        <v>16424</v>
      </c>
      <c r="K191" s="41" t="s">
        <v>910</v>
      </c>
      <c r="L191" s="42" t="s">
        <v>923</v>
      </c>
      <c r="M191" s="9" t="str">
        <f t="shared" si="4"/>
        <v/>
      </c>
      <c r="N191" s="8" t="str">
        <f t="shared" si="5"/>
        <v>◄</v>
      </c>
      <c r="O191" s="7"/>
      <c r="P191" s="6"/>
    </row>
    <row r="192" spans="1:16" x14ac:dyDescent="0.3">
      <c r="A192" s="20" t="s">
        <v>508</v>
      </c>
      <c r="B192" s="19" t="s">
        <v>950</v>
      </c>
      <c r="C192" s="18" t="s">
        <v>975</v>
      </c>
      <c r="D192" s="17" t="s">
        <v>924</v>
      </c>
      <c r="E192" s="17" t="s">
        <v>976</v>
      </c>
      <c r="F192" s="16" t="s">
        <v>24</v>
      </c>
      <c r="G192" s="15" t="s">
        <v>23</v>
      </c>
      <c r="H192" s="14">
        <v>0</v>
      </c>
      <c r="I192" s="13" t="s">
        <v>24</v>
      </c>
      <c r="J192" s="12">
        <v>16424</v>
      </c>
      <c r="K192" s="43"/>
      <c r="L192" s="44"/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20" t="s">
        <v>977</v>
      </c>
      <c r="B193" s="19" t="s">
        <v>950</v>
      </c>
      <c r="C193" s="18" t="s">
        <v>975</v>
      </c>
      <c r="D193" s="17" t="s">
        <v>924</v>
      </c>
      <c r="E193" s="17" t="s">
        <v>976</v>
      </c>
      <c r="F193" s="16" t="s">
        <v>24</v>
      </c>
      <c r="G193" s="15" t="s">
        <v>23</v>
      </c>
      <c r="H193" s="14">
        <v>0</v>
      </c>
      <c r="I193" s="13" t="s">
        <v>24</v>
      </c>
      <c r="J193" s="12">
        <v>16424</v>
      </c>
      <c r="K193" s="43"/>
      <c r="L193" s="44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20" t="s">
        <v>512</v>
      </c>
      <c r="B194" s="19" t="s">
        <v>950</v>
      </c>
      <c r="C194" s="18" t="s">
        <v>978</v>
      </c>
      <c r="D194" s="17" t="s">
        <v>924</v>
      </c>
      <c r="E194" s="17" t="s">
        <v>979</v>
      </c>
      <c r="F194" s="16" t="s">
        <v>24</v>
      </c>
      <c r="G194" s="15" t="s">
        <v>23</v>
      </c>
      <c r="H194" s="14">
        <v>0</v>
      </c>
      <c r="I194" s="13" t="s">
        <v>24</v>
      </c>
      <c r="J194" s="12">
        <v>16424</v>
      </c>
      <c r="K194" s="41" t="s">
        <v>910</v>
      </c>
      <c r="L194" s="42" t="s">
        <v>923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20" t="s">
        <v>980</v>
      </c>
      <c r="B195" s="19" t="s">
        <v>950</v>
      </c>
      <c r="C195" s="18" t="s">
        <v>978</v>
      </c>
      <c r="D195" s="17" t="s">
        <v>924</v>
      </c>
      <c r="E195" s="17" t="s">
        <v>979</v>
      </c>
      <c r="F195" s="16" t="s">
        <v>24</v>
      </c>
      <c r="G195" s="15" t="s">
        <v>23</v>
      </c>
      <c r="H195" s="14">
        <v>0</v>
      </c>
      <c r="I195" s="13" t="s">
        <v>24</v>
      </c>
      <c r="J195" s="12">
        <v>16424</v>
      </c>
      <c r="K195" s="43"/>
      <c r="L195" s="44"/>
      <c r="M195" s="9" t="str">
        <f t="shared" ref="M195:M258" si="6">IF(N195="?","?","")</f>
        <v/>
      </c>
      <c r="N195" s="8" t="str">
        <f t="shared" ref="N195:N258" si="7">IF(AND(O195="",P195&gt;0),"?",IF(O195="","◄",IF(P195&gt;=1,"►","")))</f>
        <v>◄</v>
      </c>
      <c r="O195" s="7"/>
      <c r="P195" s="6"/>
    </row>
    <row r="196" spans="1:16" ht="15" thickBot="1" x14ac:dyDescent="0.35">
      <c r="A196" s="20" t="s">
        <v>981</v>
      </c>
      <c r="B196" s="19" t="s">
        <v>950</v>
      </c>
      <c r="C196" s="18" t="s">
        <v>978</v>
      </c>
      <c r="D196" s="17" t="s">
        <v>924</v>
      </c>
      <c r="E196" s="17" t="s">
        <v>979</v>
      </c>
      <c r="F196" s="16" t="s">
        <v>24</v>
      </c>
      <c r="G196" s="15" t="s">
        <v>23</v>
      </c>
      <c r="H196" s="14">
        <v>0</v>
      </c>
      <c r="I196" s="13" t="s">
        <v>24</v>
      </c>
      <c r="J196" s="12">
        <v>16424</v>
      </c>
      <c r="K196" s="43"/>
      <c r="L196" s="44"/>
      <c r="M196" s="9" t="str">
        <f t="shared" si="6"/>
        <v/>
      </c>
      <c r="N196" s="8" t="str">
        <f t="shared" si="7"/>
        <v>◄</v>
      </c>
      <c r="O196" s="7"/>
      <c r="P196" s="6"/>
    </row>
    <row r="197" spans="1:16" x14ac:dyDescent="0.3">
      <c r="A197" s="20" t="s">
        <v>515</v>
      </c>
      <c r="B197" s="19" t="s">
        <v>950</v>
      </c>
      <c r="C197" s="18" t="s">
        <v>982</v>
      </c>
      <c r="D197" s="17" t="s">
        <v>924</v>
      </c>
      <c r="E197" s="17" t="s">
        <v>983</v>
      </c>
      <c r="F197" s="16" t="s">
        <v>24</v>
      </c>
      <c r="G197" s="15" t="s">
        <v>23</v>
      </c>
      <c r="H197" s="14">
        <v>0</v>
      </c>
      <c r="I197" s="13" t="s">
        <v>24</v>
      </c>
      <c r="J197" s="12">
        <v>16424</v>
      </c>
      <c r="K197" s="41" t="s">
        <v>910</v>
      </c>
      <c r="L197" s="42" t="s">
        <v>923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20" t="s">
        <v>519</v>
      </c>
      <c r="B198" s="19" t="s">
        <v>950</v>
      </c>
      <c r="C198" s="18" t="s">
        <v>982</v>
      </c>
      <c r="D198" s="17" t="s">
        <v>924</v>
      </c>
      <c r="E198" s="17" t="s">
        <v>983</v>
      </c>
      <c r="F198" s="16" t="s">
        <v>24</v>
      </c>
      <c r="G198" s="15" t="s">
        <v>23</v>
      </c>
      <c r="H198" s="14">
        <v>0</v>
      </c>
      <c r="I198" s="13" t="s">
        <v>24</v>
      </c>
      <c r="J198" s="12">
        <v>16424</v>
      </c>
      <c r="K198" s="43"/>
      <c r="L198" s="44"/>
      <c r="M198" s="9" t="str">
        <f t="shared" si="6"/>
        <v/>
      </c>
      <c r="N198" s="8" t="str">
        <f t="shared" si="7"/>
        <v>◄</v>
      </c>
      <c r="O198" s="7"/>
      <c r="P198" s="6"/>
    </row>
    <row r="199" spans="1:16" ht="15" thickBot="1" x14ac:dyDescent="0.35">
      <c r="A199" s="20" t="s">
        <v>521</v>
      </c>
      <c r="B199" s="19" t="s">
        <v>950</v>
      </c>
      <c r="C199" s="18" t="s">
        <v>982</v>
      </c>
      <c r="D199" s="17" t="s">
        <v>924</v>
      </c>
      <c r="E199" s="17" t="s">
        <v>983</v>
      </c>
      <c r="F199" s="16" t="s">
        <v>24</v>
      </c>
      <c r="G199" s="15" t="s">
        <v>23</v>
      </c>
      <c r="H199" s="14">
        <v>0</v>
      </c>
      <c r="I199" s="13" t="s">
        <v>24</v>
      </c>
      <c r="J199" s="12">
        <v>16424</v>
      </c>
      <c r="K199" s="43"/>
      <c r="L199" s="44"/>
      <c r="M199" s="9" t="str">
        <f t="shared" si="6"/>
        <v/>
      </c>
      <c r="N199" s="8" t="str">
        <f t="shared" si="7"/>
        <v>◄</v>
      </c>
      <c r="O199" s="7"/>
      <c r="P199" s="6"/>
    </row>
    <row r="200" spans="1:16" x14ac:dyDescent="0.3">
      <c r="A200" s="20" t="s">
        <v>523</v>
      </c>
      <c r="B200" s="19" t="s">
        <v>950</v>
      </c>
      <c r="C200" s="18" t="s">
        <v>984</v>
      </c>
      <c r="D200" s="17" t="s">
        <v>924</v>
      </c>
      <c r="E200" s="17" t="s">
        <v>985</v>
      </c>
      <c r="F200" s="16" t="s">
        <v>24</v>
      </c>
      <c r="G200" s="15" t="s">
        <v>23</v>
      </c>
      <c r="H200" s="14">
        <v>0</v>
      </c>
      <c r="I200" s="13" t="s">
        <v>24</v>
      </c>
      <c r="J200" s="12">
        <v>16424</v>
      </c>
      <c r="K200" s="41" t="s">
        <v>910</v>
      </c>
      <c r="L200" s="42" t="s">
        <v>923</v>
      </c>
      <c r="M200" s="9" t="str">
        <f t="shared" si="6"/>
        <v/>
      </c>
      <c r="N200" s="8" t="str">
        <f t="shared" si="7"/>
        <v>◄</v>
      </c>
      <c r="O200" s="7"/>
      <c r="P200" s="6"/>
    </row>
    <row r="201" spans="1:16" x14ac:dyDescent="0.3">
      <c r="A201" s="20" t="s">
        <v>525</v>
      </c>
      <c r="B201" s="19" t="s">
        <v>950</v>
      </c>
      <c r="C201" s="18" t="s">
        <v>984</v>
      </c>
      <c r="D201" s="17" t="s">
        <v>924</v>
      </c>
      <c r="E201" s="17" t="s">
        <v>985</v>
      </c>
      <c r="F201" s="16" t="s">
        <v>24</v>
      </c>
      <c r="G201" s="15" t="s">
        <v>23</v>
      </c>
      <c r="H201" s="14">
        <v>0</v>
      </c>
      <c r="I201" s="13" t="s">
        <v>24</v>
      </c>
      <c r="J201" s="12">
        <v>16424</v>
      </c>
      <c r="K201" s="43"/>
      <c r="L201" s="44"/>
      <c r="M201" s="9" t="str">
        <f t="shared" si="6"/>
        <v/>
      </c>
      <c r="N201" s="8" t="str">
        <f t="shared" si="7"/>
        <v>◄</v>
      </c>
      <c r="O201" s="7"/>
      <c r="P201" s="6"/>
    </row>
    <row r="202" spans="1:16" ht="15" thickBot="1" x14ac:dyDescent="0.35">
      <c r="A202" s="20" t="s">
        <v>527</v>
      </c>
      <c r="B202" s="19" t="s">
        <v>950</v>
      </c>
      <c r="C202" s="18" t="s">
        <v>984</v>
      </c>
      <c r="D202" s="17" t="s">
        <v>924</v>
      </c>
      <c r="E202" s="17" t="s">
        <v>985</v>
      </c>
      <c r="F202" s="16" t="s">
        <v>24</v>
      </c>
      <c r="G202" s="15" t="s">
        <v>23</v>
      </c>
      <c r="H202" s="14">
        <v>0</v>
      </c>
      <c r="I202" s="13" t="s">
        <v>24</v>
      </c>
      <c r="J202" s="12">
        <v>16424</v>
      </c>
      <c r="K202" s="43"/>
      <c r="L202" s="44"/>
      <c r="M202" s="9" t="str">
        <f t="shared" si="6"/>
        <v/>
      </c>
      <c r="N202" s="8" t="str">
        <f t="shared" si="7"/>
        <v>◄</v>
      </c>
      <c r="O202" s="7"/>
      <c r="P202" s="6"/>
    </row>
    <row r="203" spans="1:16" x14ac:dyDescent="0.3">
      <c r="A203" s="20" t="s">
        <v>529</v>
      </c>
      <c r="B203" s="19" t="s">
        <v>950</v>
      </c>
      <c r="C203" s="18" t="s">
        <v>986</v>
      </c>
      <c r="D203" s="17" t="s">
        <v>924</v>
      </c>
      <c r="E203" s="17" t="s">
        <v>987</v>
      </c>
      <c r="F203" s="16" t="s">
        <v>24</v>
      </c>
      <c r="G203" s="15" t="s">
        <v>23</v>
      </c>
      <c r="H203" s="14">
        <v>0</v>
      </c>
      <c r="I203" s="13" t="s">
        <v>24</v>
      </c>
      <c r="J203" s="12">
        <v>16424</v>
      </c>
      <c r="K203" s="41" t="s">
        <v>910</v>
      </c>
      <c r="L203" s="42" t="s">
        <v>923</v>
      </c>
      <c r="M203" s="9" t="str">
        <f t="shared" si="6"/>
        <v/>
      </c>
      <c r="N203" s="8" t="str">
        <f t="shared" si="7"/>
        <v>◄</v>
      </c>
      <c r="O203" s="7"/>
      <c r="P203" s="6"/>
    </row>
    <row r="204" spans="1:16" x14ac:dyDescent="0.3">
      <c r="A204" s="20" t="s">
        <v>531</v>
      </c>
      <c r="B204" s="19" t="s">
        <v>950</v>
      </c>
      <c r="C204" s="18" t="s">
        <v>986</v>
      </c>
      <c r="D204" s="17" t="s">
        <v>924</v>
      </c>
      <c r="E204" s="17" t="s">
        <v>987</v>
      </c>
      <c r="F204" s="16" t="s">
        <v>24</v>
      </c>
      <c r="G204" s="15" t="s">
        <v>23</v>
      </c>
      <c r="H204" s="14">
        <v>0</v>
      </c>
      <c r="I204" s="13" t="s">
        <v>24</v>
      </c>
      <c r="J204" s="12">
        <v>16424</v>
      </c>
      <c r="K204" s="43"/>
      <c r="L204" s="44"/>
      <c r="M204" s="9" t="str">
        <f t="shared" si="6"/>
        <v/>
      </c>
      <c r="N204" s="8" t="str">
        <f t="shared" si="7"/>
        <v>◄</v>
      </c>
      <c r="O204" s="7"/>
      <c r="P204" s="6"/>
    </row>
    <row r="205" spans="1:16" ht="15" thickBot="1" x14ac:dyDescent="0.35">
      <c r="A205" s="20" t="s">
        <v>533</v>
      </c>
      <c r="B205" s="19" t="s">
        <v>950</v>
      </c>
      <c r="C205" s="18" t="s">
        <v>986</v>
      </c>
      <c r="D205" s="17" t="s">
        <v>924</v>
      </c>
      <c r="E205" s="17" t="s">
        <v>987</v>
      </c>
      <c r="F205" s="16" t="s">
        <v>24</v>
      </c>
      <c r="G205" s="15" t="s">
        <v>23</v>
      </c>
      <c r="H205" s="14">
        <v>0</v>
      </c>
      <c r="I205" s="13" t="s">
        <v>24</v>
      </c>
      <c r="J205" s="12">
        <v>16424</v>
      </c>
      <c r="K205" s="43"/>
      <c r="L205" s="44"/>
      <c r="M205" s="9" t="str">
        <f t="shared" si="6"/>
        <v/>
      </c>
      <c r="N205" s="8" t="str">
        <f t="shared" si="7"/>
        <v>◄</v>
      </c>
      <c r="O205" s="7"/>
      <c r="P205" s="6"/>
    </row>
    <row r="206" spans="1:16" x14ac:dyDescent="0.3">
      <c r="A206" s="20" t="s">
        <v>536</v>
      </c>
      <c r="B206" s="19" t="s">
        <v>988</v>
      </c>
      <c r="C206" s="18" t="s">
        <v>989</v>
      </c>
      <c r="D206" s="17">
        <v>0</v>
      </c>
      <c r="E206" s="17">
        <v>697</v>
      </c>
      <c r="F206" s="16" t="s">
        <v>24</v>
      </c>
      <c r="G206" s="15" t="s">
        <v>23</v>
      </c>
      <c r="H206" s="14">
        <v>0</v>
      </c>
      <c r="I206" s="13" t="s">
        <v>24</v>
      </c>
      <c r="J206" s="12">
        <v>16558</v>
      </c>
      <c r="K206" s="41">
        <v>0</v>
      </c>
      <c r="L206" s="42">
        <v>0</v>
      </c>
      <c r="M206" s="9" t="str">
        <f t="shared" si="6"/>
        <v/>
      </c>
      <c r="N206" s="8" t="str">
        <f t="shared" si="7"/>
        <v>◄</v>
      </c>
      <c r="O206" s="7"/>
      <c r="P206" s="6"/>
    </row>
    <row r="207" spans="1:16" ht="15" thickBot="1" x14ac:dyDescent="0.35">
      <c r="A207" s="20" t="s">
        <v>539</v>
      </c>
      <c r="B207" s="19" t="s">
        <v>988</v>
      </c>
      <c r="C207" s="18" t="s">
        <v>990</v>
      </c>
      <c r="D207" s="17">
        <v>0</v>
      </c>
      <c r="E207" s="17">
        <v>698</v>
      </c>
      <c r="F207" s="16" t="s">
        <v>24</v>
      </c>
      <c r="G207" s="15" t="s">
        <v>23</v>
      </c>
      <c r="H207" s="14">
        <v>0</v>
      </c>
      <c r="I207" s="13" t="s">
        <v>24</v>
      </c>
      <c r="J207" s="12">
        <v>16558</v>
      </c>
      <c r="K207" s="43"/>
      <c r="L207" s="44"/>
      <c r="M207" s="9" t="str">
        <f t="shared" si="6"/>
        <v/>
      </c>
      <c r="N207" s="8" t="str">
        <f t="shared" si="7"/>
        <v>◄</v>
      </c>
      <c r="O207" s="7"/>
      <c r="P207" s="6"/>
    </row>
    <row r="208" spans="1:16" x14ac:dyDescent="0.3">
      <c r="A208" s="20" t="s">
        <v>541</v>
      </c>
      <c r="B208" s="19" t="s">
        <v>991</v>
      </c>
      <c r="C208" s="18" t="s">
        <v>992</v>
      </c>
      <c r="D208" s="17">
        <v>0</v>
      </c>
      <c r="E208" s="17">
        <v>699</v>
      </c>
      <c r="F208" s="16" t="s">
        <v>110</v>
      </c>
      <c r="G208" s="15" t="s">
        <v>16</v>
      </c>
      <c r="H208" s="14">
        <v>0</v>
      </c>
      <c r="I208" s="13">
        <v>16639</v>
      </c>
      <c r="J208" s="12">
        <v>16639</v>
      </c>
      <c r="K208" s="41">
        <v>0</v>
      </c>
      <c r="L208" s="42">
        <v>0</v>
      </c>
      <c r="M208" s="9" t="str">
        <f t="shared" si="6"/>
        <v/>
      </c>
      <c r="N208" s="8" t="str">
        <f t="shared" si="7"/>
        <v>◄</v>
      </c>
      <c r="O208" s="7"/>
      <c r="P208" s="6"/>
    </row>
    <row r="209" spans="1:16" ht="15" thickBot="1" x14ac:dyDescent="0.35">
      <c r="A209" s="20" t="s">
        <v>544</v>
      </c>
      <c r="B209" s="19" t="s">
        <v>991</v>
      </c>
      <c r="C209" s="18" t="s">
        <v>993</v>
      </c>
      <c r="D209" s="17">
        <v>0</v>
      </c>
      <c r="E209" s="17">
        <v>700</v>
      </c>
      <c r="F209" s="16" t="s">
        <v>110</v>
      </c>
      <c r="G209" s="15" t="s">
        <v>16</v>
      </c>
      <c r="H209" s="14">
        <v>0</v>
      </c>
      <c r="I209" s="13">
        <v>16639</v>
      </c>
      <c r="J209" s="12">
        <v>16639</v>
      </c>
      <c r="K209" s="43"/>
      <c r="L209" s="44"/>
      <c r="M209" s="9" t="str">
        <f t="shared" si="6"/>
        <v/>
      </c>
      <c r="N209" s="8" t="str">
        <f t="shared" si="7"/>
        <v>◄</v>
      </c>
      <c r="O209" s="7"/>
      <c r="P209" s="6"/>
    </row>
    <row r="210" spans="1:16" x14ac:dyDescent="0.3">
      <c r="A210" s="20" t="s">
        <v>548</v>
      </c>
      <c r="B210" s="19" t="s">
        <v>994</v>
      </c>
      <c r="C210" s="18" t="s">
        <v>995</v>
      </c>
      <c r="D210" s="17">
        <v>0</v>
      </c>
      <c r="E210" s="17">
        <v>701</v>
      </c>
      <c r="F210" s="16" t="s">
        <v>100</v>
      </c>
      <c r="G210" s="15" t="s">
        <v>16</v>
      </c>
      <c r="H210" s="14">
        <v>0</v>
      </c>
      <c r="I210" s="13">
        <v>16785</v>
      </c>
      <c r="J210" s="12">
        <v>16690</v>
      </c>
      <c r="K210" s="41">
        <v>0</v>
      </c>
      <c r="L210" s="42">
        <v>0</v>
      </c>
      <c r="M210" s="9" t="str">
        <f t="shared" si="6"/>
        <v/>
      </c>
      <c r="N210" s="8" t="str">
        <f t="shared" si="7"/>
        <v>◄</v>
      </c>
      <c r="O210" s="7"/>
      <c r="P210" s="6"/>
    </row>
    <row r="211" spans="1:16" x14ac:dyDescent="0.3">
      <c r="A211" s="20" t="s">
        <v>550</v>
      </c>
      <c r="B211" s="19" t="s">
        <v>994</v>
      </c>
      <c r="C211" s="18" t="s">
        <v>996</v>
      </c>
      <c r="D211" s="17">
        <v>0</v>
      </c>
      <c r="E211" s="17">
        <v>702</v>
      </c>
      <c r="F211" s="16" t="s">
        <v>100</v>
      </c>
      <c r="G211" s="15" t="s">
        <v>16</v>
      </c>
      <c r="H211" s="14">
        <v>0</v>
      </c>
      <c r="I211" s="13">
        <v>16769</v>
      </c>
      <c r="J211" s="12">
        <v>16690</v>
      </c>
      <c r="K211" s="43"/>
      <c r="L211" s="44"/>
      <c r="M211" s="9" t="str">
        <f t="shared" si="6"/>
        <v/>
      </c>
      <c r="N211" s="8" t="str">
        <f t="shared" si="7"/>
        <v>◄</v>
      </c>
      <c r="O211" s="7"/>
      <c r="P211" s="6"/>
    </row>
    <row r="212" spans="1:16" x14ac:dyDescent="0.3">
      <c r="A212" s="20" t="s">
        <v>552</v>
      </c>
      <c r="B212" s="19" t="s">
        <v>994</v>
      </c>
      <c r="C212" s="18" t="s">
        <v>997</v>
      </c>
      <c r="D212" s="17">
        <v>0</v>
      </c>
      <c r="E212" s="17">
        <v>703</v>
      </c>
      <c r="F212" s="16" t="s">
        <v>100</v>
      </c>
      <c r="G212" s="15" t="s">
        <v>16</v>
      </c>
      <c r="H212" s="14">
        <v>0</v>
      </c>
      <c r="I212" s="13">
        <v>16743</v>
      </c>
      <c r="J212" s="12">
        <v>16690</v>
      </c>
      <c r="K212" s="43"/>
      <c r="L212" s="44"/>
      <c r="M212" s="9" t="str">
        <f t="shared" si="6"/>
        <v/>
      </c>
      <c r="N212" s="8" t="str">
        <f t="shared" si="7"/>
        <v>◄</v>
      </c>
      <c r="O212" s="7"/>
      <c r="P212" s="6"/>
    </row>
    <row r="213" spans="1:16" ht="15" thickBot="1" x14ac:dyDescent="0.35">
      <c r="A213" s="20" t="s">
        <v>554</v>
      </c>
      <c r="B213" s="19" t="s">
        <v>994</v>
      </c>
      <c r="C213" s="18" t="s">
        <v>998</v>
      </c>
      <c r="D213" s="17">
        <v>0</v>
      </c>
      <c r="E213" s="17">
        <v>704</v>
      </c>
      <c r="F213" s="16" t="s">
        <v>100</v>
      </c>
      <c r="G213" s="15" t="s">
        <v>16</v>
      </c>
      <c r="H213" s="14">
        <v>0</v>
      </c>
      <c r="I213" s="13">
        <v>16769</v>
      </c>
      <c r="J213" s="12">
        <v>16690</v>
      </c>
      <c r="K213" s="48"/>
      <c r="L213" s="49"/>
      <c r="M213" s="9" t="str">
        <f t="shared" si="6"/>
        <v/>
      </c>
      <c r="N213" s="8" t="str">
        <f t="shared" si="7"/>
        <v>◄</v>
      </c>
      <c r="O213" s="7"/>
      <c r="P213" s="6"/>
    </row>
    <row r="214" spans="1:16" x14ac:dyDescent="0.3">
      <c r="A214" s="20" t="s">
        <v>556</v>
      </c>
      <c r="B214" s="19" t="s">
        <v>994</v>
      </c>
      <c r="C214" s="18" t="s">
        <v>999</v>
      </c>
      <c r="D214" s="17">
        <v>0</v>
      </c>
      <c r="E214" s="17">
        <v>705</v>
      </c>
      <c r="F214" s="16" t="s">
        <v>100</v>
      </c>
      <c r="G214" s="15" t="s">
        <v>16</v>
      </c>
      <c r="H214" s="14">
        <v>0</v>
      </c>
      <c r="I214" s="13">
        <v>16749</v>
      </c>
      <c r="J214" s="12">
        <v>16690</v>
      </c>
      <c r="K214" s="45"/>
      <c r="L214" s="46"/>
      <c r="M214" s="9" t="str">
        <f t="shared" si="6"/>
        <v/>
      </c>
      <c r="N214" s="8" t="str">
        <f t="shared" si="7"/>
        <v>◄</v>
      </c>
      <c r="O214" s="7"/>
      <c r="P214" s="6"/>
    </row>
    <row r="215" spans="1:16" x14ac:dyDescent="0.3">
      <c r="A215" s="20" t="s">
        <v>1000</v>
      </c>
      <c r="B215" s="19" t="s">
        <v>994</v>
      </c>
      <c r="C215" s="18" t="s">
        <v>1001</v>
      </c>
      <c r="D215" s="17">
        <v>0</v>
      </c>
      <c r="E215" s="17">
        <v>706</v>
      </c>
      <c r="F215" s="16" t="s">
        <v>100</v>
      </c>
      <c r="G215" s="15" t="s">
        <v>16</v>
      </c>
      <c r="H215" s="14">
        <v>0</v>
      </c>
      <c r="I215" s="13">
        <v>16749</v>
      </c>
      <c r="J215" s="12">
        <v>16690</v>
      </c>
      <c r="M215" s="9" t="str">
        <f t="shared" si="6"/>
        <v/>
      </c>
      <c r="N215" s="8" t="str">
        <f t="shared" si="7"/>
        <v>◄</v>
      </c>
      <c r="O215" s="7"/>
      <c r="P215" s="6"/>
    </row>
    <row r="216" spans="1:16" x14ac:dyDescent="0.3">
      <c r="A216" s="20" t="s">
        <v>558</v>
      </c>
      <c r="B216" s="19" t="s">
        <v>994</v>
      </c>
      <c r="C216" s="18" t="s">
        <v>1002</v>
      </c>
      <c r="D216" s="17">
        <v>0</v>
      </c>
      <c r="E216" s="17">
        <v>707</v>
      </c>
      <c r="F216" s="16" t="s">
        <v>100</v>
      </c>
      <c r="G216" s="15" t="s">
        <v>16</v>
      </c>
      <c r="H216" s="14">
        <v>0</v>
      </c>
      <c r="I216" s="13">
        <v>16755</v>
      </c>
      <c r="J216" s="12">
        <v>16690</v>
      </c>
      <c r="K216" s="47"/>
      <c r="L216" s="44"/>
      <c r="M216" s="9" t="str">
        <f t="shared" si="6"/>
        <v/>
      </c>
      <c r="N216" s="8" t="str">
        <f t="shared" si="7"/>
        <v>◄</v>
      </c>
      <c r="O216" s="7"/>
      <c r="P216" s="6"/>
    </row>
    <row r="217" spans="1:16" ht="15" thickBot="1" x14ac:dyDescent="0.35">
      <c r="A217" s="20" t="s">
        <v>560</v>
      </c>
      <c r="B217" s="19" t="s">
        <v>994</v>
      </c>
      <c r="C217" s="18" t="s">
        <v>1003</v>
      </c>
      <c r="D217" s="17">
        <v>0</v>
      </c>
      <c r="E217" s="17">
        <v>708</v>
      </c>
      <c r="F217" s="16" t="s">
        <v>100</v>
      </c>
      <c r="G217" s="15" t="s">
        <v>16</v>
      </c>
      <c r="H217" s="14">
        <v>0</v>
      </c>
      <c r="I217" s="13">
        <v>16738</v>
      </c>
      <c r="J217" s="12">
        <v>16690</v>
      </c>
      <c r="K217" s="48"/>
      <c r="L217" s="49"/>
      <c r="M217" s="9" t="str">
        <f t="shared" si="6"/>
        <v/>
      </c>
      <c r="N217" s="8" t="str">
        <f t="shared" si="7"/>
        <v>◄</v>
      </c>
      <c r="O217" s="7"/>
      <c r="P217" s="6"/>
    </row>
    <row r="218" spans="1:16" ht="15" thickBot="1" x14ac:dyDescent="0.35">
      <c r="A218" s="20" t="s">
        <v>562</v>
      </c>
      <c r="B218" s="19" t="s">
        <v>994</v>
      </c>
      <c r="C218" s="18" t="s">
        <v>1004</v>
      </c>
      <c r="D218" s="17">
        <v>0</v>
      </c>
      <c r="E218" s="17">
        <v>709</v>
      </c>
      <c r="F218" s="16" t="s">
        <v>100</v>
      </c>
      <c r="G218" s="15" t="s">
        <v>16</v>
      </c>
      <c r="H218" s="14">
        <v>0</v>
      </c>
      <c r="I218" s="13">
        <v>16780</v>
      </c>
      <c r="J218" s="12">
        <v>16690</v>
      </c>
      <c r="K218" s="45"/>
      <c r="L218" s="46"/>
      <c r="M218" s="9" t="str">
        <f t="shared" si="6"/>
        <v/>
      </c>
      <c r="N218" s="8" t="str">
        <f t="shared" si="7"/>
        <v>◄</v>
      </c>
      <c r="O218" s="7"/>
      <c r="P218" s="6"/>
    </row>
    <row r="219" spans="1:16" x14ac:dyDescent="0.3">
      <c r="A219" s="20" t="s">
        <v>564</v>
      </c>
      <c r="B219" s="19" t="s">
        <v>1005</v>
      </c>
      <c r="C219" s="18" t="s">
        <v>1006</v>
      </c>
      <c r="D219" s="17" t="s">
        <v>924</v>
      </c>
      <c r="E219" s="17">
        <v>710</v>
      </c>
      <c r="F219" s="16" t="s">
        <v>24</v>
      </c>
      <c r="G219" s="15" t="s">
        <v>23</v>
      </c>
      <c r="H219" s="14">
        <v>0</v>
      </c>
      <c r="I219" s="13" t="s">
        <v>24</v>
      </c>
      <c r="J219" s="12">
        <v>16692</v>
      </c>
      <c r="K219" s="41" t="s">
        <v>910</v>
      </c>
      <c r="L219" s="42" t="s">
        <v>923</v>
      </c>
      <c r="M219" s="9" t="str">
        <f t="shared" si="6"/>
        <v/>
      </c>
      <c r="N219" s="8" t="str">
        <f t="shared" si="7"/>
        <v>◄</v>
      </c>
      <c r="O219" s="7"/>
      <c r="P219" s="6"/>
    </row>
    <row r="220" spans="1:16" x14ac:dyDescent="0.3">
      <c r="A220" s="20" t="s">
        <v>567</v>
      </c>
      <c r="B220" s="19" t="s">
        <v>1005</v>
      </c>
      <c r="C220" s="18" t="s">
        <v>1007</v>
      </c>
      <c r="D220" s="17" t="s">
        <v>924</v>
      </c>
      <c r="E220" s="17">
        <v>711</v>
      </c>
      <c r="F220" s="16" t="s">
        <v>24</v>
      </c>
      <c r="G220" s="15" t="s">
        <v>23</v>
      </c>
      <c r="H220" s="14">
        <v>0</v>
      </c>
      <c r="I220" s="13" t="s">
        <v>24</v>
      </c>
      <c r="J220" s="12">
        <v>16692</v>
      </c>
      <c r="K220" s="43"/>
      <c r="L220" s="44"/>
      <c r="M220" s="9" t="str">
        <f t="shared" si="6"/>
        <v/>
      </c>
      <c r="N220" s="8" t="str">
        <f t="shared" si="7"/>
        <v>◄</v>
      </c>
      <c r="O220" s="7"/>
      <c r="P220" s="6"/>
    </row>
    <row r="221" spans="1:16" ht="15" thickBot="1" x14ac:dyDescent="0.35">
      <c r="A221" s="20" t="s">
        <v>1008</v>
      </c>
      <c r="B221" s="19" t="s">
        <v>1005</v>
      </c>
      <c r="C221" s="18" t="s">
        <v>1009</v>
      </c>
      <c r="D221" s="17">
        <v>0</v>
      </c>
      <c r="E221" s="17">
        <v>712</v>
      </c>
      <c r="F221" s="16" t="s">
        <v>100</v>
      </c>
      <c r="G221" s="15" t="s">
        <v>16</v>
      </c>
      <c r="H221" s="14">
        <v>0</v>
      </c>
      <c r="I221" s="13">
        <v>16799</v>
      </c>
      <c r="J221" s="12">
        <v>16692</v>
      </c>
      <c r="K221" s="43"/>
      <c r="L221" s="44"/>
      <c r="M221" s="9" t="str">
        <f t="shared" si="6"/>
        <v/>
      </c>
      <c r="N221" s="8" t="str">
        <f t="shared" si="7"/>
        <v>◄</v>
      </c>
      <c r="O221" s="7"/>
      <c r="P221" s="6"/>
    </row>
    <row r="222" spans="1:16" x14ac:dyDescent="0.3">
      <c r="A222" s="20" t="s">
        <v>570</v>
      </c>
      <c r="B222" s="19" t="s">
        <v>1005</v>
      </c>
      <c r="C222" s="18" t="s">
        <v>1010</v>
      </c>
      <c r="D222" s="17">
        <v>0</v>
      </c>
      <c r="E222" s="17">
        <v>713</v>
      </c>
      <c r="F222" s="16" t="s">
        <v>100</v>
      </c>
      <c r="G222" s="15" t="s">
        <v>16</v>
      </c>
      <c r="H222" s="14">
        <v>0</v>
      </c>
      <c r="I222" s="13">
        <v>16738</v>
      </c>
      <c r="J222" s="12">
        <v>16692</v>
      </c>
      <c r="K222" s="41" t="s">
        <v>910</v>
      </c>
      <c r="L222" s="42" t="s">
        <v>923</v>
      </c>
      <c r="M222" s="9" t="str">
        <f t="shared" si="6"/>
        <v/>
      </c>
      <c r="N222" s="8" t="str">
        <f t="shared" si="7"/>
        <v>◄</v>
      </c>
      <c r="O222" s="7"/>
      <c r="P222" s="6"/>
    </row>
    <row r="223" spans="1:16" x14ac:dyDescent="0.3">
      <c r="A223" s="20" t="s">
        <v>572</v>
      </c>
      <c r="B223" s="19" t="s">
        <v>1005</v>
      </c>
      <c r="C223" s="18" t="s">
        <v>1011</v>
      </c>
      <c r="D223" s="17" t="s">
        <v>924</v>
      </c>
      <c r="E223" s="17">
        <v>714</v>
      </c>
      <c r="F223" s="16" t="s">
        <v>24</v>
      </c>
      <c r="G223" s="15" t="s">
        <v>23</v>
      </c>
      <c r="H223" s="14">
        <v>0</v>
      </c>
      <c r="I223" s="13" t="s">
        <v>24</v>
      </c>
      <c r="J223" s="12">
        <v>16692</v>
      </c>
      <c r="K223" s="43"/>
      <c r="L223" s="44"/>
      <c r="M223" s="9" t="str">
        <f t="shared" si="6"/>
        <v/>
      </c>
      <c r="N223" s="8" t="str">
        <f t="shared" si="7"/>
        <v>◄</v>
      </c>
      <c r="O223" s="7"/>
      <c r="P223" s="6"/>
    </row>
    <row r="224" spans="1:16" ht="15" thickBot="1" x14ac:dyDescent="0.35">
      <c r="A224" s="20" t="s">
        <v>1012</v>
      </c>
      <c r="B224" s="19" t="s">
        <v>1005</v>
      </c>
      <c r="C224" s="18" t="s">
        <v>1013</v>
      </c>
      <c r="D224" s="17">
        <v>0</v>
      </c>
      <c r="E224" s="17">
        <v>715</v>
      </c>
      <c r="F224" s="16" t="s">
        <v>100</v>
      </c>
      <c r="G224" s="15" t="s">
        <v>16</v>
      </c>
      <c r="H224" s="14">
        <v>0</v>
      </c>
      <c r="I224" s="13">
        <v>16738</v>
      </c>
      <c r="J224" s="12">
        <v>16692</v>
      </c>
      <c r="K224" s="43"/>
      <c r="L224" s="44"/>
      <c r="M224" s="9" t="str">
        <f t="shared" si="6"/>
        <v/>
      </c>
      <c r="N224" s="8" t="str">
        <f t="shared" si="7"/>
        <v>◄</v>
      </c>
      <c r="O224" s="7"/>
      <c r="P224" s="6"/>
    </row>
    <row r="225" spans="1:16" x14ac:dyDescent="0.3">
      <c r="A225" s="20" t="s">
        <v>574</v>
      </c>
      <c r="B225" s="19" t="s">
        <v>1014</v>
      </c>
      <c r="C225" s="18" t="s">
        <v>1006</v>
      </c>
      <c r="D225" s="17">
        <v>0</v>
      </c>
      <c r="E225" s="17">
        <v>710</v>
      </c>
      <c r="F225" s="16" t="s">
        <v>144</v>
      </c>
      <c r="G225" s="15" t="s">
        <v>16</v>
      </c>
      <c r="H225" s="14">
        <v>0</v>
      </c>
      <c r="I225" s="13" t="s">
        <v>38</v>
      </c>
      <c r="J225" s="12">
        <v>16692</v>
      </c>
      <c r="K225" s="41" t="s">
        <v>910</v>
      </c>
      <c r="L225" s="42" t="s">
        <v>923</v>
      </c>
      <c r="M225" s="9" t="str">
        <f t="shared" si="6"/>
        <v/>
      </c>
      <c r="N225" s="8" t="str">
        <f t="shared" si="7"/>
        <v>◄</v>
      </c>
      <c r="O225" s="7"/>
      <c r="P225" s="6"/>
    </row>
    <row r="226" spans="1:16" x14ac:dyDescent="0.3">
      <c r="A226" s="20" t="s">
        <v>577</v>
      </c>
      <c r="B226" s="19" t="s">
        <v>1014</v>
      </c>
      <c r="C226" s="18" t="s">
        <v>1007</v>
      </c>
      <c r="D226" s="17">
        <v>0</v>
      </c>
      <c r="E226" s="17">
        <v>711</v>
      </c>
      <c r="F226" s="16" t="s">
        <v>100</v>
      </c>
      <c r="G226" s="15" t="s">
        <v>16</v>
      </c>
      <c r="H226" s="14">
        <v>0</v>
      </c>
      <c r="I226" s="13">
        <v>17028</v>
      </c>
      <c r="J226" s="12">
        <v>16692</v>
      </c>
      <c r="K226" s="43"/>
      <c r="L226" s="44"/>
      <c r="M226" s="9" t="str">
        <f t="shared" si="6"/>
        <v/>
      </c>
      <c r="N226" s="8" t="str">
        <f t="shared" si="7"/>
        <v>◄</v>
      </c>
      <c r="O226" s="7"/>
      <c r="P226" s="6"/>
    </row>
    <row r="227" spans="1:16" ht="15" thickBot="1" x14ac:dyDescent="0.35">
      <c r="A227" s="20" t="s">
        <v>579</v>
      </c>
      <c r="B227" s="19" t="s">
        <v>1014</v>
      </c>
      <c r="C227" s="18" t="s">
        <v>1009</v>
      </c>
      <c r="D227" s="17">
        <v>0</v>
      </c>
      <c r="E227" s="17">
        <v>712</v>
      </c>
      <c r="F227" s="16" t="s">
        <v>144</v>
      </c>
      <c r="G227" s="15" t="s">
        <v>16</v>
      </c>
      <c r="H227" s="14">
        <v>0</v>
      </c>
      <c r="I227" s="13" t="s">
        <v>38</v>
      </c>
      <c r="J227" s="12">
        <v>16692</v>
      </c>
      <c r="K227" s="43"/>
      <c r="L227" s="44"/>
      <c r="M227" s="9" t="str">
        <f t="shared" si="6"/>
        <v/>
      </c>
      <c r="N227" s="8" t="str">
        <f t="shared" si="7"/>
        <v>◄</v>
      </c>
      <c r="O227" s="7"/>
      <c r="P227" s="6"/>
    </row>
    <row r="228" spans="1:16" x14ac:dyDescent="0.3">
      <c r="A228" s="20" t="s">
        <v>583</v>
      </c>
      <c r="B228" s="19" t="s">
        <v>1014</v>
      </c>
      <c r="C228" s="18" t="s">
        <v>1010</v>
      </c>
      <c r="D228" s="17" t="s">
        <v>924</v>
      </c>
      <c r="E228" s="17">
        <v>713</v>
      </c>
      <c r="F228" s="16" t="s">
        <v>24</v>
      </c>
      <c r="G228" s="15" t="s">
        <v>23</v>
      </c>
      <c r="H228" s="14">
        <v>0</v>
      </c>
      <c r="I228" s="13" t="s">
        <v>24</v>
      </c>
      <c r="J228" s="12">
        <v>16692</v>
      </c>
      <c r="K228" s="41" t="s">
        <v>910</v>
      </c>
      <c r="L228" s="42" t="s">
        <v>923</v>
      </c>
      <c r="M228" s="9" t="str">
        <f t="shared" si="6"/>
        <v/>
      </c>
      <c r="N228" s="8" t="str">
        <f t="shared" si="7"/>
        <v>◄</v>
      </c>
      <c r="O228" s="7"/>
      <c r="P228" s="6"/>
    </row>
    <row r="229" spans="1:16" x14ac:dyDescent="0.3">
      <c r="A229" s="20" t="s">
        <v>586</v>
      </c>
      <c r="B229" s="19" t="s">
        <v>1014</v>
      </c>
      <c r="C229" s="18" t="s">
        <v>1011</v>
      </c>
      <c r="D229" s="17">
        <v>0</v>
      </c>
      <c r="E229" s="17">
        <v>714</v>
      </c>
      <c r="F229" s="16" t="s">
        <v>144</v>
      </c>
      <c r="G229" s="15" t="s">
        <v>16</v>
      </c>
      <c r="H229" s="14">
        <v>0</v>
      </c>
      <c r="I229" s="13" t="s">
        <v>38</v>
      </c>
      <c r="J229" s="12">
        <v>16692</v>
      </c>
      <c r="K229" s="43"/>
      <c r="L229" s="44"/>
      <c r="M229" s="9" t="str">
        <f t="shared" si="6"/>
        <v/>
      </c>
      <c r="N229" s="8" t="str">
        <f t="shared" si="7"/>
        <v>◄</v>
      </c>
      <c r="O229" s="7"/>
      <c r="P229" s="6"/>
    </row>
    <row r="230" spans="1:16" ht="15" thickBot="1" x14ac:dyDescent="0.35">
      <c r="A230" s="20" t="s">
        <v>588</v>
      </c>
      <c r="B230" s="19" t="s">
        <v>1014</v>
      </c>
      <c r="C230" s="18" t="s">
        <v>1013</v>
      </c>
      <c r="D230" s="17">
        <v>0</v>
      </c>
      <c r="E230" s="17">
        <v>715</v>
      </c>
      <c r="F230" s="16" t="s">
        <v>144</v>
      </c>
      <c r="G230" s="15" t="s">
        <v>16</v>
      </c>
      <c r="H230" s="14">
        <v>0</v>
      </c>
      <c r="I230" s="13" t="s">
        <v>38</v>
      </c>
      <c r="J230" s="12">
        <v>16692</v>
      </c>
      <c r="K230" s="43"/>
      <c r="L230" s="44"/>
      <c r="M230" s="9" t="str">
        <f t="shared" si="6"/>
        <v/>
      </c>
      <c r="N230" s="8" t="str">
        <f t="shared" si="7"/>
        <v>◄</v>
      </c>
      <c r="O230" s="7"/>
      <c r="P230" s="6"/>
    </row>
    <row r="231" spans="1:16" x14ac:dyDescent="0.3">
      <c r="A231" s="20" t="s">
        <v>590</v>
      </c>
      <c r="B231" s="19" t="s">
        <v>1015</v>
      </c>
      <c r="C231" s="18" t="s">
        <v>1016</v>
      </c>
      <c r="D231" s="17">
        <v>0</v>
      </c>
      <c r="E231" s="17">
        <v>716</v>
      </c>
      <c r="F231" s="16" t="s">
        <v>24</v>
      </c>
      <c r="G231" s="15" t="s">
        <v>16</v>
      </c>
      <c r="H231" s="14">
        <v>0</v>
      </c>
      <c r="I231" s="13">
        <v>16800</v>
      </c>
      <c r="J231" s="12">
        <v>16772</v>
      </c>
      <c r="K231" s="41">
        <v>0</v>
      </c>
      <c r="L231" s="42">
        <v>0</v>
      </c>
      <c r="M231" s="9" t="str">
        <f t="shared" si="6"/>
        <v/>
      </c>
      <c r="N231" s="8" t="str">
        <f t="shared" si="7"/>
        <v>◄</v>
      </c>
      <c r="O231" s="7"/>
      <c r="P231" s="6"/>
    </row>
    <row r="232" spans="1:16" x14ac:dyDescent="0.3">
      <c r="A232" s="20" t="s">
        <v>592</v>
      </c>
      <c r="B232" s="19" t="s">
        <v>1015</v>
      </c>
      <c r="C232" s="18" t="s">
        <v>1017</v>
      </c>
      <c r="D232" s="17">
        <v>0</v>
      </c>
      <c r="E232" s="17">
        <v>717</v>
      </c>
      <c r="F232" s="16" t="s">
        <v>1018</v>
      </c>
      <c r="G232" s="15" t="s">
        <v>16</v>
      </c>
      <c r="H232" s="14">
        <v>0</v>
      </c>
      <c r="I232" s="13" t="s">
        <v>38</v>
      </c>
      <c r="J232" s="12">
        <v>16772</v>
      </c>
      <c r="K232" s="43"/>
      <c r="L232" s="44"/>
      <c r="M232" s="9" t="str">
        <f t="shared" si="6"/>
        <v/>
      </c>
      <c r="N232" s="8" t="str">
        <f t="shared" si="7"/>
        <v>◄</v>
      </c>
      <c r="O232" s="7"/>
      <c r="P232" s="6"/>
    </row>
    <row r="233" spans="1:16" ht="15" thickBot="1" x14ac:dyDescent="0.35">
      <c r="A233" s="20" t="s">
        <v>594</v>
      </c>
      <c r="B233" s="19" t="s">
        <v>1015</v>
      </c>
      <c r="C233" s="18" t="s">
        <v>1019</v>
      </c>
      <c r="D233" s="17">
        <v>0</v>
      </c>
      <c r="E233" s="17">
        <v>718</v>
      </c>
      <c r="F233" s="16" t="s">
        <v>155</v>
      </c>
      <c r="G233" s="15" t="s">
        <v>16</v>
      </c>
      <c r="H233" s="14">
        <v>0</v>
      </c>
      <c r="I233" s="13">
        <v>16778</v>
      </c>
      <c r="J233" s="12">
        <v>16772</v>
      </c>
      <c r="K233" s="43"/>
      <c r="L233" s="44"/>
      <c r="M233" s="9" t="str">
        <f t="shared" si="6"/>
        <v/>
      </c>
      <c r="N233" s="8" t="str">
        <f t="shared" si="7"/>
        <v>◄</v>
      </c>
      <c r="O233" s="7"/>
      <c r="P233" s="6"/>
    </row>
    <row r="234" spans="1:16" x14ac:dyDescent="0.3">
      <c r="A234" s="20" t="s">
        <v>595</v>
      </c>
      <c r="B234" s="19" t="s">
        <v>1015</v>
      </c>
      <c r="C234" s="18" t="s">
        <v>1020</v>
      </c>
      <c r="D234" s="17">
        <v>0</v>
      </c>
      <c r="E234" s="17">
        <v>719</v>
      </c>
      <c r="F234" s="16" t="s">
        <v>24</v>
      </c>
      <c r="G234" s="15" t="s">
        <v>23</v>
      </c>
      <c r="H234" s="14">
        <v>0</v>
      </c>
      <c r="I234" s="13" t="s">
        <v>24</v>
      </c>
      <c r="J234" s="12">
        <v>16772</v>
      </c>
      <c r="K234" s="41">
        <v>0</v>
      </c>
      <c r="L234" s="42">
        <v>0</v>
      </c>
      <c r="M234" s="9" t="str">
        <f t="shared" si="6"/>
        <v/>
      </c>
      <c r="N234" s="8" t="str">
        <f t="shared" si="7"/>
        <v>◄</v>
      </c>
      <c r="O234" s="7"/>
      <c r="P234" s="6"/>
    </row>
    <row r="235" spans="1:16" x14ac:dyDescent="0.3">
      <c r="A235" s="20" t="s">
        <v>597</v>
      </c>
      <c r="B235" s="19" t="s">
        <v>1015</v>
      </c>
      <c r="C235" s="18" t="s">
        <v>1021</v>
      </c>
      <c r="D235" s="17">
        <v>0</v>
      </c>
      <c r="E235" s="17">
        <v>720</v>
      </c>
      <c r="F235" s="16" t="s">
        <v>1022</v>
      </c>
      <c r="G235" s="15" t="s">
        <v>16</v>
      </c>
      <c r="H235" s="14">
        <v>0</v>
      </c>
      <c r="I235" s="13" t="s">
        <v>38</v>
      </c>
      <c r="J235" s="12">
        <v>16772</v>
      </c>
      <c r="K235" s="43"/>
      <c r="L235" s="44"/>
      <c r="M235" s="9" t="str">
        <f t="shared" si="6"/>
        <v/>
      </c>
      <c r="N235" s="8" t="str">
        <f t="shared" si="7"/>
        <v>◄</v>
      </c>
      <c r="O235" s="7"/>
      <c r="P235" s="6"/>
    </row>
    <row r="236" spans="1:16" ht="15" thickBot="1" x14ac:dyDescent="0.35">
      <c r="A236" s="20" t="s">
        <v>599</v>
      </c>
      <c r="B236" s="19" t="s">
        <v>1015</v>
      </c>
      <c r="C236" s="18" t="s">
        <v>1023</v>
      </c>
      <c r="D236" s="17">
        <v>0</v>
      </c>
      <c r="E236" s="17">
        <v>721</v>
      </c>
      <c r="F236" s="16" t="s">
        <v>222</v>
      </c>
      <c r="G236" s="15" t="s">
        <v>16</v>
      </c>
      <c r="H236" s="14">
        <v>0</v>
      </c>
      <c r="I236" s="13">
        <v>16791</v>
      </c>
      <c r="J236" s="12">
        <v>16772</v>
      </c>
      <c r="K236" s="43"/>
      <c r="L236" s="44"/>
      <c r="M236" s="9" t="str">
        <f t="shared" si="6"/>
        <v/>
      </c>
      <c r="N236" s="8" t="str">
        <f t="shared" si="7"/>
        <v>◄</v>
      </c>
      <c r="O236" s="7"/>
      <c r="P236" s="6"/>
    </row>
    <row r="237" spans="1:16" x14ac:dyDescent="0.3">
      <c r="A237" s="20" t="s">
        <v>601</v>
      </c>
      <c r="B237" s="19" t="s">
        <v>1015</v>
      </c>
      <c r="C237" s="18" t="s">
        <v>1024</v>
      </c>
      <c r="D237" s="17">
        <v>0</v>
      </c>
      <c r="E237" s="17">
        <v>722</v>
      </c>
      <c r="F237" s="16" t="s">
        <v>110</v>
      </c>
      <c r="G237" s="15" t="s">
        <v>16</v>
      </c>
      <c r="H237" s="14">
        <v>0</v>
      </c>
      <c r="I237" s="13">
        <v>16797</v>
      </c>
      <c r="J237" s="12">
        <v>16772</v>
      </c>
      <c r="K237" s="41">
        <v>0</v>
      </c>
      <c r="L237" s="42">
        <v>0</v>
      </c>
      <c r="M237" s="9" t="str">
        <f t="shared" si="6"/>
        <v/>
      </c>
      <c r="N237" s="8" t="str">
        <f t="shared" si="7"/>
        <v>◄</v>
      </c>
      <c r="O237" s="7"/>
      <c r="P237" s="6"/>
    </row>
    <row r="238" spans="1:16" x14ac:dyDescent="0.3">
      <c r="A238" s="20" t="s">
        <v>603</v>
      </c>
      <c r="B238" s="19" t="s">
        <v>1015</v>
      </c>
      <c r="C238" s="18" t="s">
        <v>1025</v>
      </c>
      <c r="D238" s="17">
        <v>0</v>
      </c>
      <c r="E238" s="17">
        <v>723</v>
      </c>
      <c r="F238" s="16" t="s">
        <v>24</v>
      </c>
      <c r="G238" s="15" t="s">
        <v>23</v>
      </c>
      <c r="H238" s="14">
        <v>0</v>
      </c>
      <c r="I238" s="13" t="s">
        <v>24</v>
      </c>
      <c r="J238" s="12">
        <v>16772</v>
      </c>
      <c r="K238" s="43"/>
      <c r="L238" s="44"/>
      <c r="M238" s="9" t="str">
        <f t="shared" si="6"/>
        <v/>
      </c>
      <c r="N238" s="8" t="str">
        <f t="shared" si="7"/>
        <v>◄</v>
      </c>
      <c r="O238" s="7"/>
      <c r="P238" s="6"/>
    </row>
    <row r="239" spans="1:16" ht="15" thickBot="1" x14ac:dyDescent="0.35">
      <c r="A239" s="20" t="s">
        <v>605</v>
      </c>
      <c r="B239" s="19" t="s">
        <v>1015</v>
      </c>
      <c r="C239" s="18" t="s">
        <v>1026</v>
      </c>
      <c r="D239" s="17">
        <v>0</v>
      </c>
      <c r="E239" s="17">
        <v>724</v>
      </c>
      <c r="F239" s="16" t="s">
        <v>24</v>
      </c>
      <c r="G239" s="15" t="s">
        <v>23</v>
      </c>
      <c r="H239" s="14">
        <v>0</v>
      </c>
      <c r="I239" s="13" t="s">
        <v>24</v>
      </c>
      <c r="J239" s="12">
        <v>16772</v>
      </c>
      <c r="K239" s="43"/>
      <c r="L239" s="44"/>
      <c r="M239" s="9" t="str">
        <f t="shared" si="6"/>
        <v/>
      </c>
      <c r="N239" s="8" t="str">
        <f t="shared" si="7"/>
        <v>◄</v>
      </c>
      <c r="O239" s="7"/>
      <c r="P239" s="6"/>
    </row>
    <row r="240" spans="1:16" x14ac:dyDescent="0.3">
      <c r="A240" s="20" t="s">
        <v>607</v>
      </c>
      <c r="B240" s="19" t="s">
        <v>1015</v>
      </c>
      <c r="C240" s="18" t="s">
        <v>1016</v>
      </c>
      <c r="D240" s="17">
        <v>0</v>
      </c>
      <c r="E240" s="17">
        <v>716</v>
      </c>
      <c r="F240" s="16" t="s">
        <v>155</v>
      </c>
      <c r="G240" s="15" t="s">
        <v>16</v>
      </c>
      <c r="H240" s="14">
        <v>0</v>
      </c>
      <c r="I240" s="13">
        <v>17047</v>
      </c>
      <c r="J240" s="12">
        <v>16772</v>
      </c>
      <c r="K240" s="41">
        <v>0</v>
      </c>
      <c r="L240" s="42">
        <v>0</v>
      </c>
      <c r="M240" s="9" t="str">
        <f t="shared" si="6"/>
        <v/>
      </c>
      <c r="N240" s="8" t="str">
        <f t="shared" si="7"/>
        <v>◄</v>
      </c>
      <c r="O240" s="7"/>
      <c r="P240" s="6"/>
    </row>
    <row r="241" spans="1:16" x14ac:dyDescent="0.3">
      <c r="A241" s="20" t="s">
        <v>1027</v>
      </c>
      <c r="B241" s="19" t="s">
        <v>1015</v>
      </c>
      <c r="C241" s="18" t="s">
        <v>1017</v>
      </c>
      <c r="D241" s="17">
        <v>0</v>
      </c>
      <c r="E241" s="17">
        <v>717</v>
      </c>
      <c r="F241" s="16" t="s">
        <v>872</v>
      </c>
      <c r="G241" s="15" t="s">
        <v>16</v>
      </c>
      <c r="H241" s="14">
        <v>0</v>
      </c>
      <c r="I241" s="13" t="s">
        <v>872</v>
      </c>
      <c r="J241" s="12">
        <v>16772</v>
      </c>
      <c r="K241" s="43"/>
      <c r="L241" s="44"/>
      <c r="M241" s="9" t="str">
        <f t="shared" si="6"/>
        <v/>
      </c>
      <c r="N241" s="8" t="str">
        <f t="shared" si="7"/>
        <v>◄</v>
      </c>
      <c r="O241" s="7"/>
      <c r="P241" s="6"/>
    </row>
    <row r="242" spans="1:16" ht="15" thickBot="1" x14ac:dyDescent="0.35">
      <c r="A242" s="20" t="s">
        <v>1028</v>
      </c>
      <c r="B242" s="19" t="s">
        <v>1015</v>
      </c>
      <c r="C242" s="18" t="s">
        <v>1019</v>
      </c>
      <c r="D242" s="17">
        <v>0</v>
      </c>
      <c r="E242" s="17">
        <v>718</v>
      </c>
      <c r="F242" s="16" t="s">
        <v>24</v>
      </c>
      <c r="G242" s="15" t="s">
        <v>23</v>
      </c>
      <c r="H242" s="14">
        <v>0</v>
      </c>
      <c r="I242" s="13" t="s">
        <v>24</v>
      </c>
      <c r="J242" s="12">
        <v>16772</v>
      </c>
      <c r="K242" s="43"/>
      <c r="L242" s="44"/>
      <c r="M242" s="9" t="str">
        <f t="shared" si="6"/>
        <v/>
      </c>
      <c r="N242" s="8" t="str">
        <f t="shared" si="7"/>
        <v>◄</v>
      </c>
      <c r="O242" s="7"/>
      <c r="P242" s="6"/>
    </row>
    <row r="243" spans="1:16" x14ac:dyDescent="0.3">
      <c r="A243" s="20" t="s">
        <v>609</v>
      </c>
      <c r="B243" s="19" t="s">
        <v>1015</v>
      </c>
      <c r="C243" s="18" t="s">
        <v>1020</v>
      </c>
      <c r="D243" s="17">
        <v>0</v>
      </c>
      <c r="E243" s="17">
        <v>719</v>
      </c>
      <c r="F243" s="16" t="s">
        <v>100</v>
      </c>
      <c r="G243" s="15" t="s">
        <v>16</v>
      </c>
      <c r="H243" s="14">
        <v>0</v>
      </c>
      <c r="I243" s="13">
        <v>16772</v>
      </c>
      <c r="J243" s="12">
        <v>16772</v>
      </c>
      <c r="K243" s="41">
        <v>0</v>
      </c>
      <c r="L243" s="42">
        <v>0</v>
      </c>
      <c r="M243" s="9" t="str">
        <f t="shared" si="6"/>
        <v/>
      </c>
      <c r="N243" s="8" t="str">
        <f t="shared" si="7"/>
        <v>◄</v>
      </c>
      <c r="O243" s="7"/>
      <c r="P243" s="6"/>
    </row>
    <row r="244" spans="1:16" x14ac:dyDescent="0.3">
      <c r="A244" s="20" t="s">
        <v>1029</v>
      </c>
      <c r="B244" s="19" t="s">
        <v>1015</v>
      </c>
      <c r="C244" s="18" t="s">
        <v>1021</v>
      </c>
      <c r="D244" s="17">
        <v>0</v>
      </c>
      <c r="E244" s="17">
        <v>720</v>
      </c>
      <c r="F244" s="16" t="s">
        <v>1022</v>
      </c>
      <c r="G244" s="15" t="s">
        <v>16</v>
      </c>
      <c r="H244" s="14">
        <v>0</v>
      </c>
      <c r="I244" s="13">
        <v>20059</v>
      </c>
      <c r="J244" s="12">
        <v>16772</v>
      </c>
      <c r="K244" s="43"/>
      <c r="L244" s="44"/>
      <c r="M244" s="9" t="str">
        <f t="shared" si="6"/>
        <v/>
      </c>
      <c r="N244" s="8" t="str">
        <f t="shared" si="7"/>
        <v>◄</v>
      </c>
      <c r="O244" s="7"/>
      <c r="P244" s="6"/>
    </row>
    <row r="245" spans="1:16" ht="15" thickBot="1" x14ac:dyDescent="0.35">
      <c r="A245" s="20" t="s">
        <v>1030</v>
      </c>
      <c r="B245" s="19" t="s">
        <v>1015</v>
      </c>
      <c r="C245" s="18" t="s">
        <v>1023</v>
      </c>
      <c r="D245" s="17">
        <v>0</v>
      </c>
      <c r="E245" s="17">
        <v>721</v>
      </c>
      <c r="F245" s="16" t="s">
        <v>1031</v>
      </c>
      <c r="G245" s="15" t="s">
        <v>16</v>
      </c>
      <c r="H245" s="14">
        <v>0</v>
      </c>
      <c r="I245" s="13" t="s">
        <v>24</v>
      </c>
      <c r="J245" s="12">
        <v>16772</v>
      </c>
      <c r="K245" s="43"/>
      <c r="L245" s="44"/>
      <c r="M245" s="9" t="str">
        <f t="shared" si="6"/>
        <v/>
      </c>
      <c r="N245" s="8" t="str">
        <f t="shared" si="7"/>
        <v>◄</v>
      </c>
      <c r="O245" s="7"/>
      <c r="P245" s="6"/>
    </row>
    <row r="246" spans="1:16" x14ac:dyDescent="0.3">
      <c r="A246" s="20" t="s">
        <v>613</v>
      </c>
      <c r="B246" s="19" t="s">
        <v>1015</v>
      </c>
      <c r="C246" s="18" t="s">
        <v>1024</v>
      </c>
      <c r="D246" s="17">
        <v>0</v>
      </c>
      <c r="E246" s="17">
        <v>722</v>
      </c>
      <c r="F246" s="16" t="s">
        <v>110</v>
      </c>
      <c r="G246" s="15" t="s">
        <v>16</v>
      </c>
      <c r="H246" s="14">
        <v>0</v>
      </c>
      <c r="I246" s="13">
        <v>16965</v>
      </c>
      <c r="J246" s="12">
        <v>16772</v>
      </c>
      <c r="K246" s="41">
        <v>0</v>
      </c>
      <c r="L246" s="42">
        <v>0</v>
      </c>
      <c r="M246" s="9" t="str">
        <f t="shared" si="6"/>
        <v/>
      </c>
      <c r="N246" s="8" t="str">
        <f t="shared" si="7"/>
        <v>◄</v>
      </c>
      <c r="O246" s="7"/>
      <c r="P246" s="6"/>
    </row>
    <row r="247" spans="1:16" x14ac:dyDescent="0.3">
      <c r="A247" s="20" t="s">
        <v>616</v>
      </c>
      <c r="B247" s="19" t="s">
        <v>1015</v>
      </c>
      <c r="C247" s="18" t="s">
        <v>1025</v>
      </c>
      <c r="D247" s="17">
        <v>0</v>
      </c>
      <c r="E247" s="17">
        <v>723</v>
      </c>
      <c r="F247" s="16" t="s">
        <v>100</v>
      </c>
      <c r="G247" s="15" t="s">
        <v>16</v>
      </c>
      <c r="H247" s="14">
        <v>0</v>
      </c>
      <c r="I247" s="13">
        <v>16772</v>
      </c>
      <c r="J247" s="12">
        <v>16772</v>
      </c>
      <c r="K247" s="43"/>
      <c r="L247" s="44"/>
      <c r="M247" s="9" t="str">
        <f t="shared" si="6"/>
        <v/>
      </c>
      <c r="N247" s="8" t="str">
        <f t="shared" si="7"/>
        <v>◄</v>
      </c>
      <c r="O247" s="7"/>
      <c r="P247" s="6"/>
    </row>
    <row r="248" spans="1:16" ht="15" thickBot="1" x14ac:dyDescent="0.35">
      <c r="A248" s="20" t="s">
        <v>618</v>
      </c>
      <c r="B248" s="19" t="s">
        <v>1015</v>
      </c>
      <c r="C248" s="18" t="s">
        <v>1026</v>
      </c>
      <c r="D248" s="17">
        <v>0</v>
      </c>
      <c r="E248" s="17">
        <v>724</v>
      </c>
      <c r="F248" s="16" t="s">
        <v>1032</v>
      </c>
      <c r="G248" s="15" t="s">
        <v>16</v>
      </c>
      <c r="H248" s="14">
        <v>0</v>
      </c>
      <c r="I248" s="13" t="s">
        <v>1033</v>
      </c>
      <c r="J248" s="12">
        <v>16772</v>
      </c>
      <c r="K248" s="43"/>
      <c r="L248" s="44"/>
      <c r="M248" s="9" t="str">
        <f t="shared" si="6"/>
        <v/>
      </c>
      <c r="N248" s="8" t="str">
        <f t="shared" si="7"/>
        <v>◄</v>
      </c>
      <c r="O248" s="7"/>
      <c r="P248" s="6"/>
    </row>
    <row r="249" spans="1:16" x14ac:dyDescent="0.3">
      <c r="A249" s="20" t="s">
        <v>623</v>
      </c>
      <c r="B249" s="19" t="s">
        <v>1034</v>
      </c>
      <c r="C249" s="18" t="s">
        <v>1035</v>
      </c>
      <c r="D249" s="17">
        <v>0</v>
      </c>
      <c r="E249" s="17">
        <v>725</v>
      </c>
      <c r="F249" s="16" t="s">
        <v>1036</v>
      </c>
      <c r="G249" s="15" t="s">
        <v>16</v>
      </c>
      <c r="H249" s="14">
        <v>0</v>
      </c>
      <c r="I249" s="13">
        <v>16993</v>
      </c>
      <c r="J249" s="12">
        <v>16967</v>
      </c>
      <c r="K249" s="41">
        <v>0</v>
      </c>
      <c r="L249" s="42">
        <v>0</v>
      </c>
      <c r="M249" s="9" t="str">
        <f t="shared" si="6"/>
        <v/>
      </c>
      <c r="N249" s="8" t="str">
        <f t="shared" si="7"/>
        <v>◄</v>
      </c>
      <c r="O249" s="7"/>
      <c r="P249" s="6"/>
    </row>
    <row r="250" spans="1:16" x14ac:dyDescent="0.3">
      <c r="A250" s="20" t="s">
        <v>625</v>
      </c>
      <c r="B250" s="19" t="s">
        <v>1034</v>
      </c>
      <c r="C250" s="18" t="s">
        <v>1037</v>
      </c>
      <c r="D250" s="17">
        <v>0</v>
      </c>
      <c r="E250" s="17">
        <v>726</v>
      </c>
      <c r="F250" s="16" t="s">
        <v>1036</v>
      </c>
      <c r="G250" s="15" t="s">
        <v>16</v>
      </c>
      <c r="H250" s="14">
        <v>0</v>
      </c>
      <c r="I250" s="13">
        <v>16993</v>
      </c>
      <c r="J250" s="12">
        <v>16967</v>
      </c>
      <c r="K250" s="43"/>
      <c r="L250" s="44"/>
      <c r="M250" s="9" t="str">
        <f t="shared" si="6"/>
        <v/>
      </c>
      <c r="N250" s="8" t="str">
        <f t="shared" si="7"/>
        <v>◄</v>
      </c>
      <c r="O250" s="7"/>
      <c r="P250" s="6"/>
    </row>
    <row r="251" spans="1:16" ht="15" thickBot="1" x14ac:dyDescent="0.35">
      <c r="A251" s="20" t="s">
        <v>1038</v>
      </c>
      <c r="B251" s="19" t="s">
        <v>1034</v>
      </c>
      <c r="C251" s="18" t="s">
        <v>1039</v>
      </c>
      <c r="D251" s="17">
        <v>0</v>
      </c>
      <c r="E251" s="17">
        <v>727</v>
      </c>
      <c r="F251" s="16" t="s">
        <v>1036</v>
      </c>
      <c r="G251" s="15" t="s">
        <v>16</v>
      </c>
      <c r="H251" s="14">
        <v>0</v>
      </c>
      <c r="I251" s="13">
        <v>16993</v>
      </c>
      <c r="J251" s="12">
        <v>16967</v>
      </c>
      <c r="K251" s="43"/>
      <c r="L251" s="44"/>
      <c r="M251" s="9" t="str">
        <f t="shared" si="6"/>
        <v/>
      </c>
      <c r="N251" s="8" t="str">
        <f t="shared" si="7"/>
        <v>◄</v>
      </c>
      <c r="O251" s="7"/>
      <c r="P251" s="6"/>
    </row>
    <row r="252" spans="1:16" x14ac:dyDescent="0.3">
      <c r="A252" s="20" t="s">
        <v>627</v>
      </c>
      <c r="B252" s="19" t="s">
        <v>1040</v>
      </c>
      <c r="C252" s="18" t="s">
        <v>1041</v>
      </c>
      <c r="D252" s="17">
        <v>0</v>
      </c>
      <c r="E252" s="17">
        <v>728</v>
      </c>
      <c r="F252" s="16" t="s">
        <v>24</v>
      </c>
      <c r="G252" s="15" t="s">
        <v>23</v>
      </c>
      <c r="H252" s="14">
        <v>0</v>
      </c>
      <c r="I252" s="13" t="s">
        <v>24</v>
      </c>
      <c r="J252" s="12">
        <v>17013</v>
      </c>
      <c r="K252" s="41">
        <v>0</v>
      </c>
      <c r="L252" s="42">
        <v>0</v>
      </c>
      <c r="M252" s="9" t="str">
        <f t="shared" si="6"/>
        <v/>
      </c>
      <c r="N252" s="8" t="str">
        <f t="shared" si="7"/>
        <v>◄</v>
      </c>
      <c r="O252" s="7"/>
      <c r="P252" s="6"/>
    </row>
    <row r="253" spans="1:16" x14ac:dyDescent="0.3">
      <c r="A253" s="20" t="s">
        <v>631</v>
      </c>
      <c r="B253" s="19" t="s">
        <v>1040</v>
      </c>
      <c r="C253" s="18" t="s">
        <v>1042</v>
      </c>
      <c r="D253" s="17">
        <v>0</v>
      </c>
      <c r="E253" s="17">
        <v>729</v>
      </c>
      <c r="F253" s="16" t="s">
        <v>24</v>
      </c>
      <c r="G253" s="15" t="s">
        <v>23</v>
      </c>
      <c r="H253" s="14">
        <v>0</v>
      </c>
      <c r="I253" s="13" t="s">
        <v>24</v>
      </c>
      <c r="J253" s="12">
        <v>17013</v>
      </c>
      <c r="K253" s="43"/>
      <c r="L253" s="44"/>
      <c r="M253" s="9" t="str">
        <f t="shared" si="6"/>
        <v/>
      </c>
      <c r="N253" s="8" t="str">
        <f t="shared" si="7"/>
        <v>◄</v>
      </c>
      <c r="O253" s="7"/>
      <c r="P253" s="6"/>
    </row>
    <row r="254" spans="1:16" ht="15" thickBot="1" x14ac:dyDescent="0.35">
      <c r="A254" s="20" t="s">
        <v>1043</v>
      </c>
      <c r="B254" s="19" t="s">
        <v>1040</v>
      </c>
      <c r="C254" s="18" t="s">
        <v>1044</v>
      </c>
      <c r="D254" s="17">
        <v>0</v>
      </c>
      <c r="E254" s="17">
        <v>730</v>
      </c>
      <c r="F254" s="16" t="s">
        <v>24</v>
      </c>
      <c r="G254" s="15" t="s">
        <v>23</v>
      </c>
      <c r="H254" s="14">
        <v>0</v>
      </c>
      <c r="I254" s="13" t="s">
        <v>24</v>
      </c>
      <c r="J254" s="12">
        <v>17013</v>
      </c>
      <c r="K254" s="43"/>
      <c r="L254" s="44"/>
      <c r="M254" s="9" t="str">
        <f t="shared" si="6"/>
        <v/>
      </c>
      <c r="N254" s="8" t="str">
        <f t="shared" si="7"/>
        <v>◄</v>
      </c>
      <c r="O254" s="7"/>
      <c r="P254" s="6"/>
    </row>
    <row r="255" spans="1:16" x14ac:dyDescent="0.3">
      <c r="A255" s="20" t="s">
        <v>633</v>
      </c>
      <c r="B255" s="19" t="s">
        <v>1040</v>
      </c>
      <c r="C255" s="18" t="s">
        <v>1045</v>
      </c>
      <c r="D255" s="17">
        <v>0</v>
      </c>
      <c r="E255" s="17">
        <v>731</v>
      </c>
      <c r="F255" s="16" t="s">
        <v>24</v>
      </c>
      <c r="G255" s="15" t="s">
        <v>23</v>
      </c>
      <c r="H255" s="14">
        <v>0</v>
      </c>
      <c r="I255" s="13" t="s">
        <v>24</v>
      </c>
      <c r="J255" s="12">
        <v>17013</v>
      </c>
      <c r="K255" s="41">
        <v>0</v>
      </c>
      <c r="L255" s="42">
        <v>0</v>
      </c>
      <c r="M255" s="9" t="str">
        <f t="shared" si="6"/>
        <v/>
      </c>
      <c r="N255" s="8" t="str">
        <f t="shared" si="7"/>
        <v>◄</v>
      </c>
      <c r="O255" s="7"/>
      <c r="P255" s="6"/>
    </row>
    <row r="256" spans="1:16" x14ac:dyDescent="0.3">
      <c r="A256" s="20" t="s">
        <v>635</v>
      </c>
      <c r="B256" s="19" t="s">
        <v>1040</v>
      </c>
      <c r="C256" s="18" t="s">
        <v>1046</v>
      </c>
      <c r="D256" s="17">
        <v>0</v>
      </c>
      <c r="E256" s="17">
        <v>732</v>
      </c>
      <c r="F256" s="16" t="s">
        <v>24</v>
      </c>
      <c r="G256" s="15" t="s">
        <v>23</v>
      </c>
      <c r="H256" s="14">
        <v>0</v>
      </c>
      <c r="I256" s="13" t="s">
        <v>24</v>
      </c>
      <c r="J256" s="12">
        <v>17013</v>
      </c>
      <c r="K256" s="43"/>
      <c r="L256" s="44"/>
      <c r="M256" s="9" t="str">
        <f t="shared" si="6"/>
        <v/>
      </c>
      <c r="N256" s="8" t="str">
        <f t="shared" si="7"/>
        <v>◄</v>
      </c>
      <c r="O256" s="7"/>
      <c r="P256" s="6"/>
    </row>
    <row r="257" spans="1:16" ht="15" thickBot="1" x14ac:dyDescent="0.35">
      <c r="A257" s="20" t="s">
        <v>637</v>
      </c>
      <c r="B257" s="19" t="s">
        <v>1040</v>
      </c>
      <c r="C257" s="18" t="s">
        <v>1047</v>
      </c>
      <c r="D257" s="17">
        <v>0</v>
      </c>
      <c r="E257" s="17">
        <v>733</v>
      </c>
      <c r="F257" s="16" t="s">
        <v>24</v>
      </c>
      <c r="G257" s="15" t="s">
        <v>23</v>
      </c>
      <c r="H257" s="14">
        <v>0</v>
      </c>
      <c r="I257" s="13" t="s">
        <v>24</v>
      </c>
      <c r="J257" s="12">
        <v>17013</v>
      </c>
      <c r="K257" s="43"/>
      <c r="L257" s="44"/>
      <c r="M257" s="9" t="str">
        <f t="shared" si="6"/>
        <v/>
      </c>
      <c r="N257" s="8" t="str">
        <f t="shared" si="7"/>
        <v>◄</v>
      </c>
      <c r="O257" s="7"/>
      <c r="P257" s="6"/>
    </row>
    <row r="258" spans="1:16" x14ac:dyDescent="0.3">
      <c r="A258" s="20" t="s">
        <v>641</v>
      </c>
      <c r="B258" s="19" t="s">
        <v>1040</v>
      </c>
      <c r="C258" s="18" t="s">
        <v>1048</v>
      </c>
      <c r="D258" s="17">
        <v>0</v>
      </c>
      <c r="E258" s="17">
        <v>734</v>
      </c>
      <c r="F258" s="16" t="s">
        <v>24</v>
      </c>
      <c r="G258" s="15" t="s">
        <v>23</v>
      </c>
      <c r="H258" s="14">
        <v>0</v>
      </c>
      <c r="I258" s="13" t="s">
        <v>24</v>
      </c>
      <c r="J258" s="12">
        <v>17013</v>
      </c>
      <c r="K258" s="41">
        <v>0</v>
      </c>
      <c r="L258" s="42">
        <v>0</v>
      </c>
      <c r="M258" s="9" t="str">
        <f t="shared" si="6"/>
        <v/>
      </c>
      <c r="N258" s="8" t="str">
        <f t="shared" si="7"/>
        <v>◄</v>
      </c>
      <c r="O258" s="7"/>
      <c r="P258" s="6"/>
    </row>
    <row r="259" spans="1:16" x14ac:dyDescent="0.3">
      <c r="A259" s="20" t="s">
        <v>1049</v>
      </c>
      <c r="B259" s="19" t="s">
        <v>1040</v>
      </c>
      <c r="C259" s="18" t="s">
        <v>1050</v>
      </c>
      <c r="D259" s="17">
        <v>0</v>
      </c>
      <c r="E259" s="17">
        <v>735</v>
      </c>
      <c r="F259" s="16" t="s">
        <v>24</v>
      </c>
      <c r="G259" s="15" t="s">
        <v>23</v>
      </c>
      <c r="H259" s="14">
        <v>0</v>
      </c>
      <c r="I259" s="13" t="s">
        <v>24</v>
      </c>
      <c r="J259" s="12">
        <v>17013</v>
      </c>
      <c r="K259" s="43"/>
      <c r="L259" s="44"/>
      <c r="M259" s="9" t="str">
        <f t="shared" ref="M259:M284" si="8">IF(N259="?","?","")</f>
        <v/>
      </c>
      <c r="N259" s="8" t="str">
        <f t="shared" ref="N259:N284" si="9">IF(AND(O259="",P259&gt;0),"?",IF(O259="","◄",IF(P259&gt;=1,"►","")))</f>
        <v>◄</v>
      </c>
      <c r="O259" s="7"/>
      <c r="P259" s="6"/>
    </row>
    <row r="260" spans="1:16" ht="15" thickBot="1" x14ac:dyDescent="0.35">
      <c r="A260" s="20" t="s">
        <v>1051</v>
      </c>
      <c r="B260" s="19" t="s">
        <v>1040</v>
      </c>
      <c r="C260" s="18" t="s">
        <v>1052</v>
      </c>
      <c r="D260" s="17">
        <v>0</v>
      </c>
      <c r="E260" s="17">
        <v>736</v>
      </c>
      <c r="F260" s="16" t="s">
        <v>24</v>
      </c>
      <c r="G260" s="15" t="s">
        <v>23</v>
      </c>
      <c r="H260" s="14">
        <v>0</v>
      </c>
      <c r="I260" s="13" t="s">
        <v>24</v>
      </c>
      <c r="J260" s="12">
        <v>17013</v>
      </c>
      <c r="K260" s="43"/>
      <c r="L260" s="44"/>
      <c r="M260" s="9" t="str">
        <f t="shared" si="8"/>
        <v/>
      </c>
      <c r="N260" s="8" t="str">
        <f t="shared" si="9"/>
        <v>◄</v>
      </c>
      <c r="O260" s="7"/>
      <c r="P260" s="6"/>
    </row>
    <row r="261" spans="1:16" x14ac:dyDescent="0.3">
      <c r="A261" s="20" t="s">
        <v>644</v>
      </c>
      <c r="B261" s="19" t="s">
        <v>1053</v>
      </c>
      <c r="C261" s="18" t="s">
        <v>1054</v>
      </c>
      <c r="D261" s="17">
        <v>0</v>
      </c>
      <c r="E261" s="17">
        <v>737</v>
      </c>
      <c r="F261" s="16" t="s">
        <v>1055</v>
      </c>
      <c r="G261" s="15" t="s">
        <v>16</v>
      </c>
      <c r="H261" s="14">
        <v>0</v>
      </c>
      <c r="I261" s="13" t="s">
        <v>1056</v>
      </c>
      <c r="J261" s="12">
        <v>17029</v>
      </c>
      <c r="K261" s="41">
        <v>0</v>
      </c>
      <c r="L261" s="42">
        <v>0</v>
      </c>
      <c r="M261" s="9" t="str">
        <f t="shared" si="8"/>
        <v/>
      </c>
      <c r="N261" s="8" t="str">
        <f t="shared" si="9"/>
        <v>◄</v>
      </c>
      <c r="O261" s="7"/>
      <c r="P261" s="6"/>
    </row>
    <row r="262" spans="1:16" x14ac:dyDescent="0.3">
      <c r="A262" s="20" t="s">
        <v>647</v>
      </c>
      <c r="B262" s="19" t="s">
        <v>1053</v>
      </c>
      <c r="C262" s="18" t="s">
        <v>1057</v>
      </c>
      <c r="D262" s="17">
        <v>0</v>
      </c>
      <c r="E262" s="17">
        <v>738</v>
      </c>
      <c r="F262" s="16" t="s">
        <v>144</v>
      </c>
      <c r="G262" s="15" t="s">
        <v>16</v>
      </c>
      <c r="H262" s="14">
        <v>0</v>
      </c>
      <c r="I262" s="13" t="s">
        <v>1056</v>
      </c>
      <c r="J262" s="12">
        <v>17029</v>
      </c>
      <c r="K262" s="43"/>
      <c r="L262" s="44"/>
      <c r="M262" s="9" t="str">
        <f t="shared" si="8"/>
        <v/>
      </c>
      <c r="N262" s="8" t="str">
        <f t="shared" si="9"/>
        <v>◄</v>
      </c>
      <c r="O262" s="7"/>
      <c r="P262" s="6"/>
    </row>
    <row r="263" spans="1:16" ht="15" thickBot="1" x14ac:dyDescent="0.35">
      <c r="A263" s="20" t="s">
        <v>1058</v>
      </c>
      <c r="B263" s="19" t="s">
        <v>1053</v>
      </c>
      <c r="C263" s="18" t="s">
        <v>1059</v>
      </c>
      <c r="D263" s="17">
        <v>0</v>
      </c>
      <c r="E263" s="17">
        <v>739</v>
      </c>
      <c r="F263" s="16" t="s">
        <v>24</v>
      </c>
      <c r="G263" s="15" t="s">
        <v>23</v>
      </c>
      <c r="H263" s="14">
        <v>0</v>
      </c>
      <c r="I263" s="13" t="s">
        <v>24</v>
      </c>
      <c r="J263" s="12">
        <v>17029</v>
      </c>
      <c r="K263" s="43"/>
      <c r="L263" s="44"/>
      <c r="M263" s="9" t="str">
        <f t="shared" si="8"/>
        <v/>
      </c>
      <c r="N263" s="8" t="str">
        <f t="shared" si="9"/>
        <v>◄</v>
      </c>
      <c r="O263" s="7"/>
      <c r="P263" s="6"/>
    </row>
    <row r="264" spans="1:16" x14ac:dyDescent="0.3">
      <c r="A264" s="20" t="s">
        <v>649</v>
      </c>
      <c r="B264" s="19" t="s">
        <v>1053</v>
      </c>
      <c r="C264" s="18" t="s">
        <v>1060</v>
      </c>
      <c r="D264" s="17">
        <v>0</v>
      </c>
      <c r="E264" s="17">
        <v>740</v>
      </c>
      <c r="F264" s="16" t="s">
        <v>24</v>
      </c>
      <c r="G264" s="15" t="s">
        <v>23</v>
      </c>
      <c r="H264" s="14">
        <v>0</v>
      </c>
      <c r="I264" s="13" t="s">
        <v>24</v>
      </c>
      <c r="J264" s="12">
        <v>17029</v>
      </c>
      <c r="K264" s="41">
        <v>0</v>
      </c>
      <c r="L264" s="42">
        <v>0</v>
      </c>
      <c r="M264" s="9" t="str">
        <f t="shared" si="8"/>
        <v/>
      </c>
      <c r="N264" s="8" t="str">
        <f t="shared" si="9"/>
        <v>◄</v>
      </c>
      <c r="O264" s="7"/>
      <c r="P264" s="6"/>
    </row>
    <row r="265" spans="1:16" x14ac:dyDescent="0.3">
      <c r="A265" s="20" t="s">
        <v>652</v>
      </c>
      <c r="B265" s="19" t="s">
        <v>1053</v>
      </c>
      <c r="C265" s="18" t="s">
        <v>1061</v>
      </c>
      <c r="D265" s="17">
        <v>0</v>
      </c>
      <c r="E265" s="17">
        <v>741</v>
      </c>
      <c r="F265" s="16" t="s">
        <v>24</v>
      </c>
      <c r="G265" s="15" t="s">
        <v>23</v>
      </c>
      <c r="H265" s="14">
        <v>0</v>
      </c>
      <c r="I265" s="13" t="s">
        <v>24</v>
      </c>
      <c r="J265" s="12">
        <v>17029</v>
      </c>
      <c r="K265" s="43"/>
      <c r="L265" s="44"/>
      <c r="M265" s="9" t="str">
        <f t="shared" si="8"/>
        <v/>
      </c>
      <c r="N265" s="8" t="str">
        <f t="shared" si="9"/>
        <v>◄</v>
      </c>
      <c r="O265" s="7"/>
      <c r="P265" s="6"/>
    </row>
    <row r="266" spans="1:16" ht="15" thickBot="1" x14ac:dyDescent="0.35">
      <c r="A266" s="20" t="s">
        <v>1062</v>
      </c>
      <c r="B266" s="19" t="s">
        <v>1053</v>
      </c>
      <c r="C266" s="18" t="s">
        <v>1063</v>
      </c>
      <c r="D266" s="17">
        <v>0</v>
      </c>
      <c r="E266" s="17">
        <v>742</v>
      </c>
      <c r="F266" s="16" t="s">
        <v>222</v>
      </c>
      <c r="G266" s="15" t="s">
        <v>16</v>
      </c>
      <c r="H266" s="14">
        <v>0</v>
      </c>
      <c r="I266" s="13" t="s">
        <v>1064</v>
      </c>
      <c r="J266" s="12">
        <v>17029</v>
      </c>
      <c r="K266" s="43"/>
      <c r="L266" s="44"/>
      <c r="M266" s="9" t="str">
        <f t="shared" si="8"/>
        <v/>
      </c>
      <c r="N266" s="8" t="str">
        <f t="shared" si="9"/>
        <v>◄</v>
      </c>
      <c r="O266" s="7"/>
      <c r="P266" s="6"/>
    </row>
    <row r="267" spans="1:16" x14ac:dyDescent="0.3">
      <c r="A267" s="20" t="s">
        <v>654</v>
      </c>
      <c r="B267" s="19" t="s">
        <v>1065</v>
      </c>
      <c r="C267" s="18" t="s">
        <v>1066</v>
      </c>
      <c r="D267" s="17">
        <v>0</v>
      </c>
      <c r="E267" s="17">
        <v>743</v>
      </c>
      <c r="F267" s="16" t="s">
        <v>24</v>
      </c>
      <c r="G267" s="15" t="s">
        <v>23</v>
      </c>
      <c r="H267" s="14">
        <v>0</v>
      </c>
      <c r="I267" s="13" t="s">
        <v>24</v>
      </c>
      <c r="J267" s="12">
        <v>17138</v>
      </c>
      <c r="K267" s="41">
        <v>0</v>
      </c>
      <c r="L267" s="42">
        <v>0</v>
      </c>
      <c r="M267" s="9" t="str">
        <f t="shared" si="8"/>
        <v/>
      </c>
      <c r="N267" s="8" t="str">
        <f t="shared" si="9"/>
        <v>◄</v>
      </c>
      <c r="O267" s="7"/>
      <c r="P267" s="6"/>
    </row>
    <row r="268" spans="1:16" x14ac:dyDescent="0.3">
      <c r="A268" s="20" t="s">
        <v>1067</v>
      </c>
      <c r="B268" s="19" t="s">
        <v>1065</v>
      </c>
      <c r="C268" s="18" t="s">
        <v>1068</v>
      </c>
      <c r="D268" s="17">
        <v>0</v>
      </c>
      <c r="E268" s="17">
        <v>744</v>
      </c>
      <c r="F268" s="16" t="s">
        <v>24</v>
      </c>
      <c r="G268" s="15" t="s">
        <v>23</v>
      </c>
      <c r="H268" s="14">
        <v>0</v>
      </c>
      <c r="I268" s="13" t="s">
        <v>24</v>
      </c>
      <c r="J268" s="12">
        <v>17138</v>
      </c>
      <c r="K268" s="43"/>
      <c r="L268" s="44"/>
      <c r="M268" s="9" t="str">
        <f t="shared" si="8"/>
        <v/>
      </c>
      <c r="N268" s="8" t="str">
        <f t="shared" si="9"/>
        <v>◄</v>
      </c>
      <c r="O268" s="7"/>
      <c r="P268" s="6"/>
    </row>
    <row r="269" spans="1:16" ht="15" thickBot="1" x14ac:dyDescent="0.35">
      <c r="A269" s="20" t="s">
        <v>1069</v>
      </c>
      <c r="B269" s="19" t="s">
        <v>1065</v>
      </c>
      <c r="C269" s="18" t="s">
        <v>1070</v>
      </c>
      <c r="D269" s="17">
        <v>0</v>
      </c>
      <c r="E269" s="17">
        <v>745</v>
      </c>
      <c r="F269" s="16" t="s">
        <v>24</v>
      </c>
      <c r="G269" s="15" t="s">
        <v>23</v>
      </c>
      <c r="H269" s="14">
        <v>0</v>
      </c>
      <c r="I269" s="13" t="s">
        <v>24</v>
      </c>
      <c r="J269" s="12">
        <v>17138</v>
      </c>
      <c r="K269" s="43"/>
      <c r="L269" s="44"/>
      <c r="M269" s="9" t="str">
        <f t="shared" si="8"/>
        <v/>
      </c>
      <c r="N269" s="8" t="str">
        <f t="shared" si="9"/>
        <v>◄</v>
      </c>
      <c r="O269" s="7"/>
      <c r="P269" s="6"/>
    </row>
    <row r="270" spans="1:16" x14ac:dyDescent="0.3">
      <c r="A270" s="20" t="s">
        <v>656</v>
      </c>
      <c r="B270" s="19" t="s">
        <v>1065</v>
      </c>
      <c r="C270" s="18" t="s">
        <v>1071</v>
      </c>
      <c r="D270" s="17">
        <v>0</v>
      </c>
      <c r="E270" s="17">
        <v>746</v>
      </c>
      <c r="F270" s="16" t="s">
        <v>24</v>
      </c>
      <c r="G270" s="15" t="s">
        <v>23</v>
      </c>
      <c r="H270" s="14">
        <v>0</v>
      </c>
      <c r="I270" s="13" t="s">
        <v>24</v>
      </c>
      <c r="J270" s="12">
        <v>17138</v>
      </c>
      <c r="K270" s="41">
        <v>0</v>
      </c>
      <c r="L270" s="42">
        <v>0</v>
      </c>
      <c r="M270" s="9" t="str">
        <f t="shared" si="8"/>
        <v/>
      </c>
      <c r="N270" s="8" t="str">
        <f t="shared" si="9"/>
        <v>◄</v>
      </c>
      <c r="O270" s="7"/>
      <c r="P270" s="6"/>
    </row>
    <row r="271" spans="1:16" ht="15" thickBot="1" x14ac:dyDescent="0.35">
      <c r="A271" s="20" t="s">
        <v>659</v>
      </c>
      <c r="B271" s="19" t="s">
        <v>1065</v>
      </c>
      <c r="C271" s="18" t="s">
        <v>1072</v>
      </c>
      <c r="D271" s="17">
        <v>0</v>
      </c>
      <c r="E271" s="17">
        <v>747</v>
      </c>
      <c r="F271" s="16" t="s">
        <v>24</v>
      </c>
      <c r="G271" s="15" t="s">
        <v>23</v>
      </c>
      <c r="H271" s="14">
        <v>0</v>
      </c>
      <c r="I271" s="13" t="s">
        <v>24</v>
      </c>
      <c r="J271" s="12">
        <v>17138</v>
      </c>
      <c r="K271" s="43"/>
      <c r="L271" s="44"/>
      <c r="M271" s="9" t="str">
        <f t="shared" si="8"/>
        <v/>
      </c>
      <c r="N271" s="8" t="str">
        <f t="shared" si="9"/>
        <v>◄</v>
      </c>
      <c r="O271" s="7"/>
      <c r="P271" s="6"/>
    </row>
    <row r="272" spans="1:16" x14ac:dyDescent="0.3">
      <c r="A272" s="20" t="s">
        <v>663</v>
      </c>
      <c r="B272" s="19" t="s">
        <v>1073</v>
      </c>
      <c r="C272" s="18" t="s">
        <v>1074</v>
      </c>
      <c r="D272" s="17">
        <v>0</v>
      </c>
      <c r="E272" s="17">
        <v>748</v>
      </c>
      <c r="F272" s="16" t="s">
        <v>24</v>
      </c>
      <c r="G272" s="15" t="s">
        <v>23</v>
      </c>
      <c r="H272" s="14">
        <v>0</v>
      </c>
      <c r="I272" s="13" t="s">
        <v>24</v>
      </c>
      <c r="J272" s="12">
        <v>17327</v>
      </c>
      <c r="K272" s="41">
        <v>0</v>
      </c>
      <c r="L272" s="42">
        <v>0</v>
      </c>
      <c r="M272" s="9" t="str">
        <f t="shared" si="8"/>
        <v/>
      </c>
      <c r="N272" s="8" t="str">
        <f t="shared" si="9"/>
        <v>◄</v>
      </c>
      <c r="O272" s="7"/>
      <c r="P272" s="6"/>
    </row>
    <row r="273" spans="1:16" x14ac:dyDescent="0.3">
      <c r="A273" s="20" t="s">
        <v>665</v>
      </c>
      <c r="B273" s="19" t="s">
        <v>1073</v>
      </c>
      <c r="C273" s="18" t="s">
        <v>1075</v>
      </c>
      <c r="D273" s="17">
        <v>0</v>
      </c>
      <c r="E273" s="17">
        <v>749</v>
      </c>
      <c r="F273" s="16" t="s">
        <v>24</v>
      </c>
      <c r="G273" s="15" t="s">
        <v>23</v>
      </c>
      <c r="H273" s="14">
        <v>0</v>
      </c>
      <c r="I273" s="13" t="s">
        <v>24</v>
      </c>
      <c r="J273" s="12">
        <v>17327</v>
      </c>
      <c r="K273" s="43"/>
      <c r="L273" s="44"/>
      <c r="M273" s="9" t="str">
        <f t="shared" si="8"/>
        <v/>
      </c>
      <c r="N273" s="8" t="str">
        <f t="shared" si="9"/>
        <v>◄</v>
      </c>
      <c r="O273" s="7"/>
      <c r="P273" s="6"/>
    </row>
    <row r="274" spans="1:16" ht="15" thickBot="1" x14ac:dyDescent="0.35">
      <c r="A274" s="20" t="s">
        <v>667</v>
      </c>
      <c r="B274" s="19" t="s">
        <v>1073</v>
      </c>
      <c r="C274" s="18" t="s">
        <v>1076</v>
      </c>
      <c r="D274" s="17">
        <v>0</v>
      </c>
      <c r="E274" s="17">
        <v>750</v>
      </c>
      <c r="F274" s="16" t="s">
        <v>110</v>
      </c>
      <c r="G274" s="15" t="s">
        <v>16</v>
      </c>
      <c r="H274" s="14">
        <v>0</v>
      </c>
      <c r="I274" s="13">
        <v>17954</v>
      </c>
      <c r="J274" s="12">
        <v>17327</v>
      </c>
      <c r="K274" s="43"/>
      <c r="L274" s="44"/>
      <c r="M274" s="9" t="str">
        <f t="shared" si="8"/>
        <v/>
      </c>
      <c r="N274" s="8" t="str">
        <f t="shared" si="9"/>
        <v>◄</v>
      </c>
      <c r="O274" s="7"/>
      <c r="P274" s="6"/>
    </row>
    <row r="275" spans="1:16" x14ac:dyDescent="0.3">
      <c r="A275" s="20" t="s">
        <v>669</v>
      </c>
      <c r="B275" s="19" t="s">
        <v>1077</v>
      </c>
      <c r="C275" s="18" t="s">
        <v>1078</v>
      </c>
      <c r="D275" s="17">
        <v>0</v>
      </c>
      <c r="E275" s="17">
        <v>751</v>
      </c>
      <c r="F275" s="16" t="s">
        <v>100</v>
      </c>
      <c r="G275" s="15" t="s">
        <v>16</v>
      </c>
      <c r="H275" s="14">
        <v>0</v>
      </c>
      <c r="I275" s="13">
        <v>17719</v>
      </c>
      <c r="J275" s="12">
        <v>17435</v>
      </c>
      <c r="K275" s="41">
        <v>0</v>
      </c>
      <c r="L275" s="42">
        <v>0</v>
      </c>
      <c r="M275" s="9" t="str">
        <f t="shared" si="8"/>
        <v/>
      </c>
      <c r="N275" s="8" t="str">
        <f t="shared" si="9"/>
        <v>◄</v>
      </c>
      <c r="O275" s="7"/>
      <c r="P275" s="6"/>
    </row>
    <row r="276" spans="1:16" x14ac:dyDescent="0.3">
      <c r="A276" s="20" t="s">
        <v>671</v>
      </c>
      <c r="B276" s="19" t="s">
        <v>1077</v>
      </c>
      <c r="C276" s="18" t="s">
        <v>1079</v>
      </c>
      <c r="D276" s="17">
        <v>0</v>
      </c>
      <c r="E276" s="17">
        <v>752</v>
      </c>
      <c r="F276" s="16" t="s">
        <v>24</v>
      </c>
      <c r="G276" s="15" t="s">
        <v>23</v>
      </c>
      <c r="H276" s="14">
        <v>0</v>
      </c>
      <c r="I276" s="13" t="s">
        <v>24</v>
      </c>
      <c r="J276" s="12">
        <v>17435</v>
      </c>
      <c r="K276" s="43"/>
      <c r="L276" s="44"/>
      <c r="M276" s="9" t="str">
        <f t="shared" si="8"/>
        <v/>
      </c>
      <c r="N276" s="8" t="str">
        <f t="shared" si="9"/>
        <v>◄</v>
      </c>
      <c r="O276" s="7"/>
      <c r="P276" s="6"/>
    </row>
    <row r="277" spans="1:16" ht="15" thickBot="1" x14ac:dyDescent="0.35">
      <c r="A277" s="20" t="s">
        <v>673</v>
      </c>
      <c r="B277" s="19" t="s">
        <v>1077</v>
      </c>
      <c r="C277" s="18" t="s">
        <v>1080</v>
      </c>
      <c r="D277" s="17">
        <v>0</v>
      </c>
      <c r="E277" s="17">
        <v>753</v>
      </c>
      <c r="F277" s="16" t="s">
        <v>100</v>
      </c>
      <c r="G277" s="15" t="s">
        <v>16</v>
      </c>
      <c r="H277" s="14">
        <v>0</v>
      </c>
      <c r="I277" s="13">
        <v>17719</v>
      </c>
      <c r="J277" s="12">
        <v>17435</v>
      </c>
      <c r="K277" s="43"/>
      <c r="L277" s="44"/>
      <c r="M277" s="9" t="str">
        <f t="shared" si="8"/>
        <v/>
      </c>
      <c r="N277" s="8" t="str">
        <f t="shared" si="9"/>
        <v>◄</v>
      </c>
      <c r="O277" s="7"/>
      <c r="P277" s="6"/>
    </row>
    <row r="278" spans="1:16" x14ac:dyDescent="0.3">
      <c r="A278" s="20" t="s">
        <v>676</v>
      </c>
      <c r="B278" s="19" t="s">
        <v>1077</v>
      </c>
      <c r="C278" s="18" t="s">
        <v>1081</v>
      </c>
      <c r="D278" s="17">
        <v>0</v>
      </c>
      <c r="E278" s="17">
        <v>754</v>
      </c>
      <c r="F278" s="16" t="s">
        <v>24</v>
      </c>
      <c r="G278" s="15" t="s">
        <v>23</v>
      </c>
      <c r="H278" s="14">
        <v>0</v>
      </c>
      <c r="I278" s="13" t="s">
        <v>24</v>
      </c>
      <c r="J278" s="12">
        <v>17435</v>
      </c>
      <c r="K278" s="41">
        <v>0</v>
      </c>
      <c r="L278" s="42">
        <v>0</v>
      </c>
      <c r="M278" s="9" t="str">
        <f t="shared" si="8"/>
        <v/>
      </c>
      <c r="N278" s="8" t="str">
        <f t="shared" si="9"/>
        <v>◄</v>
      </c>
      <c r="O278" s="7"/>
      <c r="P278" s="6"/>
    </row>
    <row r="279" spans="1:16" ht="15" thickBot="1" x14ac:dyDescent="0.35">
      <c r="A279" s="20" t="s">
        <v>679</v>
      </c>
      <c r="B279" s="19" t="s">
        <v>1077</v>
      </c>
      <c r="C279" s="18" t="s">
        <v>1082</v>
      </c>
      <c r="D279" s="17">
        <v>0</v>
      </c>
      <c r="E279" s="17">
        <v>755</v>
      </c>
      <c r="F279" s="16" t="s">
        <v>24</v>
      </c>
      <c r="G279" s="15" t="s">
        <v>23</v>
      </c>
      <c r="H279" s="14">
        <v>0</v>
      </c>
      <c r="I279" s="13" t="s">
        <v>24</v>
      </c>
      <c r="J279" s="12">
        <v>17435</v>
      </c>
      <c r="K279" s="43"/>
      <c r="L279" s="44"/>
      <c r="M279" s="9" t="str">
        <f t="shared" si="8"/>
        <v/>
      </c>
      <c r="N279" s="8" t="str">
        <f t="shared" si="9"/>
        <v>◄</v>
      </c>
      <c r="O279" s="7"/>
      <c r="P279" s="6"/>
    </row>
    <row r="280" spans="1:16" x14ac:dyDescent="0.3">
      <c r="A280" s="20" t="s">
        <v>683</v>
      </c>
      <c r="B280" s="19" t="s">
        <v>1083</v>
      </c>
      <c r="C280" s="18" t="s">
        <v>1084</v>
      </c>
      <c r="D280" s="17">
        <v>0</v>
      </c>
      <c r="E280" s="17">
        <v>756</v>
      </c>
      <c r="F280" s="16" t="s">
        <v>24</v>
      </c>
      <c r="G280" s="15" t="s">
        <v>23</v>
      </c>
      <c r="H280" s="14">
        <v>0</v>
      </c>
      <c r="I280" s="13" t="s">
        <v>24</v>
      </c>
      <c r="J280" s="12">
        <v>17516</v>
      </c>
      <c r="K280" s="41">
        <v>0</v>
      </c>
      <c r="L280" s="42">
        <v>0</v>
      </c>
      <c r="M280" s="9" t="str">
        <f t="shared" si="8"/>
        <v/>
      </c>
      <c r="N280" s="8" t="str">
        <f t="shared" si="9"/>
        <v>◄</v>
      </c>
      <c r="O280" s="7"/>
      <c r="P280" s="6"/>
    </row>
    <row r="281" spans="1:16" x14ac:dyDescent="0.3">
      <c r="A281" s="20" t="s">
        <v>685</v>
      </c>
      <c r="B281" s="19" t="s">
        <v>1083</v>
      </c>
      <c r="C281" s="18" t="s">
        <v>1085</v>
      </c>
      <c r="D281" s="17">
        <v>0</v>
      </c>
      <c r="E281" s="17">
        <v>757</v>
      </c>
      <c r="F281" s="16" t="s">
        <v>24</v>
      </c>
      <c r="G281" s="15" t="s">
        <v>23</v>
      </c>
      <c r="H281" s="14">
        <v>0</v>
      </c>
      <c r="I281" s="13" t="s">
        <v>24</v>
      </c>
      <c r="J281" s="12">
        <v>17516</v>
      </c>
      <c r="K281" s="43"/>
      <c r="L281" s="44"/>
      <c r="M281" s="9" t="str">
        <f t="shared" si="8"/>
        <v/>
      </c>
      <c r="N281" s="8" t="str">
        <f t="shared" si="9"/>
        <v>◄</v>
      </c>
      <c r="O281" s="7"/>
      <c r="P281" s="6"/>
    </row>
    <row r="282" spans="1:16" x14ac:dyDescent="0.3">
      <c r="A282" s="20" t="s">
        <v>687</v>
      </c>
      <c r="B282" s="19" t="s">
        <v>1083</v>
      </c>
      <c r="C282" s="18" t="s">
        <v>1086</v>
      </c>
      <c r="D282" s="17">
        <v>0</v>
      </c>
      <c r="E282" s="17">
        <v>758</v>
      </c>
      <c r="F282" s="16" t="s">
        <v>24</v>
      </c>
      <c r="G282" s="15" t="s">
        <v>23</v>
      </c>
      <c r="H282" s="14">
        <v>0</v>
      </c>
      <c r="I282" s="13" t="s">
        <v>24</v>
      </c>
      <c r="J282" s="12">
        <v>17516</v>
      </c>
      <c r="K282" s="43"/>
      <c r="L282" s="44"/>
      <c r="M282" s="9" t="str">
        <f t="shared" si="8"/>
        <v/>
      </c>
      <c r="N282" s="8" t="str">
        <f t="shared" si="9"/>
        <v>◄</v>
      </c>
      <c r="O282" s="7"/>
      <c r="P282" s="6"/>
    </row>
    <row r="283" spans="1:16" x14ac:dyDescent="0.3">
      <c r="A283" s="20" t="s">
        <v>689</v>
      </c>
      <c r="B283" s="19" t="s">
        <v>1083</v>
      </c>
      <c r="C283" s="18" t="s">
        <v>1087</v>
      </c>
      <c r="D283" s="17">
        <v>0</v>
      </c>
      <c r="E283" s="17">
        <v>759</v>
      </c>
      <c r="F283" s="16" t="s">
        <v>24</v>
      </c>
      <c r="G283" s="15" t="s">
        <v>23</v>
      </c>
      <c r="H283" s="14">
        <v>0</v>
      </c>
      <c r="I283" s="13" t="s">
        <v>24</v>
      </c>
      <c r="J283" s="12">
        <v>17516</v>
      </c>
      <c r="K283" s="47"/>
      <c r="L283" s="44"/>
      <c r="M283" s="9" t="str">
        <f t="shared" si="8"/>
        <v/>
      </c>
      <c r="N283" s="8" t="str">
        <f t="shared" si="9"/>
        <v>◄</v>
      </c>
      <c r="O283" s="7"/>
      <c r="P283" s="6"/>
    </row>
    <row r="284" spans="1:16" ht="15" thickBot="1" x14ac:dyDescent="0.35">
      <c r="A284" s="20" t="s">
        <v>691</v>
      </c>
      <c r="B284" s="19" t="s">
        <v>1083</v>
      </c>
      <c r="C284" s="18" t="s">
        <v>1088</v>
      </c>
      <c r="D284" s="17">
        <v>0</v>
      </c>
      <c r="E284" s="17">
        <v>760</v>
      </c>
      <c r="F284" s="16" t="s">
        <v>24</v>
      </c>
      <c r="G284" s="15" t="s">
        <v>23</v>
      </c>
      <c r="H284" s="14">
        <v>0</v>
      </c>
      <c r="I284" s="13" t="s">
        <v>24</v>
      </c>
      <c r="J284" s="12">
        <v>17516</v>
      </c>
      <c r="K284" s="48"/>
      <c r="L284" s="49"/>
      <c r="M284" s="9" t="str">
        <f t="shared" si="8"/>
        <v/>
      </c>
      <c r="N284" s="8" t="str">
        <f t="shared" si="9"/>
        <v>◄</v>
      </c>
      <c r="O284" s="7"/>
      <c r="P284" s="6"/>
    </row>
    <row r="285" spans="1:16" x14ac:dyDescent="0.3">
      <c r="A285" s="5"/>
      <c r="B285" s="3"/>
      <c r="C285" s="3"/>
      <c r="D285" s="4"/>
      <c r="E285" s="3"/>
      <c r="F285" s="3"/>
      <c r="G285" s="3"/>
      <c r="I285" s="3"/>
      <c r="J285" s="3"/>
      <c r="K285" s="3"/>
      <c r="L285" s="3"/>
      <c r="M285" s="3"/>
      <c r="N285" s="3"/>
      <c r="O285" s="3"/>
      <c r="P285" s="3"/>
    </row>
  </sheetData>
  <autoFilter ref="A1:P1036" xr:uid="{C9B64087-E2DC-4DCC-BD49-7379E1F7F1F1}"/>
  <conditionalFormatting sqref="B3:B108">
    <cfRule type="cellIs" dxfId="2134" priority="1519" operator="equal">
      <formula>"Ø"</formula>
    </cfRule>
    <cfRule type="cellIs" dxfId="2133" priority="1521" operator="equal">
      <formula>0</formula>
    </cfRule>
    <cfRule type="containsBlanks" dxfId="2132" priority="1522">
      <formula>LEN(TRIM(B3))=0</formula>
    </cfRule>
  </conditionalFormatting>
  <conditionalFormatting sqref="B3:B284">
    <cfRule type="containsBlanks" priority="11">
      <formula>LEN(TRIM(B3))=0</formula>
    </cfRule>
  </conditionalFormatting>
  <conditionalFormatting sqref="B106:B109">
    <cfRule type="cellIs" dxfId="2131" priority="1497" operator="equal">
      <formula>"Ø"</formula>
    </cfRule>
    <cfRule type="cellIs" dxfId="2130" priority="1499" operator="equal">
      <formula>0</formula>
    </cfRule>
    <cfRule type="containsBlanks" dxfId="2129" priority="1500">
      <formula>LEN(TRIM(B106))=0</formula>
    </cfRule>
  </conditionalFormatting>
  <conditionalFormatting sqref="B109:B112">
    <cfRule type="cellIs" dxfId="2128" priority="1483" operator="equal">
      <formula>"Ø"</formula>
    </cfRule>
    <cfRule type="cellIs" dxfId="2127" priority="1485" operator="equal">
      <formula>0</formula>
    </cfRule>
    <cfRule type="containsBlanks" dxfId="2126" priority="1486">
      <formula>LEN(TRIM(B109))=0</formula>
    </cfRule>
  </conditionalFormatting>
  <conditionalFormatting sqref="B110:B115">
    <cfRule type="cellIs" dxfId="2125" priority="1461" operator="equal">
      <formula>"Ø"</formula>
    </cfRule>
    <cfRule type="cellIs" dxfId="2124" priority="1463" operator="equal">
      <formula>0</formula>
    </cfRule>
    <cfRule type="containsBlanks" dxfId="2123" priority="1464">
      <formula>LEN(TRIM(B110))=0</formula>
    </cfRule>
  </conditionalFormatting>
  <conditionalFormatting sqref="B113:B118">
    <cfRule type="cellIs" dxfId="2122" priority="1439" operator="equal">
      <formula>"Ø"</formula>
    </cfRule>
    <cfRule type="cellIs" dxfId="2121" priority="1441" operator="equal">
      <formula>0</formula>
    </cfRule>
    <cfRule type="containsBlanks" dxfId="2120" priority="1442">
      <formula>LEN(TRIM(B113))=0</formula>
    </cfRule>
  </conditionalFormatting>
  <conditionalFormatting sqref="B116:B121">
    <cfRule type="cellIs" dxfId="2119" priority="1417" operator="equal">
      <formula>"Ø"</formula>
    </cfRule>
    <cfRule type="cellIs" dxfId="2118" priority="1419" operator="equal">
      <formula>0</formula>
    </cfRule>
    <cfRule type="containsBlanks" dxfId="2117" priority="1420">
      <formula>LEN(TRIM(B116))=0</formula>
    </cfRule>
  </conditionalFormatting>
  <conditionalFormatting sqref="B119:B124">
    <cfRule type="cellIs" dxfId="2116" priority="1395" operator="equal">
      <formula>"Ø"</formula>
    </cfRule>
    <cfRule type="cellIs" dxfId="2115" priority="1397" operator="equal">
      <formula>0</formula>
    </cfRule>
    <cfRule type="containsBlanks" dxfId="2114" priority="1398">
      <formula>LEN(TRIM(B119))=0</formula>
    </cfRule>
  </conditionalFormatting>
  <conditionalFormatting sqref="B122:B127">
    <cfRule type="cellIs" dxfId="2113" priority="1373" operator="equal">
      <formula>"Ø"</formula>
    </cfRule>
    <cfRule type="cellIs" dxfId="2112" priority="1375" operator="equal">
      <formula>0</formula>
    </cfRule>
    <cfRule type="containsBlanks" dxfId="2111" priority="1376">
      <formula>LEN(TRIM(B122))=0</formula>
    </cfRule>
  </conditionalFormatting>
  <conditionalFormatting sqref="B125:B130">
    <cfRule type="cellIs" dxfId="2110" priority="1351" operator="equal">
      <formula>"Ø"</formula>
    </cfRule>
    <cfRule type="cellIs" dxfId="2109" priority="1353" operator="equal">
      <formula>0</formula>
    </cfRule>
    <cfRule type="containsBlanks" dxfId="2108" priority="1354">
      <formula>LEN(TRIM(B125))=0</formula>
    </cfRule>
  </conditionalFormatting>
  <conditionalFormatting sqref="B128:B133">
    <cfRule type="cellIs" dxfId="2107" priority="1329" operator="equal">
      <formula>"Ø"</formula>
    </cfRule>
    <cfRule type="cellIs" dxfId="2106" priority="1331" operator="equal">
      <formula>0</formula>
    </cfRule>
    <cfRule type="containsBlanks" dxfId="2105" priority="1332">
      <formula>LEN(TRIM(B128))=0</formula>
    </cfRule>
  </conditionalFormatting>
  <conditionalFormatting sqref="B131:B136">
    <cfRule type="cellIs" dxfId="2104" priority="1307" operator="equal">
      <formula>"Ø"</formula>
    </cfRule>
    <cfRule type="cellIs" dxfId="2103" priority="1309" operator="equal">
      <formula>0</formula>
    </cfRule>
    <cfRule type="containsBlanks" dxfId="2102" priority="1310">
      <formula>LEN(TRIM(B131))=0</formula>
    </cfRule>
  </conditionalFormatting>
  <conditionalFormatting sqref="B134:B139">
    <cfRule type="cellIs" dxfId="2101" priority="1285" operator="equal">
      <formula>"Ø"</formula>
    </cfRule>
    <cfRule type="cellIs" dxfId="2100" priority="1287" operator="equal">
      <formula>0</formula>
    </cfRule>
    <cfRule type="containsBlanks" dxfId="2099" priority="1288">
      <formula>LEN(TRIM(B134))=0</formula>
    </cfRule>
  </conditionalFormatting>
  <conditionalFormatting sqref="B137:B142">
    <cfRule type="cellIs" dxfId="2098" priority="1263" operator="equal">
      <formula>"Ø"</formula>
    </cfRule>
    <cfRule type="cellIs" dxfId="2097" priority="1265" operator="equal">
      <formula>0</formula>
    </cfRule>
    <cfRule type="containsBlanks" dxfId="2096" priority="1266">
      <formula>LEN(TRIM(B137))=0</formula>
    </cfRule>
  </conditionalFormatting>
  <conditionalFormatting sqref="B140:B145">
    <cfRule type="cellIs" dxfId="2095" priority="1241" operator="equal">
      <formula>"Ø"</formula>
    </cfRule>
    <cfRule type="cellIs" dxfId="2094" priority="1243" operator="equal">
      <formula>0</formula>
    </cfRule>
    <cfRule type="containsBlanks" dxfId="2093" priority="1244">
      <formula>LEN(TRIM(B140))=0</formula>
    </cfRule>
  </conditionalFormatting>
  <conditionalFormatting sqref="B143:B148">
    <cfRule type="cellIs" dxfId="2092" priority="1219" operator="equal">
      <formula>"Ø"</formula>
    </cfRule>
    <cfRule type="cellIs" dxfId="2091" priority="1221" operator="equal">
      <formula>0</formula>
    </cfRule>
    <cfRule type="containsBlanks" dxfId="2090" priority="1222">
      <formula>LEN(TRIM(B143))=0</formula>
    </cfRule>
  </conditionalFormatting>
  <conditionalFormatting sqref="B146:B151">
    <cfRule type="cellIs" dxfId="2089" priority="1197" operator="equal">
      <formula>"Ø"</formula>
    </cfRule>
    <cfRule type="cellIs" dxfId="2088" priority="1199" operator="equal">
      <formula>0</formula>
    </cfRule>
    <cfRule type="containsBlanks" dxfId="2087" priority="1200">
      <formula>LEN(TRIM(B146))=0</formula>
    </cfRule>
  </conditionalFormatting>
  <conditionalFormatting sqref="B149:B154">
    <cfRule type="cellIs" dxfId="2086" priority="1175" operator="equal">
      <formula>"Ø"</formula>
    </cfRule>
    <cfRule type="cellIs" dxfId="2085" priority="1177" operator="equal">
      <formula>0</formula>
    </cfRule>
    <cfRule type="containsBlanks" dxfId="2084" priority="1178">
      <formula>LEN(TRIM(B149))=0</formula>
    </cfRule>
  </conditionalFormatting>
  <conditionalFormatting sqref="B152:B157">
    <cfRule type="cellIs" dxfId="2083" priority="1153" operator="equal">
      <formula>"Ø"</formula>
    </cfRule>
    <cfRule type="cellIs" dxfId="2082" priority="1155" operator="equal">
      <formula>0</formula>
    </cfRule>
    <cfRule type="containsBlanks" dxfId="2081" priority="1156">
      <formula>LEN(TRIM(B152))=0</formula>
    </cfRule>
  </conditionalFormatting>
  <conditionalFormatting sqref="B155:B160">
    <cfRule type="cellIs" dxfId="2080" priority="1131" operator="equal">
      <formula>"Ø"</formula>
    </cfRule>
    <cfRule type="cellIs" dxfId="2079" priority="1133" operator="equal">
      <formula>0</formula>
    </cfRule>
    <cfRule type="containsBlanks" dxfId="2078" priority="1134">
      <formula>LEN(TRIM(B155))=0</formula>
    </cfRule>
  </conditionalFormatting>
  <conditionalFormatting sqref="B158:B163">
    <cfRule type="cellIs" dxfId="2077" priority="1109" operator="equal">
      <formula>"Ø"</formula>
    </cfRule>
    <cfRule type="cellIs" dxfId="2076" priority="1111" operator="equal">
      <formula>0</formula>
    </cfRule>
    <cfRule type="containsBlanks" dxfId="2075" priority="1112">
      <formula>LEN(TRIM(B158))=0</formula>
    </cfRule>
  </conditionalFormatting>
  <conditionalFormatting sqref="B161:B166">
    <cfRule type="cellIs" dxfId="2074" priority="1087" operator="equal">
      <formula>"Ø"</formula>
    </cfRule>
    <cfRule type="cellIs" dxfId="2073" priority="1089" operator="equal">
      <formula>0</formula>
    </cfRule>
    <cfRule type="containsBlanks" dxfId="2072" priority="1090">
      <formula>LEN(TRIM(B161))=0</formula>
    </cfRule>
  </conditionalFormatting>
  <conditionalFormatting sqref="B164:B169">
    <cfRule type="cellIs" dxfId="2071" priority="1065" operator="equal">
      <formula>"Ø"</formula>
    </cfRule>
    <cfRule type="cellIs" dxfId="2070" priority="1067" operator="equal">
      <formula>0</formula>
    </cfRule>
    <cfRule type="containsBlanks" dxfId="2069" priority="1068">
      <formula>LEN(TRIM(B164))=0</formula>
    </cfRule>
  </conditionalFormatting>
  <conditionalFormatting sqref="B167:B172">
    <cfRule type="cellIs" dxfId="2068" priority="1043" operator="equal">
      <formula>"Ø"</formula>
    </cfRule>
    <cfRule type="cellIs" dxfId="2067" priority="1045" operator="equal">
      <formula>0</formula>
    </cfRule>
    <cfRule type="containsBlanks" dxfId="2066" priority="1046">
      <formula>LEN(TRIM(B167))=0</formula>
    </cfRule>
  </conditionalFormatting>
  <conditionalFormatting sqref="B170:B175">
    <cfRule type="cellIs" dxfId="2065" priority="1021" operator="equal">
      <formula>"Ø"</formula>
    </cfRule>
    <cfRule type="cellIs" dxfId="2064" priority="1023" operator="equal">
      <formula>0</formula>
    </cfRule>
    <cfRule type="containsBlanks" dxfId="2063" priority="1024">
      <formula>LEN(TRIM(B170))=0</formula>
    </cfRule>
  </conditionalFormatting>
  <conditionalFormatting sqref="B173:B178">
    <cfRule type="cellIs" dxfId="2062" priority="999" operator="equal">
      <formula>"Ø"</formula>
    </cfRule>
    <cfRule type="cellIs" dxfId="2061" priority="1001" operator="equal">
      <formula>0</formula>
    </cfRule>
    <cfRule type="containsBlanks" dxfId="2060" priority="1002">
      <formula>LEN(TRIM(B173))=0</formula>
    </cfRule>
  </conditionalFormatting>
  <conditionalFormatting sqref="B176:B181">
    <cfRule type="cellIs" dxfId="2059" priority="977" operator="equal">
      <formula>"Ø"</formula>
    </cfRule>
    <cfRule type="cellIs" dxfId="2058" priority="979" operator="equal">
      <formula>0</formula>
    </cfRule>
    <cfRule type="containsBlanks" dxfId="2057" priority="980">
      <formula>LEN(TRIM(B176))=0</formula>
    </cfRule>
  </conditionalFormatting>
  <conditionalFormatting sqref="B179:B184">
    <cfRule type="cellIs" dxfId="2056" priority="955" operator="equal">
      <formula>"Ø"</formula>
    </cfRule>
    <cfRule type="cellIs" dxfId="2055" priority="957" operator="equal">
      <formula>0</formula>
    </cfRule>
    <cfRule type="containsBlanks" dxfId="2054" priority="958">
      <formula>LEN(TRIM(B179))=0</formula>
    </cfRule>
  </conditionalFormatting>
  <conditionalFormatting sqref="B182:B187">
    <cfRule type="cellIs" dxfId="2053" priority="933" operator="equal">
      <formula>"Ø"</formula>
    </cfRule>
    <cfRule type="cellIs" dxfId="2052" priority="935" operator="equal">
      <formula>0</formula>
    </cfRule>
    <cfRule type="containsBlanks" dxfId="2051" priority="936">
      <formula>LEN(TRIM(B182))=0</formula>
    </cfRule>
  </conditionalFormatting>
  <conditionalFormatting sqref="B185:B190">
    <cfRule type="cellIs" dxfId="2050" priority="911" operator="equal">
      <formula>"Ø"</formula>
    </cfRule>
    <cfRule type="cellIs" dxfId="2049" priority="913" operator="equal">
      <formula>0</formula>
    </cfRule>
    <cfRule type="containsBlanks" dxfId="2048" priority="914">
      <formula>LEN(TRIM(B185))=0</formula>
    </cfRule>
  </conditionalFormatting>
  <conditionalFormatting sqref="B188:B193">
    <cfRule type="cellIs" dxfId="2047" priority="889" operator="equal">
      <formula>"Ø"</formula>
    </cfRule>
    <cfRule type="cellIs" dxfId="2046" priority="891" operator="equal">
      <formula>0</formula>
    </cfRule>
    <cfRule type="containsBlanks" dxfId="2045" priority="892">
      <formula>LEN(TRIM(B188))=0</formula>
    </cfRule>
  </conditionalFormatting>
  <conditionalFormatting sqref="B191:B196">
    <cfRule type="cellIs" dxfId="2044" priority="867" operator="equal">
      <formula>"Ø"</formula>
    </cfRule>
    <cfRule type="cellIs" dxfId="2043" priority="869" operator="equal">
      <formula>0</formula>
    </cfRule>
    <cfRule type="containsBlanks" dxfId="2042" priority="870">
      <formula>LEN(TRIM(B191))=0</formula>
    </cfRule>
  </conditionalFormatting>
  <conditionalFormatting sqref="B194:B199">
    <cfRule type="cellIs" dxfId="2041" priority="845" operator="equal">
      <formula>"Ø"</formula>
    </cfRule>
    <cfRule type="cellIs" dxfId="2040" priority="847" operator="equal">
      <formula>0</formula>
    </cfRule>
    <cfRule type="containsBlanks" dxfId="2039" priority="848">
      <formula>LEN(TRIM(B194))=0</formula>
    </cfRule>
  </conditionalFormatting>
  <conditionalFormatting sqref="B197:B202">
    <cfRule type="cellIs" dxfId="2038" priority="823" operator="equal">
      <formula>"Ø"</formula>
    </cfRule>
    <cfRule type="cellIs" dxfId="2037" priority="825" operator="equal">
      <formula>0</formula>
    </cfRule>
    <cfRule type="containsBlanks" dxfId="2036" priority="826">
      <formula>LEN(TRIM(B197))=0</formula>
    </cfRule>
  </conditionalFormatting>
  <conditionalFormatting sqref="B200:B205">
    <cfRule type="cellIs" dxfId="2035" priority="792" operator="equal">
      <formula>"Ø"</formula>
    </cfRule>
    <cfRule type="cellIs" dxfId="2034" priority="794" operator="equal">
      <formula>0</formula>
    </cfRule>
    <cfRule type="containsBlanks" dxfId="2033" priority="795">
      <formula>LEN(TRIM(B200))=0</formula>
    </cfRule>
  </conditionalFormatting>
  <conditionalFormatting sqref="B203:B207">
    <cfRule type="cellIs" dxfId="2032" priority="773" operator="equal">
      <formula>"Ø"</formula>
    </cfRule>
    <cfRule type="cellIs" dxfId="2031" priority="776" operator="equal">
      <formula>0</formula>
    </cfRule>
    <cfRule type="containsBlanks" dxfId="2030" priority="777">
      <formula>LEN(TRIM(B203))=0</formula>
    </cfRule>
  </conditionalFormatting>
  <conditionalFormatting sqref="B206:B209">
    <cfRule type="cellIs" dxfId="2029" priority="755" operator="equal">
      <formula>"Ø"</formula>
    </cfRule>
    <cfRule type="cellIs" dxfId="2028" priority="758" operator="equal">
      <formula>0</formula>
    </cfRule>
    <cfRule type="containsBlanks" dxfId="2027" priority="759">
      <formula>LEN(TRIM(B206))=0</formula>
    </cfRule>
  </conditionalFormatting>
  <conditionalFormatting sqref="B208:B215">
    <cfRule type="cellIs" dxfId="2026" priority="707" operator="equal">
      <formula>"Ø"</formula>
    </cfRule>
    <cfRule type="cellIs" dxfId="2025" priority="710" operator="equal">
      <formula>0</formula>
    </cfRule>
    <cfRule type="containsBlanks" dxfId="2024" priority="711">
      <formula>LEN(TRIM(B208))=0</formula>
    </cfRule>
  </conditionalFormatting>
  <conditionalFormatting sqref="B211:B212">
    <cfRule type="cellIs" dxfId="2023" priority="737" operator="equal">
      <formula>"Ø"</formula>
    </cfRule>
    <cfRule type="cellIs" dxfId="2022" priority="740" operator="equal">
      <formula>0</formula>
    </cfRule>
    <cfRule type="containsBlanks" dxfId="2021" priority="741">
      <formula>LEN(TRIM(B211))=0</formula>
    </cfRule>
  </conditionalFormatting>
  <conditionalFormatting sqref="B213:B218">
    <cfRule type="cellIs" dxfId="2020" priority="677" operator="equal">
      <formula>"Ø"</formula>
    </cfRule>
    <cfRule type="cellIs" dxfId="2019" priority="680" operator="equal">
      <formula>0</formula>
    </cfRule>
    <cfRule type="containsBlanks" dxfId="2018" priority="681">
      <formula>LEN(TRIM(B213))=0</formula>
    </cfRule>
  </conditionalFormatting>
  <conditionalFormatting sqref="B216:B221">
    <cfRule type="cellIs" dxfId="2017" priority="640" operator="equal">
      <formula>"Ø"</formula>
    </cfRule>
    <cfRule type="cellIs" dxfId="2016" priority="643" operator="equal">
      <formula>0</formula>
    </cfRule>
    <cfRule type="containsBlanks" dxfId="2015" priority="644">
      <formula>LEN(TRIM(B216))=0</formula>
    </cfRule>
  </conditionalFormatting>
  <conditionalFormatting sqref="B219:B224">
    <cfRule type="cellIs" dxfId="2014" priority="605" operator="equal">
      <formula>"Ø"</formula>
    </cfRule>
    <cfRule type="cellIs" dxfId="2013" priority="608" operator="equal">
      <formula>0</formula>
    </cfRule>
    <cfRule type="containsBlanks" dxfId="2012" priority="609">
      <formula>LEN(TRIM(B219))=0</formula>
    </cfRule>
  </conditionalFormatting>
  <conditionalFormatting sqref="B222:B227">
    <cfRule type="cellIs" dxfId="2011" priority="575" operator="equal">
      <formula>"Ø"</formula>
    </cfRule>
    <cfRule type="cellIs" dxfId="2010" priority="577" operator="equal">
      <formula>0</formula>
    </cfRule>
    <cfRule type="containsBlanks" dxfId="2009" priority="578">
      <formula>LEN(TRIM(B222))=0</formula>
    </cfRule>
  </conditionalFormatting>
  <conditionalFormatting sqref="B225:B230">
    <cfRule type="cellIs" dxfId="2008" priority="542" operator="equal">
      <formula>"Ø"</formula>
    </cfRule>
    <cfRule type="cellIs" dxfId="2007" priority="544" operator="equal">
      <formula>0</formula>
    </cfRule>
    <cfRule type="containsBlanks" dxfId="2006" priority="545">
      <formula>LEN(TRIM(B225))=0</formula>
    </cfRule>
  </conditionalFormatting>
  <conditionalFormatting sqref="B228:B232">
    <cfRule type="cellIs" dxfId="2005" priority="519" operator="equal">
      <formula>"Ø"</formula>
    </cfRule>
    <cfRule type="cellIs" dxfId="2004" priority="521" operator="equal">
      <formula>0</formula>
    </cfRule>
    <cfRule type="containsBlanks" dxfId="2003" priority="522">
      <formula>LEN(TRIM(B228))=0</formula>
    </cfRule>
  </conditionalFormatting>
  <conditionalFormatting sqref="B231:B236">
    <cfRule type="cellIs" dxfId="2002" priority="486" operator="equal">
      <formula>"Ø"</formula>
    </cfRule>
    <cfRule type="cellIs" dxfId="2001" priority="488" operator="equal">
      <formula>0</formula>
    </cfRule>
    <cfRule type="containsBlanks" dxfId="2000" priority="489">
      <formula>LEN(TRIM(B231))=0</formula>
    </cfRule>
  </conditionalFormatting>
  <conditionalFormatting sqref="B234:B238">
    <cfRule type="cellIs" dxfId="1999" priority="463" operator="equal">
      <formula>"Ø"</formula>
    </cfRule>
    <cfRule type="cellIs" dxfId="1998" priority="465" operator="equal">
      <formula>0</formula>
    </cfRule>
    <cfRule type="containsBlanks" dxfId="1997" priority="466">
      <formula>LEN(TRIM(B234))=0</formula>
    </cfRule>
  </conditionalFormatting>
  <conditionalFormatting sqref="B237:B242">
    <cfRule type="cellIs" dxfId="1996" priority="430" operator="equal">
      <formula>"Ø"</formula>
    </cfRule>
    <cfRule type="cellIs" dxfId="1995" priority="432" operator="equal">
      <formula>0</formula>
    </cfRule>
    <cfRule type="containsBlanks" dxfId="1994" priority="433">
      <formula>LEN(TRIM(B237))=0</formula>
    </cfRule>
  </conditionalFormatting>
  <conditionalFormatting sqref="B240:B244">
    <cfRule type="cellIs" dxfId="1993" priority="407" operator="equal">
      <formula>"Ø"</formula>
    </cfRule>
    <cfRule type="cellIs" dxfId="1992" priority="409" operator="equal">
      <formula>0</formula>
    </cfRule>
    <cfRule type="containsBlanks" dxfId="1991" priority="410">
      <formula>LEN(TRIM(B240))=0</formula>
    </cfRule>
  </conditionalFormatting>
  <conditionalFormatting sqref="B243:B248">
    <cfRule type="cellIs" dxfId="1990" priority="374" operator="equal">
      <formula>"Ø"</formula>
    </cfRule>
    <cfRule type="cellIs" dxfId="1989" priority="376" operator="equal">
      <formula>0</formula>
    </cfRule>
    <cfRule type="containsBlanks" dxfId="1988" priority="377">
      <formula>LEN(TRIM(B243))=0</formula>
    </cfRule>
  </conditionalFormatting>
  <conditionalFormatting sqref="B246:B250">
    <cfRule type="cellIs" dxfId="1987" priority="351" operator="equal">
      <formula>"Ø"</formula>
    </cfRule>
    <cfRule type="cellIs" dxfId="1986" priority="353" operator="equal">
      <formula>0</formula>
    </cfRule>
    <cfRule type="containsBlanks" dxfId="1985" priority="354">
      <formula>LEN(TRIM(B246))=0</formula>
    </cfRule>
  </conditionalFormatting>
  <conditionalFormatting sqref="B249:B254">
    <cfRule type="cellIs" dxfId="1984" priority="318" operator="equal">
      <formula>"Ø"</formula>
    </cfRule>
    <cfRule type="cellIs" dxfId="1983" priority="320" operator="equal">
      <formula>0</formula>
    </cfRule>
    <cfRule type="containsBlanks" dxfId="1982" priority="321">
      <formula>LEN(TRIM(B249))=0</formula>
    </cfRule>
  </conditionalFormatting>
  <conditionalFormatting sqref="B252:B257">
    <cfRule type="cellIs" dxfId="1981" priority="285" operator="equal">
      <formula>"Ø"</formula>
    </cfRule>
    <cfRule type="cellIs" dxfId="1980" priority="287" operator="equal">
      <formula>0</formula>
    </cfRule>
    <cfRule type="containsBlanks" dxfId="1979" priority="288">
      <formula>LEN(TRIM(B252))=0</formula>
    </cfRule>
  </conditionalFormatting>
  <conditionalFormatting sqref="B255:B260">
    <cfRule type="cellIs" dxfId="1978" priority="252" operator="equal">
      <formula>"Ø"</formula>
    </cfRule>
    <cfRule type="cellIs" dxfId="1977" priority="254" operator="equal">
      <formula>0</formula>
    </cfRule>
    <cfRule type="containsBlanks" dxfId="1976" priority="255">
      <formula>LEN(TRIM(B255))=0</formula>
    </cfRule>
  </conditionalFormatting>
  <conditionalFormatting sqref="B258:B262">
    <cfRule type="cellIs" dxfId="1975" priority="229" operator="equal">
      <formula>"Ø"</formula>
    </cfRule>
    <cfRule type="cellIs" dxfId="1974" priority="231" operator="equal">
      <formula>0</formula>
    </cfRule>
    <cfRule type="containsBlanks" dxfId="1973" priority="232">
      <formula>LEN(TRIM(B258))=0</formula>
    </cfRule>
  </conditionalFormatting>
  <conditionalFormatting sqref="B261:B266">
    <cfRule type="cellIs" dxfId="1972" priority="196" operator="equal">
      <formula>"Ø"</formula>
    </cfRule>
    <cfRule type="cellIs" dxfId="1971" priority="198" operator="equal">
      <formula>0</formula>
    </cfRule>
    <cfRule type="containsBlanks" dxfId="1970" priority="199">
      <formula>LEN(TRIM(B261))=0</formula>
    </cfRule>
  </conditionalFormatting>
  <conditionalFormatting sqref="B264:B268">
    <cfRule type="cellIs" dxfId="1969" priority="173" operator="equal">
      <formula>"Ø"</formula>
    </cfRule>
    <cfRule type="cellIs" dxfId="1968" priority="175" operator="equal">
      <formula>0</formula>
    </cfRule>
    <cfRule type="containsBlanks" dxfId="1967" priority="176">
      <formula>LEN(TRIM(B264))=0</formula>
    </cfRule>
  </conditionalFormatting>
  <conditionalFormatting sqref="B267:B271">
    <cfRule type="cellIs" dxfId="1966" priority="150" operator="equal">
      <formula>"Ø"</formula>
    </cfRule>
    <cfRule type="cellIs" dxfId="1965" priority="152" operator="equal">
      <formula>0</formula>
    </cfRule>
    <cfRule type="containsBlanks" dxfId="1964" priority="153">
      <formula>LEN(TRIM(B267))=0</formula>
    </cfRule>
  </conditionalFormatting>
  <conditionalFormatting sqref="B270:B273">
    <cfRule type="cellIs" dxfId="1963" priority="129" operator="equal">
      <formula>"Ø"</formula>
    </cfRule>
    <cfRule type="cellIs" dxfId="1962" priority="131" operator="equal">
      <formula>0</formula>
    </cfRule>
    <cfRule type="containsBlanks" dxfId="1961" priority="132">
      <formula>LEN(TRIM(B270))=0</formula>
    </cfRule>
  </conditionalFormatting>
  <conditionalFormatting sqref="B272:B277">
    <cfRule type="cellIs" dxfId="1960" priority="96" operator="equal">
      <formula>"Ø"</formula>
    </cfRule>
    <cfRule type="cellIs" dxfId="1959" priority="98" operator="equal">
      <formula>0</formula>
    </cfRule>
    <cfRule type="containsBlanks" dxfId="1958" priority="99">
      <formula>LEN(TRIM(B272))=0</formula>
    </cfRule>
  </conditionalFormatting>
  <conditionalFormatting sqref="B275:B279">
    <cfRule type="cellIs" dxfId="1957" priority="73" operator="equal">
      <formula>"Ø"</formula>
    </cfRule>
    <cfRule type="cellIs" dxfId="1956" priority="75" operator="equal">
      <formula>0</formula>
    </cfRule>
    <cfRule type="containsBlanks" dxfId="1955" priority="76">
      <formula>LEN(TRIM(B275))=0</formula>
    </cfRule>
  </conditionalFormatting>
  <conditionalFormatting sqref="B278:B282">
    <cfRule type="cellIs" dxfId="1954" priority="42" operator="equal">
      <formula>"Ø"</formula>
    </cfRule>
    <cfRule type="cellIs" dxfId="1953" priority="44" operator="equal">
      <formula>0</formula>
    </cfRule>
    <cfRule type="containsBlanks" dxfId="1952" priority="45">
      <formula>LEN(TRIM(B278))=0</formula>
    </cfRule>
  </conditionalFormatting>
  <conditionalFormatting sqref="B280:B284 H3:J284">
    <cfRule type="cellIs" dxfId="1951" priority="21" operator="equal">
      <formula>0</formula>
    </cfRule>
    <cfRule type="containsBlanks" dxfId="1950" priority="22">
      <formula>LEN(TRIM(B3))=0</formula>
    </cfRule>
  </conditionalFormatting>
  <conditionalFormatting sqref="B280:B284">
    <cfRule type="cellIs" dxfId="1949" priority="19" operator="equal">
      <formula>"Ø"</formula>
    </cfRule>
  </conditionalFormatting>
  <conditionalFormatting sqref="B283:B284 I283:J284">
    <cfRule type="cellIs" dxfId="1948" priority="12" operator="equal">
      <formula>0</formula>
    </cfRule>
    <cfRule type="containsBlanks" dxfId="1947" priority="13">
      <formula>LEN(TRIM(B283))=0</formula>
    </cfRule>
  </conditionalFormatting>
  <conditionalFormatting sqref="B283:B284">
    <cfRule type="cellIs" dxfId="1946" priority="10" operator="equal">
      <formula>"Ø"</formula>
    </cfRule>
  </conditionalFormatting>
  <conditionalFormatting sqref="G2:G3">
    <cfRule type="containsText" dxfId="1945" priority="1930" stopIfTrue="1" operator="containsText" text="slecht">
      <formula>NOT(ISERROR(SEARCH("slecht",G2)))</formula>
    </cfRule>
    <cfRule type="containsText" dxfId="1944" priority="1931" operator="containsText" text="P.">
      <formula>NOT(ISERROR(SEARCH("P.",G2)))</formula>
    </cfRule>
    <cfRule type="containsText" dxfId="1943" priority="1932" operator="containsText" text="ander">
      <formula>NOT(ISERROR(SEARCH("ander",G2)))</formula>
    </cfRule>
  </conditionalFormatting>
  <conditionalFormatting sqref="G2:G4">
    <cfRule type="beginsWith" dxfId="1942" priority="1927" operator="beginsWith" text="?">
      <formula>LEFT(G2,LEN("?"))="?"</formula>
    </cfRule>
    <cfRule type="beginsWith" dxfId="1941" priority="1928" operator="beginsWith" text="2x ■">
      <formula>LEFT(G2,LEN("2x ■"))="2x ■"</formula>
    </cfRule>
    <cfRule type="beginsWith" dxfId="1940" priority="1929" operator="beginsWith" text="1x ■">
      <formula>LEFT(G2,LEN("1x ■"))="1x ■"</formula>
    </cfRule>
  </conditionalFormatting>
  <conditionalFormatting sqref="G3:G4">
    <cfRule type="containsBlanks" priority="1926">
      <formula>LEN(TRIM(G3))=0</formula>
    </cfRule>
    <cfRule type="cellIs" dxfId="1939" priority="1933" operator="equal">
      <formula>0</formula>
    </cfRule>
    <cfRule type="containsBlanks" dxfId="1938" priority="1934">
      <formula>LEN(TRIM(G3))=0</formula>
    </cfRule>
  </conditionalFormatting>
  <conditionalFormatting sqref="G4">
    <cfRule type="containsText" dxfId="1937" priority="1943" stopIfTrue="1" operator="containsText" text="slecht">
      <formula>NOT(ISERROR(SEARCH("slecht",G4)))</formula>
    </cfRule>
    <cfRule type="containsText" dxfId="1936" priority="1944" operator="containsText" text="P.">
      <formula>NOT(ISERROR(SEARCH("P.",G4)))</formula>
    </cfRule>
    <cfRule type="containsText" dxfId="1935" priority="1945" operator="containsText" text="ander">
      <formula>NOT(ISERROR(SEARCH("ander",G4)))</formula>
    </cfRule>
  </conditionalFormatting>
  <conditionalFormatting sqref="G5:G284">
    <cfRule type="containsText" dxfId="1934" priority="1899" operator="containsText" text="scan">
      <formula>NOT(ISERROR(SEARCH("scan",G5)))</formula>
    </cfRule>
    <cfRule type="beginsWith" dxfId="1933" priority="1900" operator="beginsWith" text="2x ■">
      <formula>LEFT(G5,LEN("2x ■"))="2x ■"</formula>
    </cfRule>
    <cfRule type="beginsWith" dxfId="1932" priority="1901" operator="beginsWith" text="1x ■">
      <formula>LEFT(G5,LEN("1x ■"))="1x ■"</formula>
    </cfRule>
    <cfRule type="containsText" dxfId="1931" priority="1902" stopIfTrue="1" operator="containsText" text="slecht">
      <formula>NOT(ISERROR(SEARCH("slecht",G5)))</formula>
    </cfRule>
    <cfRule type="containsText" dxfId="1930" priority="1903" operator="containsText" text="P.">
      <formula>NOT(ISERROR(SEARCH("P.",G5)))</formula>
    </cfRule>
    <cfRule type="containsText" dxfId="1929" priority="1904" operator="containsText" text="ander">
      <formula>NOT(ISERROR(SEARCH("ander",G5)))</formula>
    </cfRule>
  </conditionalFormatting>
  <conditionalFormatting sqref="H3:J284">
    <cfRule type="cellIs" dxfId="1928" priority="9" operator="greaterThan">
      <formula>1</formula>
    </cfRule>
  </conditionalFormatting>
  <conditionalFormatting sqref="O3:P284">
    <cfRule type="cellIs" dxfId="1927" priority="1" operator="equal">
      <formula>0</formula>
    </cfRule>
    <cfRule type="containsBlanks" dxfId="1926" priority="2">
      <formula>LEN(TRIM(O3))=0</formula>
    </cfRule>
  </conditionalFormatting>
  <printOptions horizontalCentered="1"/>
  <pageMargins left="0" right="0" top="0.31496062992125984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9227-8899-449A-A91A-2A989BD6B470}">
  <dimension ref="A1:P239"/>
  <sheetViews>
    <sheetView showZeros="0"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4.4" x14ac:dyDescent="0.3"/>
  <cols>
    <col min="1" max="1" width="5.44140625" style="2" customWidth="1"/>
    <col min="2" max="2" width="71.88671875" customWidth="1"/>
    <col min="3" max="3" width="14.88671875" customWidth="1"/>
    <col min="4" max="4" width="7.88671875" style="1" customWidth="1"/>
    <col min="5" max="5" width="9.88671875" customWidth="1"/>
    <col min="6" max="6" width="12.21875" customWidth="1"/>
    <col min="7" max="7" width="7.6640625" customWidth="1"/>
    <col min="8" max="8" width="14.109375" style="1" customWidth="1"/>
    <col min="9" max="9" width="12.44140625" customWidth="1"/>
    <col min="10" max="10" width="11.33203125" customWidth="1"/>
    <col min="11" max="11" width="19.6640625" style="56" customWidth="1"/>
    <col min="12" max="12" width="25.77734375" style="56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7" t="s">
        <v>10</v>
      </c>
      <c r="B2" s="37" t="s">
        <v>9</v>
      </c>
      <c r="C2" s="37" t="s">
        <v>1</v>
      </c>
      <c r="D2" s="36" t="s">
        <v>0</v>
      </c>
      <c r="E2" s="36" t="s">
        <v>8</v>
      </c>
      <c r="F2" s="35" t="s">
        <v>760</v>
      </c>
      <c r="G2" s="34" t="s">
        <v>6</v>
      </c>
      <c r="H2" s="33" t="s">
        <v>5</v>
      </c>
      <c r="I2" s="33" t="s">
        <v>4</v>
      </c>
      <c r="J2" s="33" t="s">
        <v>3</v>
      </c>
      <c r="K2" s="39" t="s">
        <v>2</v>
      </c>
      <c r="L2" s="40"/>
      <c r="M2" s="32"/>
      <c r="N2" s="31" t="str">
        <f>IF(COUNTIF(M3:M1720,"?")&gt;0,"?",IF(AND(O2="◄",P2="►"),"◄►",IF(O2="◄","◄",IF(P2="►","►",""))))</f>
        <v>◄</v>
      </c>
      <c r="O2" s="30" t="str">
        <f>IF(SUM(O3:O1718)+1=ROWS(O3:O1718)-COUNTIF(O3:O1718,"-"),"","◄")</f>
        <v>◄</v>
      </c>
      <c r="P2" s="29" t="str">
        <f>IF(SUM(P3:P1718)&gt;0,"►","")</f>
        <v/>
      </c>
    </row>
    <row r="3" spans="1:16" x14ac:dyDescent="0.3">
      <c r="A3" s="24" t="s">
        <v>11</v>
      </c>
      <c r="B3" s="19" t="s">
        <v>1090</v>
      </c>
      <c r="C3" s="18" t="s">
        <v>1091</v>
      </c>
      <c r="D3" s="17">
        <v>0</v>
      </c>
      <c r="E3" s="17">
        <v>761</v>
      </c>
      <c r="F3" s="16" t="s">
        <v>1092</v>
      </c>
      <c r="G3" s="15" t="s">
        <v>16</v>
      </c>
      <c r="H3" s="14">
        <v>0</v>
      </c>
      <c r="I3" s="13">
        <v>17895</v>
      </c>
      <c r="J3" s="12">
        <v>17565</v>
      </c>
      <c r="K3" s="41">
        <v>0</v>
      </c>
      <c r="L3" s="42">
        <v>0</v>
      </c>
      <c r="M3" s="9" t="str">
        <f t="shared" ref="M3:M4" si="0">IF(N3="?","?","")</f>
        <v/>
      </c>
      <c r="N3" s="8" t="str">
        <f t="shared" ref="N3:N4" si="1">IF(AND(O3="",P3&gt;0),"?",IF(O3="","◄",IF(P3&gt;=1,"►","")))</f>
        <v>◄</v>
      </c>
      <c r="O3" s="7"/>
      <c r="P3" s="6"/>
    </row>
    <row r="4" spans="1:16" ht="15" thickBot="1" x14ac:dyDescent="0.35">
      <c r="A4" s="20" t="s">
        <v>19</v>
      </c>
      <c r="B4" s="19" t="s">
        <v>1090</v>
      </c>
      <c r="C4" s="18" t="s">
        <v>1093</v>
      </c>
      <c r="D4" s="17">
        <v>0</v>
      </c>
      <c r="E4" s="17">
        <v>761</v>
      </c>
      <c r="F4" s="16" t="s">
        <v>1094</v>
      </c>
      <c r="G4" s="15" t="s">
        <v>16</v>
      </c>
      <c r="H4" s="14">
        <v>0</v>
      </c>
      <c r="I4" s="13">
        <v>17810</v>
      </c>
      <c r="J4" s="12">
        <v>17565</v>
      </c>
      <c r="K4" s="43"/>
      <c r="L4" s="44"/>
      <c r="M4" s="9" t="str">
        <f t="shared" ref="M4:M67" si="2">IF(N4="?","?","")</f>
        <v/>
      </c>
      <c r="N4" s="8" t="str">
        <f t="shared" ref="N4:N67" si="3">IF(AND(O4="",P4&gt;0),"?",IF(O4="","◄",IF(P4&gt;=1,"►","")))</f>
        <v>◄</v>
      </c>
      <c r="O4" s="7"/>
      <c r="P4" s="6"/>
    </row>
    <row r="5" spans="1:16" x14ac:dyDescent="0.3">
      <c r="A5" s="24" t="s">
        <v>28</v>
      </c>
      <c r="B5" s="19" t="s">
        <v>1095</v>
      </c>
      <c r="C5" s="18" t="s">
        <v>1096</v>
      </c>
      <c r="D5" s="17">
        <v>0</v>
      </c>
      <c r="E5" s="17">
        <v>762</v>
      </c>
      <c r="F5" s="16" t="s">
        <v>100</v>
      </c>
      <c r="G5" s="15" t="s">
        <v>16</v>
      </c>
      <c r="H5" s="14">
        <v>0</v>
      </c>
      <c r="I5" s="13">
        <v>17877</v>
      </c>
      <c r="J5" s="12">
        <v>17565</v>
      </c>
      <c r="K5" s="41">
        <v>0</v>
      </c>
      <c r="L5" s="42">
        <v>0</v>
      </c>
      <c r="M5" s="9" t="str">
        <f t="shared" si="2"/>
        <v/>
      </c>
      <c r="N5" s="8" t="str">
        <f t="shared" si="3"/>
        <v>◄</v>
      </c>
      <c r="O5" s="7"/>
      <c r="P5" s="6"/>
    </row>
    <row r="6" spans="1:16" x14ac:dyDescent="0.3">
      <c r="A6" s="20" t="s">
        <v>31</v>
      </c>
      <c r="B6" s="19" t="s">
        <v>1095</v>
      </c>
      <c r="C6" s="18" t="s">
        <v>1097</v>
      </c>
      <c r="D6" s="17">
        <v>0</v>
      </c>
      <c r="E6" s="17">
        <v>762</v>
      </c>
      <c r="F6" s="16" t="s">
        <v>723</v>
      </c>
      <c r="G6" s="15">
        <v>0</v>
      </c>
      <c r="H6" s="14">
        <v>0</v>
      </c>
      <c r="I6" s="13">
        <v>17815</v>
      </c>
      <c r="J6" s="12">
        <v>17565</v>
      </c>
      <c r="K6" s="43"/>
      <c r="L6" s="44"/>
      <c r="M6" s="9" t="str">
        <f t="shared" si="2"/>
        <v/>
      </c>
      <c r="N6" s="8" t="str">
        <f t="shared" si="3"/>
        <v>◄</v>
      </c>
      <c r="O6" s="7"/>
      <c r="P6" s="6"/>
    </row>
    <row r="7" spans="1:16" ht="15" thickBot="1" x14ac:dyDescent="0.35">
      <c r="A7" s="20" t="s">
        <v>36</v>
      </c>
      <c r="B7" s="19" t="s">
        <v>1095</v>
      </c>
      <c r="C7" s="18" t="s">
        <v>1098</v>
      </c>
      <c r="D7" s="17">
        <v>0</v>
      </c>
      <c r="E7" s="17">
        <v>762</v>
      </c>
      <c r="F7" s="16" t="s">
        <v>100</v>
      </c>
      <c r="G7" s="15" t="s">
        <v>16</v>
      </c>
      <c r="H7" s="14">
        <v>0</v>
      </c>
      <c r="I7" s="13">
        <v>17647</v>
      </c>
      <c r="J7" s="12">
        <v>17565</v>
      </c>
      <c r="K7" s="43"/>
      <c r="L7" s="44"/>
      <c r="M7" s="9" t="str">
        <f t="shared" si="2"/>
        <v/>
      </c>
      <c r="N7" s="8" t="str">
        <f t="shared" si="3"/>
        <v>◄</v>
      </c>
      <c r="O7" s="7"/>
      <c r="P7" s="6"/>
    </row>
    <row r="8" spans="1:16" x14ac:dyDescent="0.3">
      <c r="A8" s="24" t="s">
        <v>39</v>
      </c>
      <c r="B8" s="19" t="s">
        <v>1095</v>
      </c>
      <c r="C8" s="18" t="s">
        <v>1099</v>
      </c>
      <c r="D8" s="17">
        <v>0</v>
      </c>
      <c r="E8" s="17">
        <v>763</v>
      </c>
      <c r="F8" s="16" t="s">
        <v>1100</v>
      </c>
      <c r="G8" s="15">
        <v>0</v>
      </c>
      <c r="H8" s="14">
        <v>0</v>
      </c>
      <c r="I8" s="13">
        <v>18001</v>
      </c>
      <c r="J8" s="12">
        <v>17565</v>
      </c>
      <c r="K8" s="41">
        <v>0</v>
      </c>
      <c r="L8" s="42">
        <v>0</v>
      </c>
      <c r="M8" s="9" t="str">
        <f t="shared" si="2"/>
        <v/>
      </c>
      <c r="N8" s="8" t="str">
        <f t="shared" si="3"/>
        <v>◄</v>
      </c>
      <c r="O8" s="7"/>
      <c r="P8" s="6"/>
    </row>
    <row r="9" spans="1:16" x14ac:dyDescent="0.3">
      <c r="A9" s="20" t="s">
        <v>41</v>
      </c>
      <c r="B9" s="19" t="s">
        <v>1095</v>
      </c>
      <c r="C9" s="18" t="s">
        <v>1101</v>
      </c>
      <c r="D9" s="17">
        <v>0</v>
      </c>
      <c r="E9" s="17">
        <v>763</v>
      </c>
      <c r="F9" s="16" t="s">
        <v>1102</v>
      </c>
      <c r="G9" s="15" t="s">
        <v>16</v>
      </c>
      <c r="H9" s="14">
        <v>0</v>
      </c>
      <c r="I9" s="13">
        <v>18092</v>
      </c>
      <c r="J9" s="12">
        <v>17565</v>
      </c>
      <c r="K9" s="43"/>
      <c r="L9" s="44"/>
      <c r="M9" s="9" t="str">
        <f t="shared" si="2"/>
        <v/>
      </c>
      <c r="N9" s="8" t="str">
        <f t="shared" si="3"/>
        <v>◄</v>
      </c>
      <c r="O9" s="7"/>
      <c r="P9" s="6"/>
    </row>
    <row r="10" spans="1:16" ht="15" thickBot="1" x14ac:dyDescent="0.35">
      <c r="A10" s="20" t="s">
        <v>1103</v>
      </c>
      <c r="B10" s="19" t="s">
        <v>1095</v>
      </c>
      <c r="C10" s="18" t="s">
        <v>1104</v>
      </c>
      <c r="D10" s="17">
        <v>0</v>
      </c>
      <c r="E10" s="17">
        <v>763</v>
      </c>
      <c r="F10" s="16" t="s">
        <v>24</v>
      </c>
      <c r="G10" s="15" t="s">
        <v>1105</v>
      </c>
      <c r="H10" s="14">
        <v>0</v>
      </c>
      <c r="I10" s="13" t="s">
        <v>24</v>
      </c>
      <c r="J10" s="12">
        <v>17565</v>
      </c>
      <c r="K10" s="43"/>
      <c r="L10" s="44"/>
      <c r="M10" s="9" t="str">
        <f t="shared" si="2"/>
        <v/>
      </c>
      <c r="N10" s="8" t="str">
        <f t="shared" si="3"/>
        <v>◄</v>
      </c>
      <c r="O10" s="7"/>
      <c r="P10" s="6"/>
    </row>
    <row r="11" spans="1:16" x14ac:dyDescent="0.3">
      <c r="A11" s="24" t="s">
        <v>44</v>
      </c>
      <c r="B11" s="19" t="s">
        <v>1095</v>
      </c>
      <c r="C11" s="18" t="s">
        <v>1106</v>
      </c>
      <c r="D11" s="17">
        <v>0</v>
      </c>
      <c r="E11" s="17">
        <v>764</v>
      </c>
      <c r="F11" s="16" t="s">
        <v>24</v>
      </c>
      <c r="G11" s="15" t="s">
        <v>23</v>
      </c>
      <c r="H11" s="14">
        <v>0</v>
      </c>
      <c r="I11" s="13" t="s">
        <v>24</v>
      </c>
      <c r="J11" s="12">
        <v>17565</v>
      </c>
      <c r="K11" s="41">
        <v>0</v>
      </c>
      <c r="L11" s="42">
        <v>0</v>
      </c>
      <c r="M11" s="9" t="str">
        <f t="shared" si="2"/>
        <v/>
      </c>
      <c r="N11" s="8" t="str">
        <f t="shared" si="3"/>
        <v>◄</v>
      </c>
      <c r="O11" s="7"/>
      <c r="P11" s="6"/>
    </row>
    <row r="12" spans="1:16" x14ac:dyDescent="0.3">
      <c r="A12" s="20" t="s">
        <v>50</v>
      </c>
      <c r="B12" s="19" t="s">
        <v>1095</v>
      </c>
      <c r="C12" s="18" t="s">
        <v>1107</v>
      </c>
      <c r="D12" s="17">
        <v>0</v>
      </c>
      <c r="E12" s="17">
        <v>765</v>
      </c>
      <c r="F12" s="16" t="s">
        <v>24</v>
      </c>
      <c r="G12" s="15" t="s">
        <v>23</v>
      </c>
      <c r="H12" s="14">
        <v>0</v>
      </c>
      <c r="I12" s="13" t="s">
        <v>24</v>
      </c>
      <c r="J12" s="12">
        <v>17565</v>
      </c>
      <c r="K12" s="43"/>
      <c r="L12" s="44"/>
      <c r="M12" s="9" t="str">
        <f t="shared" si="2"/>
        <v/>
      </c>
      <c r="N12" s="8" t="str">
        <f t="shared" si="3"/>
        <v>◄</v>
      </c>
      <c r="O12" s="7"/>
      <c r="P12" s="6"/>
    </row>
    <row r="13" spans="1:16" ht="15" thickBot="1" x14ac:dyDescent="0.35">
      <c r="A13" s="20" t="s">
        <v>1108</v>
      </c>
      <c r="B13" s="19" t="s">
        <v>1095</v>
      </c>
      <c r="C13" s="18" t="s">
        <v>1109</v>
      </c>
      <c r="D13" s="17">
        <v>0</v>
      </c>
      <c r="E13" s="17">
        <v>766</v>
      </c>
      <c r="F13" s="16" t="s">
        <v>110</v>
      </c>
      <c r="G13" s="15" t="s">
        <v>16</v>
      </c>
      <c r="H13" s="14">
        <v>0</v>
      </c>
      <c r="I13" s="13">
        <v>17747</v>
      </c>
      <c r="J13" s="12">
        <v>17565</v>
      </c>
      <c r="K13" s="43"/>
      <c r="L13" s="44"/>
      <c r="M13" s="9" t="str">
        <f t="shared" si="2"/>
        <v/>
      </c>
      <c r="N13" s="8" t="str">
        <f t="shared" si="3"/>
        <v>◄</v>
      </c>
      <c r="O13" s="7"/>
      <c r="P13" s="6"/>
    </row>
    <row r="14" spans="1:16" x14ac:dyDescent="0.3">
      <c r="A14" s="24" t="s">
        <v>53</v>
      </c>
      <c r="B14" s="19" t="s">
        <v>1095</v>
      </c>
      <c r="C14" s="18" t="s">
        <v>1110</v>
      </c>
      <c r="D14" s="17">
        <v>0</v>
      </c>
      <c r="E14" s="17">
        <v>767</v>
      </c>
      <c r="F14" s="16" t="s">
        <v>1092</v>
      </c>
      <c r="G14" s="15" t="s">
        <v>23</v>
      </c>
      <c r="H14" s="14">
        <v>0</v>
      </c>
      <c r="I14" s="13" t="s">
        <v>24</v>
      </c>
      <c r="J14" s="12">
        <v>17885</v>
      </c>
      <c r="K14" s="41">
        <v>0</v>
      </c>
      <c r="L14" s="42">
        <v>0</v>
      </c>
      <c r="M14" s="9" t="str">
        <f t="shared" si="2"/>
        <v/>
      </c>
      <c r="N14" s="8" t="str">
        <f t="shared" si="3"/>
        <v>◄</v>
      </c>
      <c r="O14" s="7"/>
      <c r="P14" s="6"/>
    </row>
    <row r="15" spans="1:16" x14ac:dyDescent="0.3">
      <c r="A15" s="20" t="s">
        <v>57</v>
      </c>
      <c r="B15" s="19" t="s">
        <v>1095</v>
      </c>
      <c r="C15" s="18" t="s">
        <v>1111</v>
      </c>
      <c r="D15" s="17">
        <v>0</v>
      </c>
      <c r="E15" s="17">
        <v>768</v>
      </c>
      <c r="F15" s="16" t="s">
        <v>723</v>
      </c>
      <c r="G15" s="15" t="s">
        <v>16</v>
      </c>
      <c r="H15" s="14">
        <v>0</v>
      </c>
      <c r="I15" s="13">
        <v>18005</v>
      </c>
      <c r="J15" s="12">
        <v>17885</v>
      </c>
      <c r="K15" s="43"/>
      <c r="L15" s="44"/>
      <c r="M15" s="9" t="str">
        <f t="shared" si="2"/>
        <v/>
      </c>
      <c r="N15" s="8" t="str">
        <f t="shared" si="3"/>
        <v>◄</v>
      </c>
      <c r="O15" s="7"/>
      <c r="P15" s="6"/>
    </row>
    <row r="16" spans="1:16" ht="15" thickBot="1" x14ac:dyDescent="0.35">
      <c r="A16" s="20" t="s">
        <v>61</v>
      </c>
      <c r="B16" s="19" t="s">
        <v>1095</v>
      </c>
      <c r="C16" s="18" t="s">
        <v>1112</v>
      </c>
      <c r="D16" s="17">
        <v>0</v>
      </c>
      <c r="E16" s="17">
        <v>769</v>
      </c>
      <c r="F16" s="16" t="s">
        <v>24</v>
      </c>
      <c r="G16" s="15" t="s">
        <v>23</v>
      </c>
      <c r="H16" s="14">
        <v>0</v>
      </c>
      <c r="I16" s="13" t="s">
        <v>24</v>
      </c>
      <c r="J16" s="12">
        <v>17885</v>
      </c>
      <c r="K16" s="43"/>
      <c r="L16" s="44"/>
      <c r="M16" s="9" t="str">
        <f t="shared" si="2"/>
        <v/>
      </c>
      <c r="N16" s="8" t="str">
        <f t="shared" si="3"/>
        <v>◄</v>
      </c>
      <c r="O16" s="7"/>
      <c r="P16" s="6"/>
    </row>
    <row r="17" spans="1:16" x14ac:dyDescent="0.3">
      <c r="A17" s="24" t="s">
        <v>64</v>
      </c>
      <c r="B17" s="19" t="s">
        <v>1095</v>
      </c>
      <c r="C17" s="18" t="s">
        <v>1113</v>
      </c>
      <c r="D17" s="17">
        <v>0</v>
      </c>
      <c r="E17" s="17">
        <v>770</v>
      </c>
      <c r="F17" s="16" t="s">
        <v>1092</v>
      </c>
      <c r="G17" s="15" t="s">
        <v>23</v>
      </c>
      <c r="H17" s="14">
        <v>0</v>
      </c>
      <c r="I17" s="13" t="s">
        <v>24</v>
      </c>
      <c r="J17" s="12">
        <v>17885</v>
      </c>
      <c r="K17" s="41">
        <v>0</v>
      </c>
      <c r="L17" s="42">
        <v>0</v>
      </c>
      <c r="M17" s="9" t="str">
        <f t="shared" si="2"/>
        <v/>
      </c>
      <c r="N17" s="8" t="str">
        <f t="shared" si="3"/>
        <v>◄</v>
      </c>
      <c r="O17" s="7"/>
      <c r="P17" s="6"/>
    </row>
    <row r="18" spans="1:16" x14ac:dyDescent="0.3">
      <c r="A18" s="20" t="s">
        <v>68</v>
      </c>
      <c r="B18" s="19" t="s">
        <v>1095</v>
      </c>
      <c r="C18" s="18" t="s">
        <v>1114</v>
      </c>
      <c r="D18" s="17">
        <v>0</v>
      </c>
      <c r="E18" s="17">
        <v>771</v>
      </c>
      <c r="F18" s="16" t="s">
        <v>24</v>
      </c>
      <c r="G18" s="15" t="s">
        <v>23</v>
      </c>
      <c r="H18" s="14">
        <v>0</v>
      </c>
      <c r="I18" s="13" t="s">
        <v>24</v>
      </c>
      <c r="J18" s="12">
        <v>17885</v>
      </c>
      <c r="K18" s="43"/>
      <c r="L18" s="44"/>
      <c r="M18" s="9" t="str">
        <f t="shared" si="2"/>
        <v/>
      </c>
      <c r="N18" s="8" t="str">
        <f t="shared" si="3"/>
        <v>◄</v>
      </c>
      <c r="O18" s="7"/>
      <c r="P18" s="6"/>
    </row>
    <row r="19" spans="1:16" ht="15" thickBot="1" x14ac:dyDescent="0.35">
      <c r="A19" s="20" t="s">
        <v>71</v>
      </c>
      <c r="B19" s="19" t="s">
        <v>1095</v>
      </c>
      <c r="C19" s="18" t="s">
        <v>1115</v>
      </c>
      <c r="D19" s="17">
        <v>0</v>
      </c>
      <c r="E19" s="17">
        <v>772</v>
      </c>
      <c r="F19" s="16" t="s">
        <v>24</v>
      </c>
      <c r="G19" s="15" t="s">
        <v>23</v>
      </c>
      <c r="H19" s="14">
        <v>0</v>
      </c>
      <c r="I19" s="13" t="s">
        <v>24</v>
      </c>
      <c r="J19" s="12">
        <v>17885</v>
      </c>
      <c r="K19" s="43"/>
      <c r="L19" s="44"/>
      <c r="M19" s="9" t="str">
        <f t="shared" si="2"/>
        <v/>
      </c>
      <c r="N19" s="8" t="str">
        <f t="shared" si="3"/>
        <v>◄</v>
      </c>
      <c r="O19" s="7"/>
      <c r="P19" s="6"/>
    </row>
    <row r="20" spans="1:16" x14ac:dyDescent="0.3">
      <c r="A20" s="24" t="s">
        <v>73</v>
      </c>
      <c r="B20" s="19" t="s">
        <v>1116</v>
      </c>
      <c r="C20" s="18" t="s">
        <v>1117</v>
      </c>
      <c r="D20" s="17">
        <v>0</v>
      </c>
      <c r="E20" s="17">
        <v>773</v>
      </c>
      <c r="F20" s="16" t="s">
        <v>1092</v>
      </c>
      <c r="G20" s="15" t="s">
        <v>16</v>
      </c>
      <c r="H20" s="14">
        <v>0</v>
      </c>
      <c r="I20" s="13">
        <v>17557</v>
      </c>
      <c r="J20" s="12">
        <v>17628</v>
      </c>
      <c r="K20" s="41">
        <v>0</v>
      </c>
      <c r="L20" s="42">
        <v>0</v>
      </c>
      <c r="M20" s="9" t="str">
        <f t="shared" si="2"/>
        <v/>
      </c>
      <c r="N20" s="8" t="str">
        <f t="shared" si="3"/>
        <v>◄</v>
      </c>
      <c r="O20" s="7"/>
      <c r="P20" s="6"/>
    </row>
    <row r="21" spans="1:16" x14ac:dyDescent="0.3">
      <c r="A21" s="20" t="s">
        <v>75</v>
      </c>
      <c r="B21" s="19" t="s">
        <v>1116</v>
      </c>
      <c r="C21" s="18" t="s">
        <v>1118</v>
      </c>
      <c r="D21" s="17">
        <v>0</v>
      </c>
      <c r="E21" s="17">
        <v>774</v>
      </c>
      <c r="F21" s="16" t="s">
        <v>723</v>
      </c>
      <c r="G21" s="15" t="s">
        <v>16</v>
      </c>
      <c r="H21" s="14">
        <v>0</v>
      </c>
      <c r="I21" s="13">
        <v>17923</v>
      </c>
      <c r="J21" s="12">
        <v>17628</v>
      </c>
      <c r="K21" s="43"/>
      <c r="L21" s="44"/>
      <c r="M21" s="9" t="str">
        <f t="shared" si="2"/>
        <v/>
      </c>
      <c r="N21" s="8" t="str">
        <f t="shared" si="3"/>
        <v>◄</v>
      </c>
      <c r="O21" s="7"/>
      <c r="P21" s="6"/>
    </row>
    <row r="22" spans="1:16" ht="15" thickBot="1" x14ac:dyDescent="0.35">
      <c r="A22" s="20" t="s">
        <v>788</v>
      </c>
      <c r="B22" s="19" t="s">
        <v>1116</v>
      </c>
      <c r="C22" s="18" t="s">
        <v>1119</v>
      </c>
      <c r="D22" s="17">
        <v>0</v>
      </c>
      <c r="E22" s="17">
        <v>775</v>
      </c>
      <c r="F22" s="16" t="s">
        <v>1120</v>
      </c>
      <c r="G22" s="15" t="s">
        <v>16</v>
      </c>
      <c r="H22" s="14">
        <v>0</v>
      </c>
      <c r="I22" s="13">
        <v>17923</v>
      </c>
      <c r="J22" s="12">
        <v>17628</v>
      </c>
      <c r="K22" s="43"/>
      <c r="L22" s="44"/>
      <c r="M22" s="9" t="str">
        <f t="shared" si="2"/>
        <v/>
      </c>
      <c r="N22" s="8" t="str">
        <f t="shared" si="3"/>
        <v>◄</v>
      </c>
      <c r="O22" s="7"/>
      <c r="P22" s="6"/>
    </row>
    <row r="23" spans="1:16" x14ac:dyDescent="0.3">
      <c r="A23" s="24" t="s">
        <v>77</v>
      </c>
      <c r="B23" s="19" t="s">
        <v>1116</v>
      </c>
      <c r="C23" s="18" t="s">
        <v>1121</v>
      </c>
      <c r="D23" s="17">
        <v>0</v>
      </c>
      <c r="E23" s="17">
        <v>773</v>
      </c>
      <c r="F23" s="16" t="s">
        <v>1122</v>
      </c>
      <c r="G23" s="15" t="s">
        <v>16</v>
      </c>
      <c r="H23" s="14">
        <v>0</v>
      </c>
      <c r="I23" s="13">
        <v>17628</v>
      </c>
      <c r="J23" s="12">
        <v>17628</v>
      </c>
      <c r="K23" s="41">
        <v>0</v>
      </c>
      <c r="L23" s="42">
        <v>0</v>
      </c>
      <c r="M23" s="9" t="str">
        <f t="shared" si="2"/>
        <v/>
      </c>
      <c r="N23" s="8" t="str">
        <f t="shared" si="3"/>
        <v>◄</v>
      </c>
      <c r="O23" s="7"/>
      <c r="P23" s="6"/>
    </row>
    <row r="24" spans="1:16" x14ac:dyDescent="0.3">
      <c r="A24" s="20" t="s">
        <v>80</v>
      </c>
      <c r="B24" s="19" t="s">
        <v>1116</v>
      </c>
      <c r="C24" s="18" t="s">
        <v>1123</v>
      </c>
      <c r="D24" s="17">
        <v>0</v>
      </c>
      <c r="E24" s="17">
        <v>774</v>
      </c>
      <c r="F24" s="16" t="s">
        <v>24</v>
      </c>
      <c r="G24" s="15" t="s">
        <v>1105</v>
      </c>
      <c r="H24" s="14">
        <v>0</v>
      </c>
      <c r="I24" s="13" t="s">
        <v>24</v>
      </c>
      <c r="J24" s="12">
        <v>17628</v>
      </c>
      <c r="K24" s="43"/>
      <c r="L24" s="44"/>
      <c r="M24" s="9" t="str">
        <f t="shared" si="2"/>
        <v/>
      </c>
      <c r="N24" s="8" t="str">
        <f t="shared" si="3"/>
        <v>◄</v>
      </c>
      <c r="O24" s="7"/>
      <c r="P24" s="6"/>
    </row>
    <row r="25" spans="1:16" ht="15" thickBot="1" x14ac:dyDescent="0.35">
      <c r="A25" s="20" t="s">
        <v>794</v>
      </c>
      <c r="B25" s="19" t="s">
        <v>1116</v>
      </c>
      <c r="C25" s="18" t="s">
        <v>1124</v>
      </c>
      <c r="D25" s="17">
        <v>0</v>
      </c>
      <c r="E25" s="17">
        <v>775</v>
      </c>
      <c r="F25" s="16" t="s">
        <v>24</v>
      </c>
      <c r="G25" s="15" t="s">
        <v>1105</v>
      </c>
      <c r="H25" s="14">
        <v>0</v>
      </c>
      <c r="I25" s="13" t="s">
        <v>24</v>
      </c>
      <c r="J25" s="12">
        <v>17628</v>
      </c>
      <c r="K25" s="43"/>
      <c r="L25" s="44"/>
      <c r="M25" s="9" t="str">
        <f t="shared" si="2"/>
        <v/>
      </c>
      <c r="N25" s="8" t="str">
        <f t="shared" si="3"/>
        <v>◄</v>
      </c>
      <c r="O25" s="7"/>
      <c r="P25" s="6"/>
    </row>
    <row r="26" spans="1:16" x14ac:dyDescent="0.3">
      <c r="A26" s="24" t="s">
        <v>84</v>
      </c>
      <c r="B26" s="19" t="s">
        <v>1116</v>
      </c>
      <c r="C26" s="18" t="s">
        <v>1125</v>
      </c>
      <c r="D26" s="17">
        <v>0</v>
      </c>
      <c r="E26" s="17">
        <v>776</v>
      </c>
      <c r="F26" s="16" t="s">
        <v>1092</v>
      </c>
      <c r="G26" s="15" t="s">
        <v>16</v>
      </c>
      <c r="H26" s="14">
        <v>0</v>
      </c>
      <c r="I26" s="13">
        <v>17557</v>
      </c>
      <c r="J26" s="12">
        <v>17628</v>
      </c>
      <c r="K26" s="41">
        <v>0</v>
      </c>
      <c r="L26" s="42">
        <v>0</v>
      </c>
      <c r="M26" s="9" t="str">
        <f t="shared" si="2"/>
        <v/>
      </c>
      <c r="N26" s="8" t="str">
        <f t="shared" si="3"/>
        <v>◄</v>
      </c>
      <c r="O26" s="7"/>
      <c r="P26" s="6"/>
    </row>
    <row r="27" spans="1:16" ht="15" thickBot="1" x14ac:dyDescent="0.35">
      <c r="A27" s="20" t="s">
        <v>88</v>
      </c>
      <c r="B27" s="19" t="s">
        <v>1116</v>
      </c>
      <c r="C27" s="18" t="s">
        <v>1126</v>
      </c>
      <c r="D27" s="17">
        <v>0</v>
      </c>
      <c r="E27" s="17">
        <v>776</v>
      </c>
      <c r="F27" s="16" t="s">
        <v>1122</v>
      </c>
      <c r="G27" s="15">
        <v>0</v>
      </c>
      <c r="H27" s="14">
        <v>0</v>
      </c>
      <c r="I27" s="13">
        <v>17628</v>
      </c>
      <c r="J27" s="12">
        <v>17628</v>
      </c>
      <c r="K27" s="43"/>
      <c r="L27" s="44"/>
      <c r="M27" s="9" t="str">
        <f t="shared" si="2"/>
        <v/>
      </c>
      <c r="N27" s="8" t="str">
        <f t="shared" si="3"/>
        <v>◄</v>
      </c>
      <c r="O27" s="7"/>
      <c r="P27" s="6"/>
    </row>
    <row r="28" spans="1:16" x14ac:dyDescent="0.3">
      <c r="A28" s="24" t="s">
        <v>802</v>
      </c>
      <c r="B28" s="19" t="s">
        <v>1127</v>
      </c>
      <c r="C28" s="18" t="s">
        <v>1128</v>
      </c>
      <c r="D28" s="17">
        <v>0</v>
      </c>
      <c r="E28" s="17">
        <v>777</v>
      </c>
      <c r="F28" s="16" t="s">
        <v>1129</v>
      </c>
      <c r="G28" s="15" t="s">
        <v>16</v>
      </c>
      <c r="H28" s="14">
        <v>0</v>
      </c>
      <c r="I28" s="13">
        <v>18226</v>
      </c>
      <c r="J28" s="12">
        <v>17628</v>
      </c>
      <c r="K28" s="41">
        <v>0</v>
      </c>
      <c r="L28" s="42">
        <v>0</v>
      </c>
      <c r="M28" s="9" t="str">
        <f t="shared" si="2"/>
        <v/>
      </c>
      <c r="N28" s="8" t="str">
        <f t="shared" si="3"/>
        <v>◄</v>
      </c>
      <c r="O28" s="7"/>
      <c r="P28" s="6"/>
    </row>
    <row r="29" spans="1:16" x14ac:dyDescent="0.3">
      <c r="A29" s="20" t="s">
        <v>94</v>
      </c>
      <c r="B29" s="19" t="s">
        <v>1127</v>
      </c>
      <c r="C29" s="18" t="s">
        <v>1128</v>
      </c>
      <c r="D29" s="17">
        <v>0</v>
      </c>
      <c r="E29" s="17">
        <v>777</v>
      </c>
      <c r="F29" s="16" t="s">
        <v>1129</v>
      </c>
      <c r="G29" s="15" t="s">
        <v>16</v>
      </c>
      <c r="H29" s="14">
        <v>0</v>
      </c>
      <c r="I29" s="13" t="s">
        <v>38</v>
      </c>
      <c r="J29" s="12">
        <v>17628</v>
      </c>
      <c r="K29" s="43"/>
      <c r="L29" s="44"/>
      <c r="M29" s="9" t="str">
        <f t="shared" si="2"/>
        <v/>
      </c>
      <c r="N29" s="8" t="str">
        <f t="shared" si="3"/>
        <v>◄</v>
      </c>
      <c r="O29" s="7"/>
      <c r="P29" s="6"/>
    </row>
    <row r="30" spans="1:16" x14ac:dyDescent="0.3">
      <c r="A30" s="20" t="s">
        <v>97</v>
      </c>
      <c r="B30" s="19" t="s">
        <v>1127</v>
      </c>
      <c r="C30" s="18" t="s">
        <v>1130</v>
      </c>
      <c r="D30" s="17">
        <v>0</v>
      </c>
      <c r="E30" s="17">
        <v>778</v>
      </c>
      <c r="F30" s="16" t="s">
        <v>1129</v>
      </c>
      <c r="G30" s="15" t="s">
        <v>16</v>
      </c>
      <c r="H30" s="14">
        <v>0</v>
      </c>
      <c r="I30" s="13">
        <v>18228</v>
      </c>
      <c r="J30" s="12">
        <v>17628</v>
      </c>
      <c r="K30" s="43"/>
      <c r="L30" s="44"/>
      <c r="M30" s="9" t="str">
        <f t="shared" si="2"/>
        <v/>
      </c>
      <c r="N30" s="8" t="str">
        <f t="shared" si="3"/>
        <v>◄</v>
      </c>
      <c r="O30" s="7"/>
      <c r="P30" s="6"/>
    </row>
    <row r="31" spans="1:16" ht="15" thickBot="1" x14ac:dyDescent="0.35">
      <c r="A31" s="24" t="s">
        <v>802</v>
      </c>
      <c r="B31" s="19" t="s">
        <v>1127</v>
      </c>
      <c r="C31" s="18" t="s">
        <v>1128</v>
      </c>
      <c r="D31" s="17">
        <v>0</v>
      </c>
      <c r="E31" s="17">
        <v>777</v>
      </c>
      <c r="F31" s="16" t="s">
        <v>1129</v>
      </c>
      <c r="G31" s="15" t="s">
        <v>16</v>
      </c>
      <c r="H31" s="14">
        <v>0</v>
      </c>
      <c r="I31" s="13" t="s">
        <v>38</v>
      </c>
      <c r="J31" s="12">
        <v>17628</v>
      </c>
      <c r="K31" s="45"/>
      <c r="L31" s="46"/>
      <c r="M31" s="9" t="str">
        <f t="shared" si="2"/>
        <v/>
      </c>
      <c r="N31" s="8" t="str">
        <f t="shared" si="3"/>
        <v>◄</v>
      </c>
      <c r="O31" s="7"/>
      <c r="P31" s="6"/>
    </row>
    <row r="32" spans="1:16" x14ac:dyDescent="0.3">
      <c r="A32" s="24" t="s">
        <v>101</v>
      </c>
      <c r="B32" s="19" t="s">
        <v>1127</v>
      </c>
      <c r="C32" s="18" t="s">
        <v>1131</v>
      </c>
      <c r="D32" s="17">
        <v>0</v>
      </c>
      <c r="E32" s="17">
        <v>779</v>
      </c>
      <c r="F32" s="16" t="s">
        <v>1129</v>
      </c>
      <c r="G32" s="15" t="s">
        <v>16</v>
      </c>
      <c r="H32" s="14">
        <v>0</v>
      </c>
      <c r="I32" s="13">
        <v>18229</v>
      </c>
      <c r="J32" s="12">
        <v>17628</v>
      </c>
      <c r="K32" s="41">
        <v>0</v>
      </c>
      <c r="L32" s="42">
        <v>0</v>
      </c>
      <c r="M32" s="9" t="str">
        <f t="shared" si="2"/>
        <v/>
      </c>
      <c r="N32" s="8" t="str">
        <f t="shared" si="3"/>
        <v>◄</v>
      </c>
      <c r="O32" s="7"/>
      <c r="P32" s="6"/>
    </row>
    <row r="33" spans="1:16" ht="15" thickBot="1" x14ac:dyDescent="0.35">
      <c r="A33" s="20" t="s">
        <v>106</v>
      </c>
      <c r="B33" s="19" t="s">
        <v>1127</v>
      </c>
      <c r="C33" s="18" t="s">
        <v>1132</v>
      </c>
      <c r="D33" s="17">
        <v>0</v>
      </c>
      <c r="E33" s="17">
        <v>780</v>
      </c>
      <c r="F33" s="16" t="s">
        <v>1129</v>
      </c>
      <c r="G33" s="15" t="s">
        <v>16</v>
      </c>
      <c r="H33" s="14">
        <v>0</v>
      </c>
      <c r="I33" s="13" t="s">
        <v>1133</v>
      </c>
      <c r="J33" s="12">
        <v>17628</v>
      </c>
      <c r="K33" s="43"/>
      <c r="L33" s="44"/>
      <c r="M33" s="9" t="str">
        <f t="shared" si="2"/>
        <v/>
      </c>
      <c r="N33" s="8" t="str">
        <f t="shared" si="3"/>
        <v>◄</v>
      </c>
      <c r="O33" s="7"/>
      <c r="P33" s="6"/>
    </row>
    <row r="34" spans="1:16" x14ac:dyDescent="0.3">
      <c r="A34" s="24" t="s">
        <v>111</v>
      </c>
      <c r="B34" s="19" t="s">
        <v>1134</v>
      </c>
      <c r="C34" s="18" t="s">
        <v>1135</v>
      </c>
      <c r="D34" s="17">
        <v>0</v>
      </c>
      <c r="E34" s="17">
        <v>781</v>
      </c>
      <c r="F34" s="16" t="s">
        <v>155</v>
      </c>
      <c r="G34" s="15" t="s">
        <v>16</v>
      </c>
      <c r="H34" s="14">
        <v>0</v>
      </c>
      <c r="I34" s="13">
        <v>17711</v>
      </c>
      <c r="J34" s="12">
        <v>17705</v>
      </c>
      <c r="K34" s="41">
        <v>0</v>
      </c>
      <c r="L34" s="42">
        <v>0</v>
      </c>
      <c r="M34" s="9" t="str">
        <f t="shared" si="2"/>
        <v/>
      </c>
      <c r="N34" s="8" t="str">
        <f t="shared" si="3"/>
        <v>◄</v>
      </c>
      <c r="O34" s="7"/>
      <c r="P34" s="6"/>
    </row>
    <row r="35" spans="1:16" x14ac:dyDescent="0.3">
      <c r="A35" s="20" t="s">
        <v>1136</v>
      </c>
      <c r="B35" s="19" t="s">
        <v>1134</v>
      </c>
      <c r="C35" s="18" t="s">
        <v>1137</v>
      </c>
      <c r="D35" s="17">
        <v>0</v>
      </c>
      <c r="E35" s="17">
        <v>781</v>
      </c>
      <c r="F35" s="16" t="s">
        <v>155</v>
      </c>
      <c r="G35" s="15" t="s">
        <v>16</v>
      </c>
      <c r="H35" s="14">
        <v>0</v>
      </c>
      <c r="I35" s="13">
        <v>18092</v>
      </c>
      <c r="J35" s="12">
        <v>17705</v>
      </c>
      <c r="K35" s="43"/>
      <c r="L35" s="44"/>
      <c r="M35" s="9" t="str">
        <f t="shared" si="2"/>
        <v/>
      </c>
      <c r="N35" s="8" t="str">
        <f t="shared" si="3"/>
        <v>◄</v>
      </c>
      <c r="O35" s="7"/>
      <c r="P35" s="6"/>
    </row>
    <row r="36" spans="1:16" ht="15" thickBot="1" x14ac:dyDescent="0.35">
      <c r="A36" s="20" t="s">
        <v>1138</v>
      </c>
      <c r="B36" s="19" t="s">
        <v>1134</v>
      </c>
      <c r="C36" s="18" t="s">
        <v>1139</v>
      </c>
      <c r="D36" s="17">
        <v>0</v>
      </c>
      <c r="E36" s="17">
        <v>782</v>
      </c>
      <c r="F36" s="16" t="s">
        <v>155</v>
      </c>
      <c r="G36" s="15" t="s">
        <v>16</v>
      </c>
      <c r="H36" s="14">
        <v>0</v>
      </c>
      <c r="I36" s="13">
        <v>18254</v>
      </c>
      <c r="J36" s="12">
        <v>17705</v>
      </c>
      <c r="K36" s="43"/>
      <c r="L36" s="44"/>
      <c r="M36" s="9" t="str">
        <f t="shared" si="2"/>
        <v/>
      </c>
      <c r="N36" s="8" t="str">
        <f t="shared" si="3"/>
        <v>◄</v>
      </c>
      <c r="O36" s="7"/>
      <c r="P36" s="6"/>
    </row>
    <row r="37" spans="1:16" x14ac:dyDescent="0.3">
      <c r="A37" s="24" t="s">
        <v>114</v>
      </c>
      <c r="B37" s="19" t="s">
        <v>1134</v>
      </c>
      <c r="C37" s="18" t="s">
        <v>1140</v>
      </c>
      <c r="D37" s="17">
        <v>0</v>
      </c>
      <c r="E37" s="17">
        <v>783</v>
      </c>
      <c r="F37" s="16" t="s">
        <v>155</v>
      </c>
      <c r="G37" s="15" t="s">
        <v>16</v>
      </c>
      <c r="H37" s="14">
        <v>0</v>
      </c>
      <c r="I37" s="13">
        <v>18254</v>
      </c>
      <c r="J37" s="12">
        <v>17705</v>
      </c>
      <c r="K37" s="41">
        <v>0</v>
      </c>
      <c r="L37" s="42">
        <v>0</v>
      </c>
      <c r="M37" s="9" t="str">
        <f t="shared" si="2"/>
        <v/>
      </c>
      <c r="N37" s="8" t="str">
        <f t="shared" si="3"/>
        <v>◄</v>
      </c>
      <c r="O37" s="7"/>
      <c r="P37" s="6"/>
    </row>
    <row r="38" spans="1:16" ht="15" thickBot="1" x14ac:dyDescent="0.35">
      <c r="A38" s="20" t="s">
        <v>117</v>
      </c>
      <c r="B38" s="19" t="s">
        <v>1134</v>
      </c>
      <c r="C38" s="18" t="s">
        <v>1141</v>
      </c>
      <c r="D38" s="17">
        <v>0</v>
      </c>
      <c r="E38" s="17">
        <v>784</v>
      </c>
      <c r="F38" s="16" t="s">
        <v>155</v>
      </c>
      <c r="G38" s="15" t="s">
        <v>16</v>
      </c>
      <c r="H38" s="14">
        <v>0</v>
      </c>
      <c r="I38" s="13">
        <v>17727</v>
      </c>
      <c r="J38" s="12">
        <v>17705</v>
      </c>
      <c r="K38" s="43"/>
      <c r="L38" s="44"/>
      <c r="M38" s="9" t="str">
        <f t="shared" si="2"/>
        <v/>
      </c>
      <c r="N38" s="8" t="str">
        <f t="shared" si="3"/>
        <v>◄</v>
      </c>
      <c r="O38" s="7"/>
      <c r="P38" s="6"/>
    </row>
    <row r="39" spans="1:16" x14ac:dyDescent="0.3">
      <c r="A39" s="24" t="s">
        <v>120</v>
      </c>
      <c r="B39" s="19" t="s">
        <v>1142</v>
      </c>
      <c r="C39" s="18" t="s">
        <v>1143</v>
      </c>
      <c r="D39" s="17">
        <v>0</v>
      </c>
      <c r="E39" s="17">
        <v>785</v>
      </c>
      <c r="F39" s="16" t="s">
        <v>110</v>
      </c>
      <c r="G39" s="15" t="s">
        <v>16</v>
      </c>
      <c r="H39" s="14">
        <v>0</v>
      </c>
      <c r="I39" s="13">
        <v>17780</v>
      </c>
      <c r="J39" s="12">
        <v>17780</v>
      </c>
      <c r="K39" s="41">
        <v>0</v>
      </c>
      <c r="L39" s="42">
        <v>0</v>
      </c>
      <c r="M39" s="9" t="str">
        <f t="shared" si="2"/>
        <v/>
      </c>
      <c r="N39" s="8" t="str">
        <f t="shared" si="3"/>
        <v>◄</v>
      </c>
      <c r="O39" s="7"/>
      <c r="P39" s="6"/>
    </row>
    <row r="40" spans="1:16" ht="15" thickBot="1" x14ac:dyDescent="0.35">
      <c r="A40" s="20" t="s">
        <v>123</v>
      </c>
      <c r="B40" s="19" t="s">
        <v>1142</v>
      </c>
      <c r="C40" s="18" t="s">
        <v>1144</v>
      </c>
      <c r="D40" s="17">
        <v>0</v>
      </c>
      <c r="E40" s="17">
        <v>786</v>
      </c>
      <c r="F40" s="16" t="s">
        <v>24</v>
      </c>
      <c r="G40" s="15" t="s">
        <v>23</v>
      </c>
      <c r="H40" s="14">
        <v>0</v>
      </c>
      <c r="I40" s="13" t="s">
        <v>24</v>
      </c>
      <c r="J40" s="12">
        <v>17780</v>
      </c>
      <c r="K40" s="43"/>
      <c r="L40" s="44"/>
      <c r="M40" s="9" t="str">
        <f t="shared" si="2"/>
        <v/>
      </c>
      <c r="N40" s="8" t="str">
        <f t="shared" si="3"/>
        <v>◄</v>
      </c>
      <c r="O40" s="7"/>
      <c r="P40" s="6"/>
    </row>
    <row r="41" spans="1:16" x14ac:dyDescent="0.3">
      <c r="A41" s="24" t="s">
        <v>127</v>
      </c>
      <c r="B41" s="19" t="s">
        <v>1145</v>
      </c>
      <c r="C41" s="18" t="s">
        <v>1146</v>
      </c>
      <c r="D41" s="17">
        <v>0</v>
      </c>
      <c r="E41" s="17">
        <v>787</v>
      </c>
      <c r="F41" s="16" t="s">
        <v>24</v>
      </c>
      <c r="G41" s="15" t="s">
        <v>23</v>
      </c>
      <c r="H41" s="14">
        <v>0</v>
      </c>
      <c r="I41" s="13" t="s">
        <v>24</v>
      </c>
      <c r="J41" s="12">
        <v>17882</v>
      </c>
      <c r="K41" s="41">
        <v>0</v>
      </c>
      <c r="L41" s="42">
        <v>0</v>
      </c>
      <c r="M41" s="9" t="str">
        <f t="shared" si="2"/>
        <v/>
      </c>
      <c r="N41" s="8" t="str">
        <f t="shared" si="3"/>
        <v>◄</v>
      </c>
      <c r="O41" s="7"/>
      <c r="P41" s="6"/>
    </row>
    <row r="42" spans="1:16" x14ac:dyDescent="0.3">
      <c r="A42" s="20" t="s">
        <v>129</v>
      </c>
      <c r="B42" s="19" t="s">
        <v>1145</v>
      </c>
      <c r="C42" s="18" t="s">
        <v>1147</v>
      </c>
      <c r="D42" s="17">
        <v>0</v>
      </c>
      <c r="E42" s="17">
        <v>788</v>
      </c>
      <c r="F42" s="16" t="s">
        <v>24</v>
      </c>
      <c r="G42" s="15" t="s">
        <v>23</v>
      </c>
      <c r="H42" s="14">
        <v>0</v>
      </c>
      <c r="I42" s="13" t="s">
        <v>24</v>
      </c>
      <c r="J42" s="12">
        <v>17882</v>
      </c>
      <c r="K42" s="43"/>
      <c r="L42" s="44"/>
      <c r="M42" s="9" t="str">
        <f t="shared" si="2"/>
        <v/>
      </c>
      <c r="N42" s="8" t="str">
        <f t="shared" si="3"/>
        <v>◄</v>
      </c>
      <c r="O42" s="7"/>
      <c r="P42" s="6"/>
    </row>
    <row r="43" spans="1:16" ht="15" thickBot="1" x14ac:dyDescent="0.35">
      <c r="A43" s="20" t="s">
        <v>131</v>
      </c>
      <c r="B43" s="19" t="s">
        <v>1145</v>
      </c>
      <c r="C43" s="18" t="s">
        <v>1148</v>
      </c>
      <c r="D43" s="17">
        <v>0</v>
      </c>
      <c r="E43" s="17">
        <v>789</v>
      </c>
      <c r="F43" s="16" t="s">
        <v>100</v>
      </c>
      <c r="G43" s="15" t="s">
        <v>16</v>
      </c>
      <c r="H43" s="14">
        <v>0</v>
      </c>
      <c r="I43" s="13">
        <v>17721</v>
      </c>
      <c r="J43" s="12">
        <v>17882</v>
      </c>
      <c r="K43" s="43"/>
      <c r="L43" s="44"/>
      <c r="M43" s="9" t="str">
        <f t="shared" si="2"/>
        <v/>
      </c>
      <c r="N43" s="8" t="str">
        <f t="shared" si="3"/>
        <v>◄</v>
      </c>
      <c r="O43" s="7"/>
      <c r="P43" s="6"/>
    </row>
    <row r="44" spans="1:16" x14ac:dyDescent="0.3">
      <c r="A44" s="24" t="s">
        <v>136</v>
      </c>
      <c r="B44" s="19" t="s">
        <v>1145</v>
      </c>
      <c r="C44" s="18" t="s">
        <v>1149</v>
      </c>
      <c r="D44" s="17">
        <v>0</v>
      </c>
      <c r="E44" s="17">
        <v>790</v>
      </c>
      <c r="F44" s="16" t="s">
        <v>24</v>
      </c>
      <c r="G44" s="15" t="s">
        <v>23</v>
      </c>
      <c r="H44" s="14">
        <v>0</v>
      </c>
      <c r="I44" s="13" t="s">
        <v>24</v>
      </c>
      <c r="J44" s="12">
        <v>17882</v>
      </c>
      <c r="K44" s="41">
        <v>0</v>
      </c>
      <c r="L44" s="42">
        <v>0</v>
      </c>
      <c r="M44" s="9" t="str">
        <f t="shared" si="2"/>
        <v/>
      </c>
      <c r="N44" s="8" t="str">
        <f t="shared" si="3"/>
        <v>◄</v>
      </c>
      <c r="O44" s="7"/>
      <c r="P44" s="6"/>
    </row>
    <row r="45" spans="1:16" ht="15" thickBot="1" x14ac:dyDescent="0.35">
      <c r="A45" s="20" t="s">
        <v>1150</v>
      </c>
      <c r="B45" s="19" t="s">
        <v>1145</v>
      </c>
      <c r="C45" s="18" t="s">
        <v>1151</v>
      </c>
      <c r="D45" s="17">
        <v>0</v>
      </c>
      <c r="E45" s="17">
        <v>791</v>
      </c>
      <c r="F45" s="16" t="s">
        <v>100</v>
      </c>
      <c r="G45" s="15" t="s">
        <v>16</v>
      </c>
      <c r="H45" s="14">
        <v>0</v>
      </c>
      <c r="I45" s="13">
        <v>17932</v>
      </c>
      <c r="J45" s="12">
        <v>17882</v>
      </c>
      <c r="K45" s="43"/>
      <c r="L45" s="44"/>
      <c r="M45" s="9" t="str">
        <f t="shared" si="2"/>
        <v/>
      </c>
      <c r="N45" s="8" t="str">
        <f t="shared" si="3"/>
        <v>◄</v>
      </c>
      <c r="O45" s="7"/>
      <c r="P45" s="6"/>
    </row>
    <row r="46" spans="1:16" x14ac:dyDescent="0.3">
      <c r="A46" s="24" t="s">
        <v>139</v>
      </c>
      <c r="B46" s="19" t="s">
        <v>1152</v>
      </c>
      <c r="C46" s="18" t="s">
        <v>1153</v>
      </c>
      <c r="D46" s="17">
        <v>0</v>
      </c>
      <c r="E46" s="17">
        <v>792</v>
      </c>
      <c r="F46" s="16" t="s">
        <v>110</v>
      </c>
      <c r="G46" s="15" t="s">
        <v>16</v>
      </c>
      <c r="H46" s="14">
        <v>0</v>
      </c>
      <c r="I46" s="13">
        <v>18046</v>
      </c>
      <c r="J46" s="12">
        <v>17989</v>
      </c>
      <c r="K46" s="41">
        <v>0</v>
      </c>
      <c r="L46" s="42">
        <v>0</v>
      </c>
      <c r="M46" s="9" t="str">
        <f t="shared" si="2"/>
        <v/>
      </c>
      <c r="N46" s="8" t="str">
        <f t="shared" si="3"/>
        <v>◄</v>
      </c>
      <c r="O46" s="7"/>
      <c r="P46" s="6"/>
    </row>
    <row r="47" spans="1:16" x14ac:dyDescent="0.3">
      <c r="A47" s="20" t="s">
        <v>142</v>
      </c>
      <c r="B47" s="19" t="s">
        <v>1152</v>
      </c>
      <c r="C47" s="18" t="s">
        <v>1154</v>
      </c>
      <c r="D47" s="17">
        <v>0</v>
      </c>
      <c r="E47" s="17">
        <v>793</v>
      </c>
      <c r="F47" s="16" t="s">
        <v>110</v>
      </c>
      <c r="G47" s="15" t="s">
        <v>16</v>
      </c>
      <c r="H47" s="14">
        <v>0</v>
      </c>
      <c r="I47" s="13">
        <v>18046</v>
      </c>
      <c r="J47" s="12">
        <v>17989</v>
      </c>
      <c r="K47" s="43"/>
      <c r="L47" s="44"/>
      <c r="M47" s="9" t="str">
        <f t="shared" si="2"/>
        <v/>
      </c>
      <c r="N47" s="8" t="str">
        <f t="shared" si="3"/>
        <v>◄</v>
      </c>
      <c r="O47" s="7"/>
      <c r="P47" s="6"/>
    </row>
    <row r="48" spans="1:16" ht="15" thickBot="1" x14ac:dyDescent="0.35">
      <c r="A48" s="20" t="s">
        <v>146</v>
      </c>
      <c r="B48" s="19" t="s">
        <v>1152</v>
      </c>
      <c r="C48" s="18" t="s">
        <v>1155</v>
      </c>
      <c r="D48" s="17">
        <v>0</v>
      </c>
      <c r="E48" s="17">
        <v>794</v>
      </c>
      <c r="F48" s="16" t="s">
        <v>110</v>
      </c>
      <c r="G48" s="15" t="s">
        <v>16</v>
      </c>
      <c r="H48" s="14">
        <v>0</v>
      </c>
      <c r="I48" s="13">
        <v>18046</v>
      </c>
      <c r="J48" s="12">
        <v>17989</v>
      </c>
      <c r="K48" s="43"/>
      <c r="L48" s="44"/>
      <c r="M48" s="9" t="str">
        <f t="shared" si="2"/>
        <v/>
      </c>
      <c r="N48" s="8" t="str">
        <f t="shared" si="3"/>
        <v>◄</v>
      </c>
      <c r="O48" s="7"/>
      <c r="P48" s="6"/>
    </row>
    <row r="49" spans="1:16" x14ac:dyDescent="0.3">
      <c r="A49" s="24" t="s">
        <v>148</v>
      </c>
      <c r="B49" s="19" t="s">
        <v>1156</v>
      </c>
      <c r="C49" s="18" t="s">
        <v>1157</v>
      </c>
      <c r="D49" s="17">
        <v>0</v>
      </c>
      <c r="E49" s="17">
        <v>795</v>
      </c>
      <c r="F49" s="16" t="s">
        <v>110</v>
      </c>
      <c r="G49" s="15" t="s">
        <v>16</v>
      </c>
      <c r="H49" s="14">
        <v>0</v>
      </c>
      <c r="I49" s="13">
        <v>18046</v>
      </c>
      <c r="J49" s="12">
        <v>17989</v>
      </c>
      <c r="K49" s="41">
        <v>0</v>
      </c>
      <c r="L49" s="42">
        <v>0</v>
      </c>
      <c r="M49" s="9" t="str">
        <f t="shared" si="2"/>
        <v/>
      </c>
      <c r="N49" s="8" t="str">
        <f t="shared" si="3"/>
        <v>◄</v>
      </c>
      <c r="O49" s="7"/>
      <c r="P49" s="6"/>
    </row>
    <row r="50" spans="1:16" x14ac:dyDescent="0.3">
      <c r="A50" s="20" t="s">
        <v>151</v>
      </c>
      <c r="B50" s="19" t="s">
        <v>1156</v>
      </c>
      <c r="C50" s="18" t="s">
        <v>1158</v>
      </c>
      <c r="D50" s="17">
        <v>0</v>
      </c>
      <c r="E50" s="17">
        <v>796</v>
      </c>
      <c r="F50" s="16" t="s">
        <v>225</v>
      </c>
      <c r="G50" s="15" t="s">
        <v>16</v>
      </c>
      <c r="H50" s="14">
        <v>0</v>
      </c>
      <c r="I50" s="13">
        <v>18046</v>
      </c>
      <c r="J50" s="12">
        <v>17989</v>
      </c>
      <c r="K50" s="43"/>
      <c r="L50" s="44"/>
      <c r="M50" s="9" t="str">
        <f t="shared" si="2"/>
        <v/>
      </c>
      <c r="N50" s="8" t="str">
        <f t="shared" si="3"/>
        <v>◄</v>
      </c>
      <c r="O50" s="7"/>
      <c r="P50" s="6"/>
    </row>
    <row r="51" spans="1:16" ht="15" thickBot="1" x14ac:dyDescent="0.35">
      <c r="A51" s="20" t="s">
        <v>832</v>
      </c>
      <c r="B51" s="19" t="s">
        <v>1156</v>
      </c>
      <c r="C51" s="18" t="s">
        <v>1159</v>
      </c>
      <c r="D51" s="17">
        <v>0</v>
      </c>
      <c r="E51" s="17">
        <v>797</v>
      </c>
      <c r="F51" s="16" t="s">
        <v>225</v>
      </c>
      <c r="G51" s="15" t="s">
        <v>16</v>
      </c>
      <c r="H51" s="14">
        <v>0</v>
      </c>
      <c r="I51" s="13">
        <v>18046</v>
      </c>
      <c r="J51" s="12">
        <v>17989</v>
      </c>
      <c r="K51" s="43"/>
      <c r="L51" s="44"/>
      <c r="M51" s="9" t="str">
        <f t="shared" si="2"/>
        <v/>
      </c>
      <c r="N51" s="8" t="str">
        <f t="shared" si="3"/>
        <v>◄</v>
      </c>
      <c r="O51" s="7"/>
      <c r="P51" s="6"/>
    </row>
    <row r="52" spans="1:16" ht="15" thickBot="1" x14ac:dyDescent="0.35">
      <c r="A52" s="24" t="s">
        <v>152</v>
      </c>
      <c r="B52" s="19" t="s">
        <v>1156</v>
      </c>
      <c r="C52" s="18" t="s">
        <v>1160</v>
      </c>
      <c r="D52" s="17">
        <v>0</v>
      </c>
      <c r="E52" s="17" t="s">
        <v>1161</v>
      </c>
      <c r="F52" s="16" t="s">
        <v>1162</v>
      </c>
      <c r="G52" s="15">
        <v>0</v>
      </c>
      <c r="H52" s="14">
        <v>0</v>
      </c>
      <c r="I52" s="13">
        <v>19619</v>
      </c>
      <c r="J52" s="12">
        <v>17989</v>
      </c>
      <c r="K52" s="41" t="s">
        <v>1163</v>
      </c>
      <c r="L52" s="42">
        <v>0</v>
      </c>
      <c r="M52" s="9" t="str">
        <f t="shared" si="2"/>
        <v/>
      </c>
      <c r="N52" s="8" t="str">
        <f t="shared" si="3"/>
        <v>◄</v>
      </c>
      <c r="O52" s="7"/>
      <c r="P52" s="6"/>
    </row>
    <row r="53" spans="1:16" x14ac:dyDescent="0.3">
      <c r="A53" s="24" t="s">
        <v>161</v>
      </c>
      <c r="B53" s="19" t="s">
        <v>1164</v>
      </c>
      <c r="C53" s="18" t="s">
        <v>1165</v>
      </c>
      <c r="D53" s="17">
        <v>0</v>
      </c>
      <c r="E53" s="17">
        <v>807</v>
      </c>
      <c r="F53" s="16" t="s">
        <v>100</v>
      </c>
      <c r="G53" s="15" t="s">
        <v>16</v>
      </c>
      <c r="H53" s="14">
        <v>0</v>
      </c>
      <c r="I53" s="13">
        <v>18080</v>
      </c>
      <c r="J53" s="12">
        <v>18080</v>
      </c>
      <c r="K53" s="41">
        <v>0</v>
      </c>
      <c r="L53" s="42">
        <v>0</v>
      </c>
      <c r="M53" s="9" t="str">
        <f t="shared" si="2"/>
        <v/>
      </c>
      <c r="N53" s="8" t="str">
        <f t="shared" si="3"/>
        <v>◄</v>
      </c>
      <c r="O53" s="7"/>
      <c r="P53" s="6"/>
    </row>
    <row r="54" spans="1:16" x14ac:dyDescent="0.3">
      <c r="A54" s="20" t="s">
        <v>166</v>
      </c>
      <c r="B54" s="19" t="s">
        <v>1164</v>
      </c>
      <c r="C54" s="18" t="s">
        <v>1166</v>
      </c>
      <c r="D54" s="17">
        <v>0</v>
      </c>
      <c r="E54" s="17">
        <v>808</v>
      </c>
      <c r="F54" s="16" t="s">
        <v>24</v>
      </c>
      <c r="G54" s="15" t="s">
        <v>23</v>
      </c>
      <c r="H54" s="14">
        <v>0</v>
      </c>
      <c r="I54" s="13" t="s">
        <v>24</v>
      </c>
      <c r="J54" s="12">
        <v>18080</v>
      </c>
      <c r="K54" s="43"/>
      <c r="L54" s="44"/>
      <c r="M54" s="9" t="str">
        <f t="shared" si="2"/>
        <v/>
      </c>
      <c r="N54" s="8" t="str">
        <f t="shared" si="3"/>
        <v>◄</v>
      </c>
      <c r="O54" s="7"/>
      <c r="P54" s="6"/>
    </row>
    <row r="55" spans="1:16" ht="15" thickBot="1" x14ac:dyDescent="0.35">
      <c r="A55" s="20" t="s">
        <v>169</v>
      </c>
      <c r="B55" s="19" t="s">
        <v>1164</v>
      </c>
      <c r="C55" s="18" t="s">
        <v>1167</v>
      </c>
      <c r="D55" s="17">
        <v>0</v>
      </c>
      <c r="E55" s="17">
        <v>809</v>
      </c>
      <c r="F55" s="16" t="s">
        <v>24</v>
      </c>
      <c r="G55" s="15" t="s">
        <v>23</v>
      </c>
      <c r="H55" s="14">
        <v>0</v>
      </c>
      <c r="I55" s="13" t="s">
        <v>24</v>
      </c>
      <c r="J55" s="12">
        <v>18080</v>
      </c>
      <c r="K55" s="43"/>
      <c r="L55" s="44"/>
      <c r="M55" s="9" t="str">
        <f t="shared" si="2"/>
        <v/>
      </c>
      <c r="N55" s="8" t="str">
        <f t="shared" si="3"/>
        <v>◄</v>
      </c>
      <c r="O55" s="7"/>
      <c r="P55" s="6"/>
    </row>
    <row r="56" spans="1:16" ht="15" thickBot="1" x14ac:dyDescent="0.35">
      <c r="A56" s="24" t="s">
        <v>171</v>
      </c>
      <c r="B56" s="19" t="s">
        <v>1164</v>
      </c>
      <c r="C56" s="18" t="s">
        <v>1168</v>
      </c>
      <c r="D56" s="17">
        <v>0</v>
      </c>
      <c r="E56" s="17">
        <v>810</v>
      </c>
      <c r="F56" s="16" t="s">
        <v>24</v>
      </c>
      <c r="G56" s="15" t="s">
        <v>23</v>
      </c>
      <c r="H56" s="14">
        <v>0</v>
      </c>
      <c r="I56" s="13" t="s">
        <v>24</v>
      </c>
      <c r="J56" s="12">
        <v>18080</v>
      </c>
      <c r="K56" s="41">
        <v>0</v>
      </c>
      <c r="L56" s="42">
        <v>0</v>
      </c>
      <c r="M56" s="9" t="str">
        <f t="shared" si="2"/>
        <v/>
      </c>
      <c r="N56" s="8" t="str">
        <f t="shared" si="3"/>
        <v>◄</v>
      </c>
      <c r="O56" s="7"/>
      <c r="P56" s="6"/>
    </row>
    <row r="57" spans="1:16" x14ac:dyDescent="0.3">
      <c r="A57" s="24" t="s">
        <v>177</v>
      </c>
      <c r="B57" s="19" t="s">
        <v>1169</v>
      </c>
      <c r="C57" s="18" t="s">
        <v>1170</v>
      </c>
      <c r="D57" s="17">
        <v>0</v>
      </c>
      <c r="E57" s="17" t="s">
        <v>1171</v>
      </c>
      <c r="F57" s="16" t="s">
        <v>24</v>
      </c>
      <c r="G57" s="15" t="s">
        <v>23</v>
      </c>
      <c r="H57" s="14">
        <v>0</v>
      </c>
      <c r="I57" s="13" t="s">
        <v>24</v>
      </c>
      <c r="J57" s="12">
        <v>18172</v>
      </c>
      <c r="K57" s="41">
        <v>0</v>
      </c>
      <c r="L57" s="42">
        <v>0</v>
      </c>
      <c r="M57" s="9" t="str">
        <f t="shared" si="2"/>
        <v/>
      </c>
      <c r="N57" s="8" t="str">
        <f t="shared" si="3"/>
        <v>◄</v>
      </c>
      <c r="O57" s="7"/>
      <c r="P57" s="6"/>
    </row>
    <row r="58" spans="1:16" x14ac:dyDescent="0.3">
      <c r="A58" s="20" t="s">
        <v>180</v>
      </c>
      <c r="B58" s="19" t="s">
        <v>1169</v>
      </c>
      <c r="C58" s="18" t="s">
        <v>1172</v>
      </c>
      <c r="D58" s="17">
        <v>0</v>
      </c>
      <c r="E58" s="17">
        <v>811</v>
      </c>
      <c r="F58" s="16" t="s">
        <v>723</v>
      </c>
      <c r="G58" s="15" t="s">
        <v>16</v>
      </c>
      <c r="H58" s="14">
        <v>0</v>
      </c>
      <c r="I58" s="13">
        <v>18124</v>
      </c>
      <c r="J58" s="12">
        <v>18172</v>
      </c>
      <c r="K58" s="43"/>
      <c r="L58" s="44"/>
      <c r="M58" s="9" t="str">
        <f t="shared" si="2"/>
        <v/>
      </c>
      <c r="N58" s="8" t="str">
        <f t="shared" si="3"/>
        <v>◄</v>
      </c>
      <c r="O58" s="7"/>
      <c r="P58" s="6"/>
    </row>
    <row r="59" spans="1:16" x14ac:dyDescent="0.3">
      <c r="A59" s="20" t="s">
        <v>182</v>
      </c>
      <c r="B59" s="19" t="s">
        <v>1169</v>
      </c>
      <c r="C59" s="18" t="s">
        <v>1173</v>
      </c>
      <c r="D59" s="17">
        <v>0</v>
      </c>
      <c r="E59" s="17">
        <v>812</v>
      </c>
      <c r="F59" s="16" t="s">
        <v>24</v>
      </c>
      <c r="G59" s="15" t="s">
        <v>23</v>
      </c>
      <c r="H59" s="14">
        <v>0</v>
      </c>
      <c r="I59" s="13" t="s">
        <v>24</v>
      </c>
      <c r="J59" s="12">
        <v>18172</v>
      </c>
      <c r="K59" s="43"/>
      <c r="L59" s="44"/>
      <c r="M59" s="9" t="str">
        <f t="shared" si="2"/>
        <v/>
      </c>
      <c r="N59" s="8" t="str">
        <f t="shared" si="3"/>
        <v>◄</v>
      </c>
      <c r="O59" s="7"/>
      <c r="P59" s="6"/>
    </row>
    <row r="60" spans="1:16" ht="15" thickBot="1" x14ac:dyDescent="0.35">
      <c r="A60" s="24" t="s">
        <v>180</v>
      </c>
      <c r="B60" s="19" t="s">
        <v>1169</v>
      </c>
      <c r="C60" s="18" t="s">
        <v>1174</v>
      </c>
      <c r="D60" s="17">
        <v>0</v>
      </c>
      <c r="E60" s="17">
        <v>811</v>
      </c>
      <c r="F60" s="16" t="s">
        <v>723</v>
      </c>
      <c r="G60" s="15" t="s">
        <v>16</v>
      </c>
      <c r="H60" s="14">
        <v>0</v>
      </c>
      <c r="I60" s="13">
        <v>18124</v>
      </c>
      <c r="J60" s="12">
        <v>18172</v>
      </c>
      <c r="K60" s="45"/>
      <c r="L60" s="46"/>
      <c r="M60" s="9" t="str">
        <f t="shared" si="2"/>
        <v/>
      </c>
      <c r="N60" s="8" t="str">
        <f t="shared" si="3"/>
        <v>◄</v>
      </c>
      <c r="O60" s="7"/>
      <c r="P60" s="6"/>
    </row>
    <row r="61" spans="1:16" x14ac:dyDescent="0.3">
      <c r="A61" s="24" t="s">
        <v>184</v>
      </c>
      <c r="B61" s="19" t="s">
        <v>1175</v>
      </c>
      <c r="C61" s="18" t="s">
        <v>1176</v>
      </c>
      <c r="D61" s="17">
        <v>0</v>
      </c>
      <c r="E61" s="17">
        <v>813</v>
      </c>
      <c r="F61" s="16" t="s">
        <v>723</v>
      </c>
      <c r="G61" s="15" t="s">
        <v>16</v>
      </c>
      <c r="H61" s="14">
        <v>0</v>
      </c>
      <c r="I61" s="13">
        <v>18229</v>
      </c>
      <c r="J61" s="12">
        <v>18217</v>
      </c>
      <c r="K61" s="41">
        <v>0</v>
      </c>
      <c r="L61" s="42">
        <v>0</v>
      </c>
      <c r="M61" s="9" t="str">
        <f t="shared" si="2"/>
        <v/>
      </c>
      <c r="N61" s="8" t="str">
        <f t="shared" si="3"/>
        <v>◄</v>
      </c>
      <c r="O61" s="7"/>
      <c r="P61" s="6"/>
    </row>
    <row r="62" spans="1:16" ht="15" thickBot="1" x14ac:dyDescent="0.35">
      <c r="A62" s="20" t="s">
        <v>187</v>
      </c>
      <c r="B62" s="19" t="s">
        <v>1175</v>
      </c>
      <c r="C62" s="18" t="s">
        <v>1177</v>
      </c>
      <c r="D62" s="17">
        <v>0</v>
      </c>
      <c r="E62" s="17">
        <v>813</v>
      </c>
      <c r="F62" s="16" t="s">
        <v>24</v>
      </c>
      <c r="G62" s="15" t="s">
        <v>1105</v>
      </c>
      <c r="H62" s="14">
        <v>0</v>
      </c>
      <c r="I62" s="13" t="s">
        <v>24</v>
      </c>
      <c r="J62" s="12">
        <v>18217</v>
      </c>
      <c r="K62" s="43"/>
      <c r="L62" s="44"/>
      <c r="M62" s="9" t="str">
        <f t="shared" si="2"/>
        <v/>
      </c>
      <c r="N62" s="8" t="str">
        <f t="shared" si="3"/>
        <v>◄</v>
      </c>
      <c r="O62" s="7"/>
      <c r="P62" s="6"/>
    </row>
    <row r="63" spans="1:16" x14ac:dyDescent="0.3">
      <c r="A63" s="24" t="s">
        <v>191</v>
      </c>
      <c r="B63" s="19" t="s">
        <v>1178</v>
      </c>
      <c r="C63" s="18" t="s">
        <v>1179</v>
      </c>
      <c r="D63" s="17">
        <v>0</v>
      </c>
      <c r="E63" s="17">
        <v>814</v>
      </c>
      <c r="F63" s="16" t="s">
        <v>100</v>
      </c>
      <c r="G63" s="15" t="s">
        <v>16</v>
      </c>
      <c r="H63" s="14">
        <v>0</v>
      </c>
      <c r="I63" s="13">
        <v>18526</v>
      </c>
      <c r="J63" s="12">
        <v>18252</v>
      </c>
      <c r="K63" s="41">
        <v>0</v>
      </c>
      <c r="L63" s="42">
        <v>0</v>
      </c>
      <c r="M63" s="9" t="str">
        <f t="shared" si="2"/>
        <v/>
      </c>
      <c r="N63" s="8" t="str">
        <f t="shared" si="3"/>
        <v>◄</v>
      </c>
      <c r="O63" s="7"/>
      <c r="P63" s="6"/>
    </row>
    <row r="64" spans="1:16" x14ac:dyDescent="0.3">
      <c r="A64" s="20" t="s">
        <v>196</v>
      </c>
      <c r="B64" s="19" t="s">
        <v>1178</v>
      </c>
      <c r="C64" s="18" t="s">
        <v>1180</v>
      </c>
      <c r="D64" s="17">
        <v>0</v>
      </c>
      <c r="E64" s="17">
        <v>815</v>
      </c>
      <c r="F64" s="16" t="s">
        <v>155</v>
      </c>
      <c r="G64" s="15" t="s">
        <v>16</v>
      </c>
      <c r="H64" s="14">
        <v>0</v>
      </c>
      <c r="I64" s="13">
        <v>18254</v>
      </c>
      <c r="J64" s="12">
        <v>18252</v>
      </c>
      <c r="K64" s="43"/>
      <c r="L64" s="44"/>
      <c r="M64" s="9" t="str">
        <f t="shared" si="2"/>
        <v/>
      </c>
      <c r="N64" s="8" t="str">
        <f t="shared" si="3"/>
        <v>◄</v>
      </c>
      <c r="O64" s="7"/>
      <c r="P64" s="6"/>
    </row>
    <row r="65" spans="1:16" ht="15" thickBot="1" x14ac:dyDescent="0.35">
      <c r="A65" s="20" t="s">
        <v>1181</v>
      </c>
      <c r="B65" s="19" t="s">
        <v>1178</v>
      </c>
      <c r="C65" s="18" t="s">
        <v>1182</v>
      </c>
      <c r="D65" s="17">
        <v>0</v>
      </c>
      <c r="E65" s="17">
        <v>816</v>
      </c>
      <c r="F65" s="16" t="s">
        <v>155</v>
      </c>
      <c r="G65" s="15" t="s">
        <v>16</v>
      </c>
      <c r="H65" s="14">
        <v>0</v>
      </c>
      <c r="I65" s="13">
        <v>18254</v>
      </c>
      <c r="J65" s="12">
        <v>18252</v>
      </c>
      <c r="K65" s="43"/>
      <c r="L65" s="44"/>
      <c r="M65" s="9" t="str">
        <f t="shared" si="2"/>
        <v/>
      </c>
      <c r="N65" s="8" t="str">
        <f t="shared" si="3"/>
        <v>◄</v>
      </c>
      <c r="O65" s="7"/>
      <c r="P65" s="6"/>
    </row>
    <row r="66" spans="1:16" x14ac:dyDescent="0.3">
      <c r="A66" s="24" t="s">
        <v>198</v>
      </c>
      <c r="B66" s="19" t="s">
        <v>1178</v>
      </c>
      <c r="C66" s="18" t="s">
        <v>1183</v>
      </c>
      <c r="D66" s="17">
        <v>0</v>
      </c>
      <c r="E66" s="17">
        <v>814</v>
      </c>
      <c r="F66" s="16" t="s">
        <v>155</v>
      </c>
      <c r="G66" s="15" t="s">
        <v>16</v>
      </c>
      <c r="H66" s="14">
        <v>0</v>
      </c>
      <c r="I66" s="13">
        <v>18254</v>
      </c>
      <c r="J66" s="12">
        <v>18252</v>
      </c>
      <c r="K66" s="41">
        <v>0</v>
      </c>
      <c r="L66" s="42">
        <v>0</v>
      </c>
      <c r="M66" s="9" t="str">
        <f t="shared" si="2"/>
        <v/>
      </c>
      <c r="N66" s="8" t="str">
        <f t="shared" si="3"/>
        <v>◄</v>
      </c>
      <c r="O66" s="7"/>
      <c r="P66" s="6"/>
    </row>
    <row r="67" spans="1:16" x14ac:dyDescent="0.3">
      <c r="A67" s="20" t="s">
        <v>201</v>
      </c>
      <c r="B67" s="19" t="s">
        <v>1178</v>
      </c>
      <c r="C67" s="18" t="s">
        <v>1184</v>
      </c>
      <c r="D67" s="17">
        <v>0</v>
      </c>
      <c r="E67" s="17">
        <v>814</v>
      </c>
      <c r="F67" s="16" t="s">
        <v>155</v>
      </c>
      <c r="G67" s="15" t="s">
        <v>16</v>
      </c>
      <c r="H67" s="14">
        <v>0</v>
      </c>
      <c r="I67" s="13">
        <v>18254</v>
      </c>
      <c r="J67" s="12">
        <v>18252</v>
      </c>
      <c r="K67" s="43"/>
      <c r="L67" s="44"/>
      <c r="M67" s="9" t="str">
        <f t="shared" si="2"/>
        <v/>
      </c>
      <c r="N67" s="8" t="str">
        <f t="shared" si="3"/>
        <v>◄</v>
      </c>
      <c r="O67" s="7"/>
      <c r="P67" s="6"/>
    </row>
    <row r="68" spans="1:16" x14ac:dyDescent="0.3">
      <c r="A68" s="20" t="s">
        <v>201</v>
      </c>
      <c r="B68" s="19" t="s">
        <v>1178</v>
      </c>
      <c r="C68" s="18" t="s">
        <v>1180</v>
      </c>
      <c r="D68" s="17">
        <v>0</v>
      </c>
      <c r="E68" s="17">
        <v>815</v>
      </c>
      <c r="F68" s="16" t="s">
        <v>155</v>
      </c>
      <c r="G68" s="15" t="s">
        <v>16</v>
      </c>
      <c r="H68" s="14">
        <v>0</v>
      </c>
      <c r="I68" s="13">
        <v>18375</v>
      </c>
      <c r="J68" s="12">
        <v>18252</v>
      </c>
      <c r="K68" s="43"/>
      <c r="L68" s="44"/>
      <c r="M68" s="9" t="str">
        <f t="shared" ref="M68:M131" si="4">IF(N68="?","?","")</f>
        <v/>
      </c>
      <c r="N68" s="8" t="str">
        <f t="shared" ref="N68:N131" si="5">IF(AND(O68="",P68&gt;0),"?",IF(O68="","◄",IF(P68&gt;=1,"►","")))</f>
        <v>◄</v>
      </c>
      <c r="O68" s="7"/>
      <c r="P68" s="6"/>
    </row>
    <row r="69" spans="1:16" x14ac:dyDescent="0.3">
      <c r="A69" s="24" t="s">
        <v>198</v>
      </c>
      <c r="B69" s="19" t="s">
        <v>1178</v>
      </c>
      <c r="C69" s="18" t="s">
        <v>1185</v>
      </c>
      <c r="D69" s="17">
        <v>0</v>
      </c>
      <c r="E69" s="17">
        <v>814</v>
      </c>
      <c r="F69" s="16" t="s">
        <v>100</v>
      </c>
      <c r="G69" s="15" t="s">
        <v>16</v>
      </c>
      <c r="H69" s="14">
        <v>0</v>
      </c>
      <c r="I69" s="13">
        <v>18534</v>
      </c>
      <c r="J69" s="12">
        <v>18252</v>
      </c>
      <c r="K69" s="45"/>
      <c r="L69" s="46"/>
      <c r="M69" s="9" t="str">
        <f t="shared" si="4"/>
        <v/>
      </c>
      <c r="N69" s="8" t="str">
        <f t="shared" si="5"/>
        <v>◄</v>
      </c>
      <c r="O69" s="7"/>
      <c r="P69" s="6"/>
    </row>
    <row r="70" spans="1:16" ht="15" thickBot="1" x14ac:dyDescent="0.35">
      <c r="A70" s="24" t="s">
        <v>203</v>
      </c>
      <c r="B70" s="19" t="s">
        <v>1178</v>
      </c>
      <c r="C70" s="18" t="s">
        <v>1186</v>
      </c>
      <c r="D70" s="17">
        <v>0</v>
      </c>
      <c r="E70" s="17">
        <v>815</v>
      </c>
      <c r="F70" s="16" t="s">
        <v>100</v>
      </c>
      <c r="G70" s="15" t="s">
        <v>16</v>
      </c>
      <c r="H70" s="14">
        <v>0</v>
      </c>
      <c r="I70" s="13">
        <v>18534</v>
      </c>
      <c r="J70" s="12">
        <v>18252</v>
      </c>
      <c r="K70" s="57"/>
      <c r="L70" s="58"/>
      <c r="M70" s="9" t="str">
        <f t="shared" si="4"/>
        <v/>
      </c>
      <c r="N70" s="8" t="str">
        <f t="shared" si="5"/>
        <v>◄</v>
      </c>
      <c r="O70" s="7"/>
      <c r="P70" s="6"/>
    </row>
    <row r="71" spans="1:16" x14ac:dyDescent="0.3">
      <c r="A71" s="24" t="s">
        <v>206</v>
      </c>
      <c r="B71" s="19" t="s">
        <v>1178</v>
      </c>
      <c r="C71" s="18" t="s">
        <v>1187</v>
      </c>
      <c r="D71" s="17">
        <v>0</v>
      </c>
      <c r="E71" s="17">
        <v>816</v>
      </c>
      <c r="F71" s="16" t="s">
        <v>155</v>
      </c>
      <c r="G71" s="15" t="s">
        <v>16</v>
      </c>
      <c r="H71" s="14">
        <v>0</v>
      </c>
      <c r="I71" s="13">
        <v>18254</v>
      </c>
      <c r="J71" s="12">
        <v>18252</v>
      </c>
      <c r="K71" s="41">
        <v>0</v>
      </c>
      <c r="L71" s="42">
        <v>0</v>
      </c>
      <c r="M71" s="9" t="str">
        <f t="shared" si="4"/>
        <v/>
      </c>
      <c r="N71" s="8" t="str">
        <f t="shared" si="5"/>
        <v>◄</v>
      </c>
      <c r="O71" s="7"/>
      <c r="P71" s="6"/>
    </row>
    <row r="72" spans="1:16" x14ac:dyDescent="0.3">
      <c r="A72" s="20" t="s">
        <v>208</v>
      </c>
      <c r="B72" s="19" t="s">
        <v>1178</v>
      </c>
      <c r="C72" s="18" t="s">
        <v>1188</v>
      </c>
      <c r="D72" s="17">
        <v>0</v>
      </c>
      <c r="E72" s="17">
        <v>816</v>
      </c>
      <c r="F72" s="16" t="s">
        <v>155</v>
      </c>
      <c r="G72" s="15" t="s">
        <v>16</v>
      </c>
      <c r="H72" s="14">
        <v>0</v>
      </c>
      <c r="I72" s="13">
        <v>21297</v>
      </c>
      <c r="J72" s="12">
        <v>18252</v>
      </c>
      <c r="K72" s="43"/>
      <c r="L72" s="44"/>
      <c r="M72" s="9" t="str">
        <f t="shared" si="4"/>
        <v/>
      </c>
      <c r="N72" s="8" t="str">
        <f t="shared" si="5"/>
        <v>◄</v>
      </c>
      <c r="O72" s="7"/>
      <c r="P72" s="6"/>
    </row>
    <row r="73" spans="1:16" x14ac:dyDescent="0.3">
      <c r="A73" s="20" t="s">
        <v>210</v>
      </c>
      <c r="B73" s="19" t="s">
        <v>1178</v>
      </c>
      <c r="C73" s="18" t="s">
        <v>1189</v>
      </c>
      <c r="D73" s="17">
        <v>0</v>
      </c>
      <c r="E73" s="17">
        <v>817</v>
      </c>
      <c r="F73" s="16" t="s">
        <v>155</v>
      </c>
      <c r="G73" s="15" t="s">
        <v>16</v>
      </c>
      <c r="H73" s="14">
        <v>0</v>
      </c>
      <c r="I73" s="13">
        <v>18254</v>
      </c>
      <c r="J73" s="12">
        <v>18252</v>
      </c>
      <c r="K73" s="43"/>
      <c r="L73" s="44"/>
      <c r="M73" s="9" t="str">
        <f t="shared" si="4"/>
        <v/>
      </c>
      <c r="N73" s="8" t="str">
        <f t="shared" si="5"/>
        <v>◄</v>
      </c>
      <c r="O73" s="7"/>
      <c r="P73" s="6"/>
    </row>
    <row r="74" spans="1:16" x14ac:dyDescent="0.3">
      <c r="A74" s="24" t="s">
        <v>206</v>
      </c>
      <c r="B74" s="19" t="s">
        <v>1178</v>
      </c>
      <c r="C74" s="18" t="s">
        <v>1188</v>
      </c>
      <c r="D74" s="17">
        <v>0</v>
      </c>
      <c r="E74" s="17">
        <v>816</v>
      </c>
      <c r="F74" s="16" t="s">
        <v>100</v>
      </c>
      <c r="G74" s="15" t="s">
        <v>16</v>
      </c>
      <c r="H74" s="14">
        <v>0</v>
      </c>
      <c r="I74" s="13">
        <v>18534</v>
      </c>
      <c r="J74" s="12">
        <v>18252</v>
      </c>
      <c r="K74" s="45"/>
      <c r="L74" s="46"/>
      <c r="M74" s="9" t="str">
        <f t="shared" si="4"/>
        <v/>
      </c>
      <c r="N74" s="8" t="str">
        <f t="shared" si="5"/>
        <v>◄</v>
      </c>
      <c r="O74" s="7"/>
      <c r="P74" s="6"/>
    </row>
    <row r="75" spans="1:16" ht="15" thickBot="1" x14ac:dyDescent="0.35">
      <c r="A75" s="24" t="s">
        <v>210</v>
      </c>
      <c r="B75" s="19" t="s">
        <v>1178</v>
      </c>
      <c r="C75" s="18" t="s">
        <v>1190</v>
      </c>
      <c r="D75" s="17">
        <v>0</v>
      </c>
      <c r="E75" s="17">
        <v>817</v>
      </c>
      <c r="F75" s="16" t="s">
        <v>155</v>
      </c>
      <c r="G75" s="15" t="s">
        <v>16</v>
      </c>
      <c r="H75" s="14">
        <v>0</v>
      </c>
      <c r="I75" s="13">
        <v>18254</v>
      </c>
      <c r="J75" s="12">
        <v>18252</v>
      </c>
      <c r="K75" s="57"/>
      <c r="L75" s="58"/>
      <c r="M75" s="9" t="str">
        <f t="shared" si="4"/>
        <v/>
      </c>
      <c r="N75" s="8" t="str">
        <f t="shared" si="5"/>
        <v>◄</v>
      </c>
      <c r="O75" s="7"/>
      <c r="P75" s="6"/>
    </row>
    <row r="76" spans="1:16" x14ac:dyDescent="0.3">
      <c r="A76" s="24" t="s">
        <v>212</v>
      </c>
      <c r="B76" s="19" t="s">
        <v>1178</v>
      </c>
      <c r="C76" s="18" t="s">
        <v>1191</v>
      </c>
      <c r="D76" s="17">
        <v>0</v>
      </c>
      <c r="E76" s="17">
        <v>818</v>
      </c>
      <c r="F76" s="16" t="s">
        <v>100</v>
      </c>
      <c r="G76" s="15" t="s">
        <v>16</v>
      </c>
      <c r="H76" s="14">
        <v>0</v>
      </c>
      <c r="I76" s="13">
        <v>18252</v>
      </c>
      <c r="J76" s="12">
        <v>18252</v>
      </c>
      <c r="K76" s="41">
        <v>0</v>
      </c>
      <c r="L76" s="42">
        <v>0</v>
      </c>
      <c r="M76" s="9" t="str">
        <f t="shared" si="4"/>
        <v/>
      </c>
      <c r="N76" s="8" t="str">
        <f t="shared" si="5"/>
        <v>◄</v>
      </c>
      <c r="O76" s="7"/>
      <c r="P76" s="6"/>
    </row>
    <row r="77" spans="1:16" x14ac:dyDescent="0.3">
      <c r="A77" s="20" t="s">
        <v>214</v>
      </c>
      <c r="B77" s="19" t="s">
        <v>1178</v>
      </c>
      <c r="C77" s="18" t="s">
        <v>1192</v>
      </c>
      <c r="D77" s="17">
        <v>0</v>
      </c>
      <c r="E77" s="17">
        <v>819</v>
      </c>
      <c r="F77" s="16" t="s">
        <v>100</v>
      </c>
      <c r="G77" s="15" t="s">
        <v>16</v>
      </c>
      <c r="H77" s="14">
        <v>0</v>
      </c>
      <c r="I77" s="13">
        <v>18252</v>
      </c>
      <c r="J77" s="12">
        <v>18252</v>
      </c>
      <c r="K77" s="43"/>
      <c r="L77" s="44"/>
      <c r="M77" s="9" t="str">
        <f t="shared" si="4"/>
        <v/>
      </c>
      <c r="N77" s="8" t="str">
        <f t="shared" si="5"/>
        <v>◄</v>
      </c>
      <c r="O77" s="7"/>
      <c r="P77" s="6"/>
    </row>
    <row r="78" spans="1:16" ht="15" thickBot="1" x14ac:dyDescent="0.35">
      <c r="A78" s="20" t="s">
        <v>216</v>
      </c>
      <c r="B78" s="19" t="s">
        <v>1178</v>
      </c>
      <c r="C78" s="18" t="s">
        <v>1193</v>
      </c>
      <c r="D78" s="17">
        <v>0</v>
      </c>
      <c r="E78" s="17">
        <v>820</v>
      </c>
      <c r="F78" s="16" t="s">
        <v>100</v>
      </c>
      <c r="G78" s="15" t="s">
        <v>16</v>
      </c>
      <c r="H78" s="14">
        <v>0</v>
      </c>
      <c r="I78" s="13">
        <v>18252</v>
      </c>
      <c r="J78" s="12">
        <v>18252</v>
      </c>
      <c r="K78" s="43"/>
      <c r="L78" s="44"/>
      <c r="M78" s="9" t="str">
        <f t="shared" si="4"/>
        <v/>
      </c>
      <c r="N78" s="8" t="str">
        <f t="shared" si="5"/>
        <v>◄</v>
      </c>
      <c r="O78" s="7"/>
      <c r="P78" s="6"/>
    </row>
    <row r="79" spans="1:16" x14ac:dyDescent="0.3">
      <c r="A79" s="24" t="s">
        <v>218</v>
      </c>
      <c r="B79" s="19" t="s">
        <v>1178</v>
      </c>
      <c r="C79" s="18" t="s">
        <v>1194</v>
      </c>
      <c r="D79" s="17">
        <v>0</v>
      </c>
      <c r="E79" s="17">
        <v>821</v>
      </c>
      <c r="F79" s="16" t="s">
        <v>100</v>
      </c>
      <c r="G79" s="15" t="s">
        <v>16</v>
      </c>
      <c r="H79" s="14">
        <v>0</v>
      </c>
      <c r="I79" s="13">
        <v>18252</v>
      </c>
      <c r="J79" s="12">
        <v>18252</v>
      </c>
      <c r="K79" s="41">
        <v>0</v>
      </c>
      <c r="L79" s="42">
        <v>0</v>
      </c>
      <c r="M79" s="9" t="str">
        <f t="shared" si="4"/>
        <v/>
      </c>
      <c r="N79" s="8" t="str">
        <f t="shared" si="5"/>
        <v>◄</v>
      </c>
      <c r="O79" s="7"/>
      <c r="P79" s="6"/>
    </row>
    <row r="80" spans="1:16" ht="15" thickBot="1" x14ac:dyDescent="0.35">
      <c r="A80" s="20" t="s">
        <v>223</v>
      </c>
      <c r="B80" s="19" t="s">
        <v>1178</v>
      </c>
      <c r="C80" s="18" t="s">
        <v>1195</v>
      </c>
      <c r="D80" s="17">
        <v>0</v>
      </c>
      <c r="E80" s="17">
        <v>822</v>
      </c>
      <c r="F80" s="16" t="s">
        <v>100</v>
      </c>
      <c r="G80" s="15" t="s">
        <v>16</v>
      </c>
      <c r="H80" s="14">
        <v>0</v>
      </c>
      <c r="I80" s="13">
        <v>18252</v>
      </c>
      <c r="J80" s="12">
        <v>18252</v>
      </c>
      <c r="K80" s="43"/>
      <c r="L80" s="44"/>
      <c r="M80" s="9" t="str">
        <f t="shared" si="4"/>
        <v/>
      </c>
      <c r="N80" s="8" t="str">
        <f t="shared" si="5"/>
        <v>◄</v>
      </c>
      <c r="O80" s="7"/>
      <c r="P80" s="6"/>
    </row>
    <row r="81" spans="1:16" x14ac:dyDescent="0.3">
      <c r="A81" s="24" t="s">
        <v>231</v>
      </c>
      <c r="B81" s="19" t="s">
        <v>1196</v>
      </c>
      <c r="C81" s="18" t="s">
        <v>1197</v>
      </c>
      <c r="D81" s="17">
        <v>0</v>
      </c>
      <c r="E81" s="17">
        <v>823</v>
      </c>
      <c r="F81" s="16" t="s">
        <v>100</v>
      </c>
      <c r="G81" s="15" t="s">
        <v>16</v>
      </c>
      <c r="H81" s="14">
        <v>0</v>
      </c>
      <c r="I81" s="13">
        <v>18424</v>
      </c>
      <c r="J81" s="12">
        <v>18337</v>
      </c>
      <c r="K81" s="41">
        <v>0</v>
      </c>
      <c r="L81" s="42">
        <v>0</v>
      </c>
      <c r="M81" s="9" t="str">
        <f t="shared" si="4"/>
        <v/>
      </c>
      <c r="N81" s="8" t="str">
        <f t="shared" si="5"/>
        <v>◄</v>
      </c>
      <c r="O81" s="7"/>
      <c r="P81" s="6"/>
    </row>
    <row r="82" spans="1:16" x14ac:dyDescent="0.3">
      <c r="A82" s="20" t="s">
        <v>235</v>
      </c>
      <c r="B82" s="19" t="s">
        <v>1196</v>
      </c>
      <c r="C82" s="18" t="s">
        <v>1198</v>
      </c>
      <c r="D82" s="17">
        <v>0</v>
      </c>
      <c r="E82" s="17">
        <v>824</v>
      </c>
      <c r="F82" s="16" t="s">
        <v>24</v>
      </c>
      <c r="G82" s="15" t="s">
        <v>23</v>
      </c>
      <c r="H82" s="14">
        <v>0</v>
      </c>
      <c r="I82" s="13" t="s">
        <v>24</v>
      </c>
      <c r="J82" s="12">
        <v>18337</v>
      </c>
      <c r="K82" s="43"/>
      <c r="L82" s="44"/>
      <c r="M82" s="9" t="str">
        <f t="shared" si="4"/>
        <v/>
      </c>
      <c r="N82" s="8" t="str">
        <f t="shared" si="5"/>
        <v>◄</v>
      </c>
      <c r="O82" s="7"/>
      <c r="P82" s="6"/>
    </row>
    <row r="83" spans="1:16" ht="15" thickBot="1" x14ac:dyDescent="0.35">
      <c r="A83" s="20" t="s">
        <v>237</v>
      </c>
      <c r="B83" s="19" t="s">
        <v>1196</v>
      </c>
      <c r="C83" s="18" t="s">
        <v>1199</v>
      </c>
      <c r="D83" s="17">
        <v>0</v>
      </c>
      <c r="E83" s="17">
        <v>825</v>
      </c>
      <c r="F83" s="16" t="s">
        <v>1200</v>
      </c>
      <c r="G83" s="15" t="s">
        <v>16</v>
      </c>
      <c r="H83" s="14">
        <v>0</v>
      </c>
      <c r="I83" s="13">
        <v>18413</v>
      </c>
      <c r="J83" s="12">
        <v>18337</v>
      </c>
      <c r="K83" s="43"/>
      <c r="L83" s="44"/>
      <c r="M83" s="9" t="str">
        <f t="shared" si="4"/>
        <v/>
      </c>
      <c r="N83" s="8" t="str">
        <f t="shared" si="5"/>
        <v>◄</v>
      </c>
      <c r="O83" s="7"/>
      <c r="P83" s="6"/>
    </row>
    <row r="84" spans="1:16" x14ac:dyDescent="0.3">
      <c r="A84" s="24" t="s">
        <v>239</v>
      </c>
      <c r="B84" s="19" t="s">
        <v>1201</v>
      </c>
      <c r="C84" s="18" t="s">
        <v>1202</v>
      </c>
      <c r="D84" s="17">
        <v>0</v>
      </c>
      <c r="E84" s="17">
        <v>826</v>
      </c>
      <c r="F84" s="16" t="s">
        <v>24</v>
      </c>
      <c r="G84" s="15" t="s">
        <v>23</v>
      </c>
      <c r="H84" s="14">
        <v>0</v>
      </c>
      <c r="I84" s="13" t="s">
        <v>24</v>
      </c>
      <c r="J84" s="12">
        <v>18384</v>
      </c>
      <c r="K84" s="41">
        <v>0</v>
      </c>
      <c r="L84" s="42">
        <v>0</v>
      </c>
      <c r="M84" s="9" t="str">
        <f t="shared" si="4"/>
        <v/>
      </c>
      <c r="N84" s="8" t="str">
        <f t="shared" si="5"/>
        <v>◄</v>
      </c>
      <c r="O84" s="7"/>
      <c r="P84" s="6"/>
    </row>
    <row r="85" spans="1:16" ht="15" thickBot="1" x14ac:dyDescent="0.35">
      <c r="A85" s="20" t="s">
        <v>1203</v>
      </c>
      <c r="B85" s="19" t="s">
        <v>1201</v>
      </c>
      <c r="C85" s="18" t="s">
        <v>1204</v>
      </c>
      <c r="D85" s="17">
        <v>0</v>
      </c>
      <c r="E85" s="17">
        <v>826</v>
      </c>
      <c r="F85" s="16" t="s">
        <v>24</v>
      </c>
      <c r="G85" s="15" t="s">
        <v>1105</v>
      </c>
      <c r="H85" s="14">
        <v>0</v>
      </c>
      <c r="I85" s="13" t="s">
        <v>24</v>
      </c>
      <c r="J85" s="12">
        <v>18384</v>
      </c>
      <c r="K85" s="43"/>
      <c r="L85" s="44"/>
      <c r="M85" s="9" t="str">
        <f t="shared" si="4"/>
        <v/>
      </c>
      <c r="N85" s="8" t="str">
        <f t="shared" si="5"/>
        <v>◄</v>
      </c>
      <c r="O85" s="7"/>
      <c r="P85" s="6"/>
    </row>
    <row r="86" spans="1:16" x14ac:dyDescent="0.3">
      <c r="A86" s="24" t="s">
        <v>249</v>
      </c>
      <c r="B86" s="19" t="s">
        <v>1205</v>
      </c>
      <c r="C86" s="18" t="s">
        <v>1206</v>
      </c>
      <c r="D86" s="17">
        <v>0</v>
      </c>
      <c r="E86" s="17">
        <v>827</v>
      </c>
      <c r="F86" s="16" t="s">
        <v>100</v>
      </c>
      <c r="G86" s="15" t="s">
        <v>16</v>
      </c>
      <c r="H86" s="14">
        <v>0</v>
      </c>
      <c r="I86" s="13">
        <v>18498</v>
      </c>
      <c r="J86" s="12">
        <v>18445</v>
      </c>
      <c r="K86" s="41">
        <v>0</v>
      </c>
      <c r="L86" s="42">
        <v>0</v>
      </c>
      <c r="M86" s="9" t="str">
        <f t="shared" si="4"/>
        <v/>
      </c>
      <c r="N86" s="8" t="str">
        <f t="shared" si="5"/>
        <v>◄</v>
      </c>
      <c r="O86" s="7"/>
      <c r="P86" s="6"/>
    </row>
    <row r="87" spans="1:16" x14ac:dyDescent="0.3">
      <c r="A87" s="20" t="s">
        <v>253</v>
      </c>
      <c r="B87" s="19" t="s">
        <v>1205</v>
      </c>
      <c r="C87" s="18" t="s">
        <v>1207</v>
      </c>
      <c r="D87" s="17">
        <v>0</v>
      </c>
      <c r="E87" s="17">
        <v>828</v>
      </c>
      <c r="F87" s="16" t="s">
        <v>100</v>
      </c>
      <c r="G87" s="15" t="s">
        <v>16</v>
      </c>
      <c r="H87" s="14">
        <v>0</v>
      </c>
      <c r="I87" s="13">
        <v>18498</v>
      </c>
      <c r="J87" s="12">
        <v>18445</v>
      </c>
      <c r="K87" s="43"/>
      <c r="L87" s="44"/>
      <c r="M87" s="9" t="str">
        <f t="shared" si="4"/>
        <v/>
      </c>
      <c r="N87" s="8" t="str">
        <f t="shared" si="5"/>
        <v>◄</v>
      </c>
      <c r="O87" s="7"/>
      <c r="P87" s="6"/>
    </row>
    <row r="88" spans="1:16" ht="15" thickBot="1" x14ac:dyDescent="0.35">
      <c r="A88" s="20" t="s">
        <v>256</v>
      </c>
      <c r="B88" s="19" t="s">
        <v>1205</v>
      </c>
      <c r="C88" s="18" t="s">
        <v>1208</v>
      </c>
      <c r="D88" s="17">
        <v>0</v>
      </c>
      <c r="E88" s="17">
        <v>829</v>
      </c>
      <c r="F88" s="16" t="s">
        <v>100</v>
      </c>
      <c r="G88" s="15" t="s">
        <v>16</v>
      </c>
      <c r="H88" s="14">
        <v>0</v>
      </c>
      <c r="I88" s="13">
        <v>18498</v>
      </c>
      <c r="J88" s="12">
        <v>18445</v>
      </c>
      <c r="K88" s="43"/>
      <c r="L88" s="44"/>
      <c r="M88" s="9" t="str">
        <f t="shared" si="4"/>
        <v/>
      </c>
      <c r="N88" s="8" t="str">
        <f t="shared" si="5"/>
        <v>◄</v>
      </c>
      <c r="O88" s="7"/>
      <c r="P88" s="6"/>
    </row>
    <row r="89" spans="1:16" x14ac:dyDescent="0.3">
      <c r="A89" s="24" t="s">
        <v>260</v>
      </c>
      <c r="B89" s="19" t="s">
        <v>1205</v>
      </c>
      <c r="C89" s="18" t="s">
        <v>1209</v>
      </c>
      <c r="D89" s="17">
        <v>0</v>
      </c>
      <c r="E89" s="17">
        <v>830</v>
      </c>
      <c r="F89" s="16" t="s">
        <v>100</v>
      </c>
      <c r="G89" s="15" t="s">
        <v>16</v>
      </c>
      <c r="H89" s="14">
        <v>0</v>
      </c>
      <c r="I89" s="13">
        <v>18498</v>
      </c>
      <c r="J89" s="12">
        <v>18445</v>
      </c>
      <c r="K89" s="41">
        <v>0</v>
      </c>
      <c r="L89" s="42">
        <v>0</v>
      </c>
      <c r="M89" s="9" t="str">
        <f t="shared" si="4"/>
        <v/>
      </c>
      <c r="N89" s="8" t="str">
        <f t="shared" si="5"/>
        <v>◄</v>
      </c>
      <c r="O89" s="7"/>
      <c r="P89" s="6"/>
    </row>
    <row r="90" spans="1:16" ht="15" thickBot="1" x14ac:dyDescent="0.35">
      <c r="A90" s="20" t="s">
        <v>263</v>
      </c>
      <c r="B90" s="19" t="s">
        <v>1205</v>
      </c>
      <c r="C90" s="18" t="s">
        <v>1210</v>
      </c>
      <c r="D90" s="17">
        <v>0</v>
      </c>
      <c r="E90" s="17">
        <v>831</v>
      </c>
      <c r="F90" s="16" t="s">
        <v>100</v>
      </c>
      <c r="G90" s="15" t="s">
        <v>16</v>
      </c>
      <c r="H90" s="14">
        <v>0</v>
      </c>
      <c r="I90" s="13">
        <v>18498</v>
      </c>
      <c r="J90" s="12">
        <v>18445</v>
      </c>
      <c r="K90" s="43"/>
      <c r="L90" s="44"/>
      <c r="M90" s="9" t="str">
        <f t="shared" si="4"/>
        <v/>
      </c>
      <c r="N90" s="8" t="str">
        <f t="shared" si="5"/>
        <v>◄</v>
      </c>
      <c r="O90" s="7"/>
      <c r="P90" s="6"/>
    </row>
    <row r="91" spans="1:16" x14ac:dyDescent="0.3">
      <c r="A91" s="24" t="s">
        <v>266</v>
      </c>
      <c r="B91" s="19" t="s">
        <v>1211</v>
      </c>
      <c r="C91" s="18" t="s">
        <v>1212</v>
      </c>
      <c r="D91" s="17">
        <v>0</v>
      </c>
      <c r="E91" s="17">
        <v>834</v>
      </c>
      <c r="F91" s="16" t="s">
        <v>1213</v>
      </c>
      <c r="G91" s="15" t="s">
        <v>16</v>
      </c>
      <c r="H91" s="14">
        <v>0</v>
      </c>
      <c r="I91" s="13">
        <v>18882</v>
      </c>
      <c r="J91" s="12">
        <v>18617</v>
      </c>
      <c r="K91" s="41">
        <v>0</v>
      </c>
      <c r="L91" s="42">
        <v>0</v>
      </c>
      <c r="M91" s="9" t="str">
        <f t="shared" si="4"/>
        <v/>
      </c>
      <c r="N91" s="8" t="str">
        <f t="shared" si="5"/>
        <v>◄</v>
      </c>
      <c r="O91" s="7"/>
      <c r="P91" s="6"/>
    </row>
    <row r="92" spans="1:16" x14ac:dyDescent="0.3">
      <c r="A92" s="20" t="s">
        <v>888</v>
      </c>
      <c r="B92" s="19" t="s">
        <v>1211</v>
      </c>
      <c r="C92" s="18" t="s">
        <v>1214</v>
      </c>
      <c r="D92" s="17">
        <v>18640</v>
      </c>
      <c r="E92" s="17">
        <v>835</v>
      </c>
      <c r="F92" s="16" t="s">
        <v>1213</v>
      </c>
      <c r="G92" s="15" t="s">
        <v>16</v>
      </c>
      <c r="H92" s="14">
        <v>0</v>
      </c>
      <c r="I92" s="13">
        <v>0</v>
      </c>
      <c r="J92" s="12">
        <v>18617</v>
      </c>
      <c r="K92" s="43"/>
      <c r="L92" s="44"/>
      <c r="M92" s="9" t="str">
        <f t="shared" si="4"/>
        <v/>
      </c>
      <c r="N92" s="8" t="str">
        <f t="shared" si="5"/>
        <v>◄</v>
      </c>
      <c r="O92" s="7"/>
      <c r="P92" s="6"/>
    </row>
    <row r="93" spans="1:16" ht="15" thickBot="1" x14ac:dyDescent="0.35">
      <c r="A93" s="20" t="s">
        <v>890</v>
      </c>
      <c r="B93" s="19" t="s">
        <v>1211</v>
      </c>
      <c r="C93" s="18" t="s">
        <v>1215</v>
      </c>
      <c r="D93" s="17">
        <v>0</v>
      </c>
      <c r="E93" s="17">
        <v>836</v>
      </c>
      <c r="F93" s="16" t="s">
        <v>1213</v>
      </c>
      <c r="G93" s="15" t="s">
        <v>16</v>
      </c>
      <c r="H93" s="14">
        <v>0</v>
      </c>
      <c r="I93" s="13">
        <v>18700</v>
      </c>
      <c r="J93" s="12">
        <v>18617</v>
      </c>
      <c r="K93" s="43"/>
      <c r="L93" s="44"/>
      <c r="M93" s="9" t="str">
        <f t="shared" si="4"/>
        <v/>
      </c>
      <c r="N93" s="8" t="str">
        <f t="shared" si="5"/>
        <v>◄</v>
      </c>
      <c r="O93" s="7"/>
      <c r="P93" s="6"/>
    </row>
    <row r="94" spans="1:16" x14ac:dyDescent="0.3">
      <c r="A94" s="24" t="s">
        <v>270</v>
      </c>
      <c r="B94" s="19" t="s">
        <v>1211</v>
      </c>
      <c r="C94" s="18" t="s">
        <v>1216</v>
      </c>
      <c r="D94" s="17">
        <v>0</v>
      </c>
      <c r="E94" s="17">
        <v>837</v>
      </c>
      <c r="F94" s="16" t="s">
        <v>1213</v>
      </c>
      <c r="G94" s="15" t="s">
        <v>16</v>
      </c>
      <c r="H94" s="14">
        <v>0</v>
      </c>
      <c r="I94" s="13">
        <v>18641</v>
      </c>
      <c r="J94" s="12">
        <v>18617</v>
      </c>
      <c r="K94" s="41">
        <v>0</v>
      </c>
      <c r="L94" s="42">
        <v>0</v>
      </c>
      <c r="M94" s="9" t="str">
        <f t="shared" si="4"/>
        <v/>
      </c>
      <c r="N94" s="8" t="str">
        <f t="shared" si="5"/>
        <v>◄</v>
      </c>
      <c r="O94" s="7"/>
      <c r="P94" s="6"/>
    </row>
    <row r="95" spans="1:16" ht="15" thickBot="1" x14ac:dyDescent="0.35">
      <c r="A95" s="20" t="s">
        <v>1217</v>
      </c>
      <c r="B95" s="19" t="s">
        <v>1211</v>
      </c>
      <c r="C95" s="18" t="s">
        <v>1218</v>
      </c>
      <c r="D95" s="17">
        <v>0</v>
      </c>
      <c r="E95" s="17">
        <v>837</v>
      </c>
      <c r="F95" s="16" t="s">
        <v>24</v>
      </c>
      <c r="G95" s="15" t="s">
        <v>1105</v>
      </c>
      <c r="H95" s="14">
        <v>0</v>
      </c>
      <c r="I95" s="13" t="s">
        <v>24</v>
      </c>
      <c r="J95" s="12">
        <v>18617</v>
      </c>
      <c r="K95" s="43"/>
      <c r="L95" s="44"/>
      <c r="M95" s="9" t="str">
        <f t="shared" si="4"/>
        <v/>
      </c>
      <c r="N95" s="8" t="str">
        <f t="shared" si="5"/>
        <v>◄</v>
      </c>
      <c r="O95" s="7"/>
      <c r="P95" s="6"/>
    </row>
    <row r="96" spans="1:16" x14ac:dyDescent="0.3">
      <c r="A96" s="24" t="s">
        <v>280</v>
      </c>
      <c r="B96" s="19" t="s">
        <v>1211</v>
      </c>
      <c r="C96" s="18" t="s">
        <v>1219</v>
      </c>
      <c r="D96" s="17">
        <v>0</v>
      </c>
      <c r="E96" s="17">
        <v>838</v>
      </c>
      <c r="F96" s="16" t="s">
        <v>1220</v>
      </c>
      <c r="G96" s="15" t="s">
        <v>16</v>
      </c>
      <c r="H96" s="14">
        <v>0</v>
      </c>
      <c r="I96" s="13">
        <v>18686</v>
      </c>
      <c r="J96" s="12">
        <v>18617</v>
      </c>
      <c r="K96" s="41">
        <v>0</v>
      </c>
      <c r="L96" s="42">
        <v>0</v>
      </c>
      <c r="M96" s="9" t="str">
        <f t="shared" si="4"/>
        <v/>
      </c>
      <c r="N96" s="8" t="str">
        <f t="shared" si="5"/>
        <v>◄</v>
      </c>
      <c r="O96" s="7"/>
      <c r="P96" s="6"/>
    </row>
    <row r="97" spans="1:16" x14ac:dyDescent="0.3">
      <c r="A97" s="20" t="s">
        <v>283</v>
      </c>
      <c r="B97" s="19" t="s">
        <v>1211</v>
      </c>
      <c r="C97" s="18" t="s">
        <v>1221</v>
      </c>
      <c r="D97" s="17">
        <v>0</v>
      </c>
      <c r="E97" s="17">
        <v>839</v>
      </c>
      <c r="F97" s="16" t="s">
        <v>1220</v>
      </c>
      <c r="G97" s="15" t="s">
        <v>16</v>
      </c>
      <c r="H97" s="14">
        <v>0</v>
      </c>
      <c r="I97" s="13">
        <v>18686</v>
      </c>
      <c r="J97" s="12">
        <v>18617</v>
      </c>
      <c r="K97" s="43"/>
      <c r="L97" s="44"/>
      <c r="M97" s="9" t="str">
        <f t="shared" si="4"/>
        <v/>
      </c>
      <c r="N97" s="8" t="str">
        <f t="shared" si="5"/>
        <v>◄</v>
      </c>
      <c r="O97" s="7"/>
      <c r="P97" s="6"/>
    </row>
    <row r="98" spans="1:16" ht="15" thickBot="1" x14ac:dyDescent="0.35">
      <c r="A98" s="20" t="s">
        <v>285</v>
      </c>
      <c r="B98" s="19" t="s">
        <v>1211</v>
      </c>
      <c r="C98" s="18" t="s">
        <v>1222</v>
      </c>
      <c r="D98" s="17">
        <v>0</v>
      </c>
      <c r="E98" s="17">
        <v>840</v>
      </c>
      <c r="F98" s="16" t="s">
        <v>1100</v>
      </c>
      <c r="G98" s="15" t="s">
        <v>16</v>
      </c>
      <c r="H98" s="14">
        <v>0</v>
      </c>
      <c r="I98" s="13">
        <v>18685</v>
      </c>
      <c r="J98" s="12">
        <v>18617</v>
      </c>
      <c r="K98" s="43"/>
      <c r="L98" s="44"/>
      <c r="M98" s="9" t="str">
        <f t="shared" si="4"/>
        <v/>
      </c>
      <c r="N98" s="8" t="str">
        <f t="shared" si="5"/>
        <v>◄</v>
      </c>
      <c r="O98" s="7"/>
      <c r="P98" s="6"/>
    </row>
    <row r="99" spans="1:16" x14ac:dyDescent="0.3">
      <c r="A99" s="24" t="s">
        <v>287</v>
      </c>
      <c r="B99" s="19" t="s">
        <v>1223</v>
      </c>
      <c r="C99" s="18" t="s">
        <v>1224</v>
      </c>
      <c r="D99" s="17">
        <v>0</v>
      </c>
      <c r="E99" s="17">
        <v>841</v>
      </c>
      <c r="F99" s="16" t="s">
        <v>1225</v>
      </c>
      <c r="G99" s="15" t="s">
        <v>16</v>
      </c>
      <c r="H99" s="14">
        <v>0</v>
      </c>
      <c r="I99" s="13">
        <v>18732</v>
      </c>
      <c r="J99" s="12">
        <v>18674</v>
      </c>
      <c r="K99" s="41">
        <v>0</v>
      </c>
      <c r="L99" s="42">
        <v>0</v>
      </c>
      <c r="M99" s="9" t="str">
        <f t="shared" si="4"/>
        <v/>
      </c>
      <c r="N99" s="8" t="str">
        <f t="shared" si="5"/>
        <v>◄</v>
      </c>
      <c r="O99" s="7"/>
      <c r="P99" s="6"/>
    </row>
    <row r="100" spans="1:16" x14ac:dyDescent="0.3">
      <c r="A100" s="20" t="s">
        <v>292</v>
      </c>
      <c r="B100" s="19" t="s">
        <v>1223</v>
      </c>
      <c r="C100" s="18" t="s">
        <v>1226</v>
      </c>
      <c r="D100" s="17">
        <v>18732</v>
      </c>
      <c r="E100" s="17">
        <v>841</v>
      </c>
      <c r="F100" s="16" t="s">
        <v>1225</v>
      </c>
      <c r="G100" s="15" t="s">
        <v>16</v>
      </c>
      <c r="H100" s="14">
        <v>0</v>
      </c>
      <c r="I100" s="13">
        <v>0</v>
      </c>
      <c r="J100" s="12">
        <v>18674</v>
      </c>
      <c r="K100" s="43"/>
      <c r="L100" s="44"/>
      <c r="M100" s="9" t="str">
        <f t="shared" si="4"/>
        <v/>
      </c>
      <c r="N100" s="8" t="str">
        <f t="shared" si="5"/>
        <v>◄</v>
      </c>
      <c r="O100" s="7"/>
      <c r="P100" s="6"/>
    </row>
    <row r="101" spans="1:16" ht="15" thickBot="1" x14ac:dyDescent="0.35">
      <c r="A101" s="20" t="s">
        <v>1227</v>
      </c>
      <c r="B101" s="19" t="s">
        <v>1223</v>
      </c>
      <c r="C101" s="18" t="s">
        <v>1228</v>
      </c>
      <c r="D101" s="17">
        <v>0</v>
      </c>
      <c r="E101" s="17">
        <v>841</v>
      </c>
      <c r="F101" s="16" t="s">
        <v>24</v>
      </c>
      <c r="G101" s="15" t="s">
        <v>1105</v>
      </c>
      <c r="H101" s="14">
        <v>0</v>
      </c>
      <c r="I101" s="13" t="s">
        <v>24</v>
      </c>
      <c r="J101" s="12">
        <v>18674</v>
      </c>
      <c r="K101" s="43"/>
      <c r="L101" s="44"/>
      <c r="M101" s="9" t="str">
        <f t="shared" si="4"/>
        <v/>
      </c>
      <c r="N101" s="8" t="str">
        <f t="shared" si="5"/>
        <v>◄</v>
      </c>
      <c r="O101" s="7"/>
      <c r="P101" s="6"/>
    </row>
    <row r="102" spans="1:16" x14ac:dyDescent="0.3">
      <c r="A102" s="24" t="s">
        <v>297</v>
      </c>
      <c r="B102" s="19" t="s">
        <v>1229</v>
      </c>
      <c r="C102" s="18" t="s">
        <v>1230</v>
      </c>
      <c r="D102" s="17">
        <v>0</v>
      </c>
      <c r="E102" s="17">
        <v>842</v>
      </c>
      <c r="F102" s="16" t="s">
        <v>1225</v>
      </c>
      <c r="G102" s="15" t="s">
        <v>16</v>
      </c>
      <c r="H102" s="14">
        <v>0</v>
      </c>
      <c r="I102" s="13">
        <v>18732</v>
      </c>
      <c r="J102" s="12">
        <v>18714</v>
      </c>
      <c r="K102" s="41">
        <v>0</v>
      </c>
      <c r="L102" s="42">
        <v>0</v>
      </c>
      <c r="M102" s="9" t="str">
        <f t="shared" si="4"/>
        <v/>
      </c>
      <c r="N102" s="8" t="str">
        <f t="shared" si="5"/>
        <v>◄</v>
      </c>
      <c r="O102" s="7"/>
      <c r="P102" s="6"/>
    </row>
    <row r="103" spans="1:16" x14ac:dyDescent="0.3">
      <c r="A103" s="20" t="s">
        <v>300</v>
      </c>
      <c r="B103" s="19" t="s">
        <v>1229</v>
      </c>
      <c r="C103" s="18" t="s">
        <v>1231</v>
      </c>
      <c r="D103" s="17">
        <v>0</v>
      </c>
      <c r="E103" s="17">
        <v>843</v>
      </c>
      <c r="F103" s="16" t="s">
        <v>1225</v>
      </c>
      <c r="G103" s="15" t="s">
        <v>16</v>
      </c>
      <c r="H103" s="14">
        <v>0</v>
      </c>
      <c r="I103" s="13">
        <v>18752</v>
      </c>
      <c r="J103" s="12">
        <v>18714</v>
      </c>
      <c r="K103" s="43"/>
      <c r="L103" s="44"/>
      <c r="M103" s="9" t="str">
        <f t="shared" si="4"/>
        <v/>
      </c>
      <c r="N103" s="8" t="str">
        <f t="shared" si="5"/>
        <v>◄</v>
      </c>
      <c r="O103" s="7"/>
      <c r="P103" s="6"/>
    </row>
    <row r="104" spans="1:16" x14ac:dyDescent="0.3">
      <c r="A104" s="20" t="s">
        <v>302</v>
      </c>
      <c r="B104" s="19" t="s">
        <v>1229</v>
      </c>
      <c r="C104" s="18" t="s">
        <v>1232</v>
      </c>
      <c r="D104" s="17">
        <v>0</v>
      </c>
      <c r="E104" s="17">
        <v>844</v>
      </c>
      <c r="F104" s="16" t="s">
        <v>310</v>
      </c>
      <c r="G104" s="15" t="s">
        <v>16</v>
      </c>
      <c r="H104" s="14">
        <v>0</v>
      </c>
      <c r="I104" s="13">
        <v>18830</v>
      </c>
      <c r="J104" s="12">
        <v>18714</v>
      </c>
      <c r="K104" s="43"/>
      <c r="L104" s="44"/>
      <c r="M104" s="9" t="str">
        <f t="shared" si="4"/>
        <v/>
      </c>
      <c r="N104" s="8" t="str">
        <f t="shared" si="5"/>
        <v>◄</v>
      </c>
      <c r="O104" s="7"/>
      <c r="P104" s="6"/>
    </row>
    <row r="105" spans="1:16" ht="15" thickBot="1" x14ac:dyDescent="0.35">
      <c r="A105" s="24" t="s">
        <v>302</v>
      </c>
      <c r="B105" s="19" t="s">
        <v>1229</v>
      </c>
      <c r="C105" s="18" t="s">
        <v>1233</v>
      </c>
      <c r="D105" s="17">
        <v>0</v>
      </c>
      <c r="E105" s="17">
        <v>844</v>
      </c>
      <c r="F105" s="16" t="s">
        <v>100</v>
      </c>
      <c r="G105" s="15" t="s">
        <v>16</v>
      </c>
      <c r="H105" s="14">
        <v>0</v>
      </c>
      <c r="I105" s="13">
        <v>18816</v>
      </c>
      <c r="J105" s="12">
        <v>18714</v>
      </c>
      <c r="K105" s="57"/>
      <c r="L105" s="58"/>
      <c r="M105" s="9" t="str">
        <f t="shared" si="4"/>
        <v/>
      </c>
      <c r="N105" s="8" t="str">
        <f t="shared" si="5"/>
        <v>◄</v>
      </c>
      <c r="O105" s="7"/>
      <c r="P105" s="6"/>
    </row>
    <row r="106" spans="1:16" x14ac:dyDescent="0.3">
      <c r="A106" s="24" t="s">
        <v>304</v>
      </c>
      <c r="B106" s="19" t="s">
        <v>1229</v>
      </c>
      <c r="C106" s="18" t="s">
        <v>1234</v>
      </c>
      <c r="D106" s="17">
        <v>0</v>
      </c>
      <c r="E106" s="17">
        <v>842</v>
      </c>
      <c r="F106" s="16" t="s">
        <v>24</v>
      </c>
      <c r="G106" s="15" t="s">
        <v>1105</v>
      </c>
      <c r="H106" s="14">
        <v>0</v>
      </c>
      <c r="I106" s="13" t="s">
        <v>24</v>
      </c>
      <c r="J106" s="12">
        <v>18714</v>
      </c>
      <c r="K106" s="41">
        <v>0</v>
      </c>
      <c r="L106" s="42">
        <v>0</v>
      </c>
      <c r="M106" s="9" t="str">
        <f t="shared" si="4"/>
        <v/>
      </c>
      <c r="N106" s="8" t="str">
        <f t="shared" si="5"/>
        <v>◄</v>
      </c>
      <c r="O106" s="7"/>
      <c r="P106" s="6"/>
    </row>
    <row r="107" spans="1:16" x14ac:dyDescent="0.3">
      <c r="A107" s="20" t="s">
        <v>308</v>
      </c>
      <c r="B107" s="19" t="s">
        <v>1229</v>
      </c>
      <c r="C107" s="18" t="s">
        <v>1235</v>
      </c>
      <c r="D107" s="17">
        <v>0</v>
      </c>
      <c r="E107" s="17">
        <v>843</v>
      </c>
      <c r="F107" s="16" t="s">
        <v>1225</v>
      </c>
      <c r="G107" s="15" t="s">
        <v>16</v>
      </c>
      <c r="H107" s="14">
        <v>0</v>
      </c>
      <c r="I107" s="13">
        <v>19189</v>
      </c>
      <c r="J107" s="12">
        <v>18714</v>
      </c>
      <c r="K107" s="43"/>
      <c r="L107" s="44"/>
      <c r="M107" s="9" t="str">
        <f t="shared" si="4"/>
        <v/>
      </c>
      <c r="N107" s="8" t="str">
        <f t="shared" si="5"/>
        <v>◄</v>
      </c>
      <c r="O107" s="7"/>
      <c r="P107" s="6"/>
    </row>
    <row r="108" spans="1:16" ht="15" thickBot="1" x14ac:dyDescent="0.35">
      <c r="A108" s="20" t="s">
        <v>311</v>
      </c>
      <c r="B108" s="19" t="s">
        <v>1229</v>
      </c>
      <c r="C108" s="18" t="s">
        <v>1236</v>
      </c>
      <c r="D108" s="17">
        <v>0</v>
      </c>
      <c r="E108" s="17">
        <v>844</v>
      </c>
      <c r="F108" s="16" t="s">
        <v>514</v>
      </c>
      <c r="G108" s="15" t="s">
        <v>16</v>
      </c>
      <c r="H108" s="14">
        <v>0</v>
      </c>
      <c r="I108" s="13">
        <v>18754</v>
      </c>
      <c r="J108" s="12">
        <v>18714</v>
      </c>
      <c r="K108" s="43"/>
      <c r="L108" s="44"/>
      <c r="M108" s="9" t="str">
        <f t="shared" si="4"/>
        <v/>
      </c>
      <c r="N108" s="8" t="str">
        <f t="shared" si="5"/>
        <v>◄</v>
      </c>
      <c r="O108" s="7"/>
      <c r="P108" s="6"/>
    </row>
    <row r="109" spans="1:16" x14ac:dyDescent="0.3">
      <c r="A109" s="24" t="s">
        <v>313</v>
      </c>
      <c r="B109" s="19" t="s">
        <v>1237</v>
      </c>
      <c r="C109" s="18" t="s">
        <v>1238</v>
      </c>
      <c r="D109" s="17">
        <v>0</v>
      </c>
      <c r="E109" s="17">
        <v>845</v>
      </c>
      <c r="F109" s="16" t="s">
        <v>24</v>
      </c>
      <c r="G109" s="15" t="s">
        <v>23</v>
      </c>
      <c r="H109" s="14">
        <v>0</v>
      </c>
      <c r="I109" s="13" t="s">
        <v>24</v>
      </c>
      <c r="J109" s="12">
        <v>18790</v>
      </c>
      <c r="K109" s="41">
        <v>0</v>
      </c>
      <c r="L109" s="42">
        <v>0</v>
      </c>
      <c r="M109" s="9" t="str">
        <f t="shared" si="4"/>
        <v/>
      </c>
      <c r="N109" s="8" t="str">
        <f t="shared" si="5"/>
        <v>◄</v>
      </c>
      <c r="O109" s="7"/>
      <c r="P109" s="6"/>
    </row>
    <row r="110" spans="1:16" ht="15" thickBot="1" x14ac:dyDescent="0.35">
      <c r="A110" s="20" t="s">
        <v>317</v>
      </c>
      <c r="B110" s="19" t="s">
        <v>1237</v>
      </c>
      <c r="C110" s="18" t="s">
        <v>1239</v>
      </c>
      <c r="D110" s="17">
        <v>0</v>
      </c>
      <c r="E110" s="17">
        <v>846</v>
      </c>
      <c r="F110" s="16" t="s">
        <v>24</v>
      </c>
      <c r="G110" s="15" t="s">
        <v>23</v>
      </c>
      <c r="H110" s="14">
        <v>0</v>
      </c>
      <c r="I110" s="13" t="s">
        <v>24</v>
      </c>
      <c r="J110" s="12">
        <v>18790</v>
      </c>
      <c r="K110" s="43"/>
      <c r="L110" s="44"/>
      <c r="M110" s="9" t="str">
        <f t="shared" si="4"/>
        <v/>
      </c>
      <c r="N110" s="8" t="str">
        <f t="shared" si="5"/>
        <v>◄</v>
      </c>
      <c r="O110" s="7"/>
      <c r="P110" s="6"/>
    </row>
    <row r="111" spans="1:16" x14ac:dyDescent="0.3">
      <c r="A111" s="24" t="s">
        <v>321</v>
      </c>
      <c r="B111" s="19" t="s">
        <v>1240</v>
      </c>
      <c r="C111" s="18" t="s">
        <v>1241</v>
      </c>
      <c r="D111" s="17">
        <v>0</v>
      </c>
      <c r="E111" s="17">
        <v>847</v>
      </c>
      <c r="F111" s="16" t="s">
        <v>100</v>
      </c>
      <c r="G111" s="15" t="s">
        <v>16</v>
      </c>
      <c r="H111" s="14">
        <v>0</v>
      </c>
      <c r="I111" s="13">
        <v>18771</v>
      </c>
      <c r="J111" s="12">
        <v>18674</v>
      </c>
      <c r="K111" s="41" t="s">
        <v>18</v>
      </c>
      <c r="L111" s="42" t="s">
        <v>923</v>
      </c>
      <c r="M111" s="9" t="str">
        <f t="shared" si="4"/>
        <v/>
      </c>
      <c r="N111" s="8" t="str">
        <f t="shared" si="5"/>
        <v>◄</v>
      </c>
      <c r="O111" s="7"/>
      <c r="P111" s="6"/>
    </row>
    <row r="112" spans="1:16" x14ac:dyDescent="0.3">
      <c r="A112" s="20" t="s">
        <v>916</v>
      </c>
      <c r="B112" s="19" t="s">
        <v>1240</v>
      </c>
      <c r="C112" s="18" t="s">
        <v>1242</v>
      </c>
      <c r="D112" s="17">
        <v>0</v>
      </c>
      <c r="E112" s="17">
        <v>848</v>
      </c>
      <c r="F112" s="16" t="s">
        <v>24</v>
      </c>
      <c r="G112" s="15" t="s">
        <v>23</v>
      </c>
      <c r="H112" s="14">
        <v>0</v>
      </c>
      <c r="I112" s="13" t="s">
        <v>24</v>
      </c>
      <c r="J112" s="12">
        <v>18674</v>
      </c>
      <c r="K112" s="43"/>
      <c r="L112" s="44"/>
      <c r="M112" s="9" t="str">
        <f t="shared" si="4"/>
        <v/>
      </c>
      <c r="N112" s="8" t="str">
        <f t="shared" si="5"/>
        <v>◄</v>
      </c>
      <c r="O112" s="7"/>
      <c r="P112" s="6"/>
    </row>
    <row r="113" spans="1:16" ht="15" thickBot="1" x14ac:dyDescent="0.35">
      <c r="A113" s="24" t="s">
        <v>321</v>
      </c>
      <c r="B113" s="19" t="s">
        <v>1240</v>
      </c>
      <c r="C113" s="18" t="s">
        <v>1243</v>
      </c>
      <c r="D113" s="17">
        <v>0</v>
      </c>
      <c r="E113" s="17">
        <v>847</v>
      </c>
      <c r="F113" s="16" t="s">
        <v>100</v>
      </c>
      <c r="G113" s="15">
        <v>0</v>
      </c>
      <c r="H113" s="14">
        <v>0</v>
      </c>
      <c r="I113" s="13">
        <v>18771</v>
      </c>
      <c r="J113" s="12">
        <v>18674</v>
      </c>
      <c r="K113" s="45"/>
      <c r="L113" s="46"/>
      <c r="M113" s="9" t="str">
        <f t="shared" si="4"/>
        <v/>
      </c>
      <c r="N113" s="8" t="str">
        <f t="shared" si="5"/>
        <v>◄</v>
      </c>
      <c r="O113" s="7"/>
      <c r="P113" s="6"/>
    </row>
    <row r="114" spans="1:16" x14ac:dyDescent="0.3">
      <c r="A114" s="24" t="s">
        <v>323</v>
      </c>
      <c r="B114" s="19" t="s">
        <v>1244</v>
      </c>
      <c r="C114" s="18" t="s">
        <v>1245</v>
      </c>
      <c r="D114" s="17">
        <v>0</v>
      </c>
      <c r="E114" s="17">
        <v>849</v>
      </c>
      <c r="F114" s="16" t="s">
        <v>24</v>
      </c>
      <c r="G114" s="15" t="s">
        <v>23</v>
      </c>
      <c r="H114" s="14">
        <v>0</v>
      </c>
      <c r="I114" s="13" t="s">
        <v>24</v>
      </c>
      <c r="J114" s="12" t="s">
        <v>1246</v>
      </c>
      <c r="K114" s="41" t="s">
        <v>18</v>
      </c>
      <c r="L114" s="42" t="s">
        <v>923</v>
      </c>
      <c r="M114" s="9" t="str">
        <f t="shared" si="4"/>
        <v/>
      </c>
      <c r="N114" s="8" t="str">
        <f t="shared" si="5"/>
        <v>◄</v>
      </c>
      <c r="O114" s="7"/>
      <c r="P114" s="6"/>
    </row>
    <row r="115" spans="1:16" x14ac:dyDescent="0.3">
      <c r="A115" s="20" t="s">
        <v>327</v>
      </c>
      <c r="B115" s="19" t="s">
        <v>1244</v>
      </c>
      <c r="C115" s="18" t="s">
        <v>1247</v>
      </c>
      <c r="D115" s="17">
        <v>0</v>
      </c>
      <c r="E115" s="17">
        <v>851</v>
      </c>
      <c r="F115" s="16" t="s">
        <v>24</v>
      </c>
      <c r="G115" s="15" t="s">
        <v>16</v>
      </c>
      <c r="H115" s="14">
        <v>0</v>
      </c>
      <c r="I115" s="13">
        <v>19189</v>
      </c>
      <c r="J115" s="12" t="s">
        <v>1246</v>
      </c>
      <c r="K115" s="43"/>
      <c r="L115" s="44"/>
      <c r="M115" s="9" t="str">
        <f t="shared" si="4"/>
        <v/>
      </c>
      <c r="N115" s="8" t="str">
        <f t="shared" si="5"/>
        <v>◄</v>
      </c>
      <c r="O115" s="7"/>
      <c r="P115" s="6"/>
    </row>
    <row r="116" spans="1:16" x14ac:dyDescent="0.3">
      <c r="A116" s="20" t="s">
        <v>329</v>
      </c>
      <c r="B116" s="19" t="s">
        <v>1244</v>
      </c>
      <c r="C116" s="18" t="s">
        <v>1248</v>
      </c>
      <c r="D116" s="17">
        <v>0</v>
      </c>
      <c r="E116" s="17">
        <v>853</v>
      </c>
      <c r="F116" s="16" t="s">
        <v>24</v>
      </c>
      <c r="G116" s="15" t="s">
        <v>23</v>
      </c>
      <c r="H116" s="14">
        <v>0</v>
      </c>
      <c r="I116" s="13" t="s">
        <v>24</v>
      </c>
      <c r="J116" s="12" t="s">
        <v>1246</v>
      </c>
      <c r="K116" s="43"/>
      <c r="L116" s="44"/>
      <c r="M116" s="9" t="str">
        <f t="shared" si="4"/>
        <v/>
      </c>
      <c r="N116" s="8" t="str">
        <f t="shared" si="5"/>
        <v>◄</v>
      </c>
      <c r="O116" s="7"/>
      <c r="P116" s="6"/>
    </row>
    <row r="117" spans="1:16" x14ac:dyDescent="0.3">
      <c r="A117" s="24" t="s">
        <v>323</v>
      </c>
      <c r="B117" s="19" t="s">
        <v>1244</v>
      </c>
      <c r="C117" s="18" t="s">
        <v>1249</v>
      </c>
      <c r="D117" s="17">
        <v>0</v>
      </c>
      <c r="E117" s="17">
        <v>850</v>
      </c>
      <c r="F117" s="16" t="s">
        <v>24</v>
      </c>
      <c r="G117" s="15" t="s">
        <v>23</v>
      </c>
      <c r="H117" s="14">
        <v>0</v>
      </c>
      <c r="I117" s="13" t="s">
        <v>24</v>
      </c>
      <c r="J117" s="12" t="s">
        <v>1246</v>
      </c>
      <c r="K117" s="45"/>
      <c r="L117" s="46"/>
      <c r="M117" s="9" t="str">
        <f t="shared" si="4"/>
        <v/>
      </c>
      <c r="N117" s="8" t="str">
        <f t="shared" si="5"/>
        <v>◄</v>
      </c>
      <c r="O117" s="7"/>
      <c r="P117" s="6"/>
    </row>
    <row r="118" spans="1:16" x14ac:dyDescent="0.3">
      <c r="A118" s="24" t="s">
        <v>327</v>
      </c>
      <c r="B118" s="19" t="s">
        <v>1244</v>
      </c>
      <c r="C118" s="18" t="s">
        <v>1250</v>
      </c>
      <c r="D118" s="17">
        <v>0</v>
      </c>
      <c r="E118" s="17">
        <v>852</v>
      </c>
      <c r="F118" s="16" t="s">
        <v>24</v>
      </c>
      <c r="G118" s="15" t="s">
        <v>16</v>
      </c>
      <c r="H118" s="14">
        <v>0</v>
      </c>
      <c r="I118" s="13">
        <v>19355</v>
      </c>
      <c r="J118" s="12" t="s">
        <v>1246</v>
      </c>
      <c r="K118" s="45"/>
      <c r="L118" s="46"/>
      <c r="M118" s="9" t="str">
        <f t="shared" si="4"/>
        <v/>
      </c>
      <c r="N118" s="8" t="str">
        <f t="shared" si="5"/>
        <v>◄</v>
      </c>
      <c r="O118" s="7"/>
      <c r="P118" s="6"/>
    </row>
    <row r="119" spans="1:16" ht="15" thickBot="1" x14ac:dyDescent="0.35">
      <c r="A119" s="24" t="s">
        <v>329</v>
      </c>
      <c r="B119" s="19" t="s">
        <v>1244</v>
      </c>
      <c r="C119" s="18" t="s">
        <v>1251</v>
      </c>
      <c r="D119" s="17">
        <v>0</v>
      </c>
      <c r="E119" s="17">
        <v>854</v>
      </c>
      <c r="F119" s="16" t="s">
        <v>24</v>
      </c>
      <c r="G119" s="15" t="s">
        <v>23</v>
      </c>
      <c r="H119" s="14">
        <v>0</v>
      </c>
      <c r="I119" s="13" t="s">
        <v>24</v>
      </c>
      <c r="J119" s="12" t="s">
        <v>1246</v>
      </c>
      <c r="K119" s="57"/>
      <c r="L119" s="58"/>
      <c r="M119" s="9" t="str">
        <f t="shared" si="4"/>
        <v/>
      </c>
      <c r="N119" s="8" t="str">
        <f t="shared" si="5"/>
        <v>◄</v>
      </c>
      <c r="O119" s="7"/>
      <c r="P119" s="6"/>
    </row>
    <row r="120" spans="1:16" x14ac:dyDescent="0.3">
      <c r="A120" s="24" t="s">
        <v>331</v>
      </c>
      <c r="B120" s="19" t="s">
        <v>1244</v>
      </c>
      <c r="C120" s="18" t="s">
        <v>1252</v>
      </c>
      <c r="D120" s="17">
        <v>0</v>
      </c>
      <c r="E120" s="17">
        <v>855</v>
      </c>
      <c r="F120" s="16" t="s">
        <v>24</v>
      </c>
      <c r="G120" s="15" t="s">
        <v>23</v>
      </c>
      <c r="H120" s="14">
        <v>0</v>
      </c>
      <c r="I120" s="13" t="s">
        <v>24</v>
      </c>
      <c r="J120" s="12" t="s">
        <v>1246</v>
      </c>
      <c r="K120" s="41" t="s">
        <v>18</v>
      </c>
      <c r="L120" s="42" t="s">
        <v>923</v>
      </c>
      <c r="M120" s="9" t="str">
        <f t="shared" si="4"/>
        <v/>
      </c>
      <c r="N120" s="8" t="str">
        <f t="shared" si="5"/>
        <v>◄</v>
      </c>
      <c r="O120" s="7"/>
      <c r="P120" s="6"/>
    </row>
    <row r="121" spans="1:16" x14ac:dyDescent="0.3">
      <c r="A121" s="20" t="s">
        <v>333</v>
      </c>
      <c r="B121" s="19" t="s">
        <v>1244</v>
      </c>
      <c r="C121" s="18" t="s">
        <v>1253</v>
      </c>
      <c r="D121" s="17">
        <v>0</v>
      </c>
      <c r="E121" s="17">
        <v>857</v>
      </c>
      <c r="F121" s="16" t="s">
        <v>24</v>
      </c>
      <c r="G121" s="15" t="s">
        <v>23</v>
      </c>
      <c r="H121" s="14">
        <v>0</v>
      </c>
      <c r="I121" s="13" t="s">
        <v>24</v>
      </c>
      <c r="J121" s="12" t="s">
        <v>1246</v>
      </c>
      <c r="K121" s="43"/>
      <c r="L121" s="44"/>
      <c r="M121" s="9" t="str">
        <f t="shared" si="4"/>
        <v/>
      </c>
      <c r="N121" s="8" t="str">
        <f t="shared" si="5"/>
        <v>◄</v>
      </c>
      <c r="O121" s="7"/>
      <c r="P121" s="6"/>
    </row>
    <row r="122" spans="1:16" x14ac:dyDescent="0.3">
      <c r="A122" s="20" t="s">
        <v>335</v>
      </c>
      <c r="B122" s="19" t="s">
        <v>1244</v>
      </c>
      <c r="C122" s="18" t="s">
        <v>1254</v>
      </c>
      <c r="D122" s="17">
        <v>0</v>
      </c>
      <c r="E122" s="17">
        <v>859</v>
      </c>
      <c r="F122" s="16" t="s">
        <v>24</v>
      </c>
      <c r="G122" s="15" t="s">
        <v>23</v>
      </c>
      <c r="H122" s="14">
        <v>0</v>
      </c>
      <c r="I122" s="13" t="s">
        <v>24</v>
      </c>
      <c r="J122" s="12" t="s">
        <v>1246</v>
      </c>
      <c r="K122" s="43"/>
      <c r="L122" s="44"/>
      <c r="M122" s="9" t="str">
        <f t="shared" si="4"/>
        <v/>
      </c>
      <c r="N122" s="8" t="str">
        <f t="shared" si="5"/>
        <v>◄</v>
      </c>
      <c r="O122" s="7"/>
      <c r="P122" s="6"/>
    </row>
    <row r="123" spans="1:16" x14ac:dyDescent="0.3">
      <c r="A123" s="24" t="s">
        <v>331</v>
      </c>
      <c r="B123" s="19" t="s">
        <v>1244</v>
      </c>
      <c r="C123" s="18" t="s">
        <v>1255</v>
      </c>
      <c r="D123" s="17">
        <v>0</v>
      </c>
      <c r="E123" s="17">
        <v>856</v>
      </c>
      <c r="F123" s="16" t="s">
        <v>24</v>
      </c>
      <c r="G123" s="15" t="s">
        <v>23</v>
      </c>
      <c r="H123" s="14">
        <v>0</v>
      </c>
      <c r="I123" s="13" t="s">
        <v>24</v>
      </c>
      <c r="J123" s="12" t="s">
        <v>1246</v>
      </c>
      <c r="K123" s="45"/>
      <c r="L123" s="46"/>
      <c r="M123" s="9" t="str">
        <f t="shared" si="4"/>
        <v/>
      </c>
      <c r="N123" s="8" t="str">
        <f t="shared" si="5"/>
        <v>◄</v>
      </c>
      <c r="O123" s="7"/>
      <c r="P123" s="6"/>
    </row>
    <row r="124" spans="1:16" x14ac:dyDescent="0.3">
      <c r="A124" s="24" t="s">
        <v>333</v>
      </c>
      <c r="B124" s="19" t="s">
        <v>1244</v>
      </c>
      <c r="C124" s="18" t="s">
        <v>1256</v>
      </c>
      <c r="D124" s="17">
        <v>0</v>
      </c>
      <c r="E124" s="17">
        <v>858</v>
      </c>
      <c r="F124" s="16" t="s">
        <v>24</v>
      </c>
      <c r="G124" s="15" t="s">
        <v>23</v>
      </c>
      <c r="H124" s="14">
        <v>0</v>
      </c>
      <c r="I124" s="13" t="s">
        <v>24</v>
      </c>
      <c r="J124" s="12" t="s">
        <v>1246</v>
      </c>
      <c r="K124" s="45"/>
      <c r="L124" s="46"/>
      <c r="M124" s="9" t="str">
        <f t="shared" si="4"/>
        <v/>
      </c>
      <c r="N124" s="8" t="str">
        <f t="shared" si="5"/>
        <v>◄</v>
      </c>
      <c r="O124" s="7"/>
      <c r="P124" s="6"/>
    </row>
    <row r="125" spans="1:16" ht="15" thickBot="1" x14ac:dyDescent="0.35">
      <c r="A125" s="24" t="s">
        <v>335</v>
      </c>
      <c r="B125" s="19" t="s">
        <v>1244</v>
      </c>
      <c r="C125" s="18" t="s">
        <v>1257</v>
      </c>
      <c r="D125" s="17">
        <v>0</v>
      </c>
      <c r="E125" s="17">
        <v>851</v>
      </c>
      <c r="F125" s="16" t="s">
        <v>100</v>
      </c>
      <c r="G125" s="15">
        <v>0</v>
      </c>
      <c r="H125" s="14">
        <v>0</v>
      </c>
      <c r="I125" s="13">
        <v>29445</v>
      </c>
      <c r="J125" s="12" t="s">
        <v>1246</v>
      </c>
      <c r="K125" s="57"/>
      <c r="L125" s="58"/>
      <c r="M125" s="9" t="str">
        <f t="shared" si="4"/>
        <v/>
      </c>
      <c r="N125" s="8" t="str">
        <f t="shared" si="5"/>
        <v>◄</v>
      </c>
      <c r="O125" s="7"/>
      <c r="P125" s="6"/>
    </row>
    <row r="126" spans="1:16" x14ac:dyDescent="0.3">
      <c r="A126" s="24" t="s">
        <v>337</v>
      </c>
      <c r="B126" s="19" t="s">
        <v>1258</v>
      </c>
      <c r="C126" s="18" t="s">
        <v>1259</v>
      </c>
      <c r="D126" s="17">
        <v>0</v>
      </c>
      <c r="E126" s="17">
        <v>860</v>
      </c>
      <c r="F126" s="16" t="s">
        <v>38</v>
      </c>
      <c r="G126" s="15" t="s">
        <v>16</v>
      </c>
      <c r="H126" s="14">
        <v>0</v>
      </c>
      <c r="I126" s="13" t="s">
        <v>38</v>
      </c>
      <c r="J126" s="12">
        <v>18860</v>
      </c>
      <c r="K126" s="41">
        <v>0</v>
      </c>
      <c r="L126" s="42">
        <v>0</v>
      </c>
      <c r="M126" s="9" t="str">
        <f t="shared" si="4"/>
        <v/>
      </c>
      <c r="N126" s="8" t="str">
        <f t="shared" si="5"/>
        <v>◄</v>
      </c>
      <c r="O126" s="7"/>
      <c r="P126" s="6"/>
    </row>
    <row r="127" spans="1:16" x14ac:dyDescent="0.3">
      <c r="A127" s="20" t="s">
        <v>340</v>
      </c>
      <c r="B127" s="19" t="s">
        <v>1258</v>
      </c>
      <c r="C127" s="18" t="s">
        <v>1260</v>
      </c>
      <c r="D127" s="17">
        <v>0</v>
      </c>
      <c r="E127" s="17">
        <v>861</v>
      </c>
      <c r="F127" s="16" t="s">
        <v>1261</v>
      </c>
      <c r="G127" s="15" t="s">
        <v>16</v>
      </c>
      <c r="H127" s="14">
        <v>0</v>
      </c>
      <c r="I127" s="13">
        <v>18941</v>
      </c>
      <c r="J127" s="12">
        <v>18860</v>
      </c>
      <c r="K127" s="43"/>
      <c r="L127" s="44"/>
      <c r="M127" s="9" t="str">
        <f t="shared" si="4"/>
        <v/>
      </c>
      <c r="N127" s="8" t="str">
        <f t="shared" si="5"/>
        <v>◄</v>
      </c>
      <c r="O127" s="7"/>
      <c r="P127" s="6"/>
    </row>
    <row r="128" spans="1:16" ht="15" thickBot="1" x14ac:dyDescent="0.35">
      <c r="A128" s="20" t="s">
        <v>342</v>
      </c>
      <c r="B128" s="19" t="s">
        <v>1258</v>
      </c>
      <c r="C128" s="18" t="s">
        <v>1262</v>
      </c>
      <c r="D128" s="17">
        <v>0</v>
      </c>
      <c r="E128" s="17">
        <v>862</v>
      </c>
      <c r="F128" s="16" t="s">
        <v>110</v>
      </c>
      <c r="G128" s="15" t="s">
        <v>23</v>
      </c>
      <c r="H128" s="14">
        <v>0</v>
      </c>
      <c r="I128" s="13">
        <v>18894</v>
      </c>
      <c r="J128" s="12">
        <v>18860</v>
      </c>
      <c r="K128" s="43"/>
      <c r="L128" s="44"/>
      <c r="M128" s="9" t="str">
        <f t="shared" si="4"/>
        <v/>
      </c>
      <c r="N128" s="8" t="str">
        <f t="shared" si="5"/>
        <v>◄</v>
      </c>
      <c r="O128" s="7"/>
      <c r="P128" s="6"/>
    </row>
    <row r="129" spans="1:16" x14ac:dyDescent="0.3">
      <c r="A129" s="24" t="s">
        <v>344</v>
      </c>
      <c r="B129" s="19" t="s">
        <v>1263</v>
      </c>
      <c r="C129" s="18" t="s">
        <v>1264</v>
      </c>
      <c r="D129" s="17">
        <v>0</v>
      </c>
      <c r="E129" s="17">
        <v>863</v>
      </c>
      <c r="F129" s="16" t="s">
        <v>110</v>
      </c>
      <c r="G129" s="15" t="s">
        <v>16</v>
      </c>
      <c r="H129" s="14">
        <v>0</v>
      </c>
      <c r="I129" s="13">
        <v>18894</v>
      </c>
      <c r="J129" s="12">
        <v>18893</v>
      </c>
      <c r="K129" s="41">
        <v>0</v>
      </c>
      <c r="L129" s="42" t="s">
        <v>923</v>
      </c>
      <c r="M129" s="9" t="str">
        <f t="shared" si="4"/>
        <v/>
      </c>
      <c r="N129" s="8" t="str">
        <f t="shared" si="5"/>
        <v>◄</v>
      </c>
      <c r="O129" s="7"/>
      <c r="P129" s="6"/>
    </row>
    <row r="130" spans="1:16" x14ac:dyDescent="0.3">
      <c r="A130" s="20" t="s">
        <v>927</v>
      </c>
      <c r="B130" s="19" t="s">
        <v>1263</v>
      </c>
      <c r="C130" s="18" t="s">
        <v>1265</v>
      </c>
      <c r="D130" s="17" t="s">
        <v>924</v>
      </c>
      <c r="E130" s="17">
        <v>865</v>
      </c>
      <c r="F130" s="16" t="s">
        <v>24</v>
      </c>
      <c r="G130" s="15" t="s">
        <v>23</v>
      </c>
      <c r="H130" s="14">
        <v>0</v>
      </c>
      <c r="I130" s="13" t="s">
        <v>24</v>
      </c>
      <c r="J130" s="12">
        <v>18893</v>
      </c>
      <c r="K130" s="43"/>
      <c r="L130" s="44"/>
      <c r="M130" s="9" t="str">
        <f t="shared" si="4"/>
        <v/>
      </c>
      <c r="N130" s="8" t="str">
        <f t="shared" si="5"/>
        <v>◄</v>
      </c>
      <c r="O130" s="7"/>
      <c r="P130" s="6"/>
    </row>
    <row r="131" spans="1:16" x14ac:dyDescent="0.3">
      <c r="A131" s="20" t="s">
        <v>929</v>
      </c>
      <c r="B131" s="19" t="s">
        <v>1263</v>
      </c>
      <c r="C131" s="18" t="s">
        <v>1266</v>
      </c>
      <c r="D131" s="17" t="s">
        <v>924</v>
      </c>
      <c r="E131" s="17">
        <v>867</v>
      </c>
      <c r="F131" s="16" t="s">
        <v>24</v>
      </c>
      <c r="G131" s="15" t="s">
        <v>23</v>
      </c>
      <c r="H131" s="14">
        <v>0</v>
      </c>
      <c r="I131" s="13" t="s">
        <v>24</v>
      </c>
      <c r="J131" s="12">
        <v>18893</v>
      </c>
      <c r="K131" s="43"/>
      <c r="L131" s="44"/>
      <c r="M131" s="9" t="str">
        <f t="shared" si="4"/>
        <v/>
      </c>
      <c r="N131" s="8" t="str">
        <f t="shared" si="5"/>
        <v>◄</v>
      </c>
      <c r="O131" s="7"/>
      <c r="P131" s="6"/>
    </row>
    <row r="132" spans="1:16" x14ac:dyDescent="0.3">
      <c r="A132" s="24" t="s">
        <v>344</v>
      </c>
      <c r="B132" s="19" t="s">
        <v>1263</v>
      </c>
      <c r="C132" s="18" t="s">
        <v>1267</v>
      </c>
      <c r="D132" s="17" t="s">
        <v>924</v>
      </c>
      <c r="E132" s="17">
        <v>864</v>
      </c>
      <c r="F132" s="16" t="s">
        <v>24</v>
      </c>
      <c r="G132" s="15" t="s">
        <v>23</v>
      </c>
      <c r="H132" s="14">
        <v>0</v>
      </c>
      <c r="I132" s="13" t="s">
        <v>24</v>
      </c>
      <c r="J132" s="12">
        <v>18893</v>
      </c>
      <c r="K132" s="45"/>
      <c r="L132" s="46"/>
      <c r="M132" s="9" t="str">
        <f t="shared" ref="M132:M195" si="6">IF(N132="?","?","")</f>
        <v/>
      </c>
      <c r="N132" s="8" t="str">
        <f t="shared" ref="N132:N195" si="7">IF(AND(O132="",P132&gt;0),"?",IF(O132="","◄",IF(P132&gt;=1,"►","")))</f>
        <v>◄</v>
      </c>
      <c r="O132" s="7"/>
      <c r="P132" s="6"/>
    </row>
    <row r="133" spans="1:16" ht="15" thickBot="1" x14ac:dyDescent="0.35">
      <c r="A133" s="24" t="s">
        <v>927</v>
      </c>
      <c r="B133" s="19" t="s">
        <v>1263</v>
      </c>
      <c r="C133" s="18" t="s">
        <v>1268</v>
      </c>
      <c r="D133" s="17" t="s">
        <v>924</v>
      </c>
      <c r="E133" s="17">
        <v>866</v>
      </c>
      <c r="F133" s="16" t="s">
        <v>24</v>
      </c>
      <c r="G133" s="15" t="s">
        <v>23</v>
      </c>
      <c r="H133" s="14">
        <v>0</v>
      </c>
      <c r="I133" s="13" t="s">
        <v>24</v>
      </c>
      <c r="J133" s="12">
        <v>18893</v>
      </c>
      <c r="K133" s="45"/>
      <c r="L133" s="46"/>
      <c r="M133" s="9" t="str">
        <f t="shared" si="6"/>
        <v/>
      </c>
      <c r="N133" s="8" t="str">
        <f t="shared" si="7"/>
        <v>◄</v>
      </c>
      <c r="O133" s="7"/>
      <c r="P133" s="6"/>
    </row>
    <row r="134" spans="1:16" x14ac:dyDescent="0.3">
      <c r="A134" s="24" t="s">
        <v>354</v>
      </c>
      <c r="B134" s="19" t="s">
        <v>1269</v>
      </c>
      <c r="C134" s="18" t="s">
        <v>1270</v>
      </c>
      <c r="D134" s="17">
        <v>0</v>
      </c>
      <c r="E134" s="17">
        <v>868</v>
      </c>
      <c r="F134" s="16" t="s">
        <v>100</v>
      </c>
      <c r="G134" s="15">
        <v>0</v>
      </c>
      <c r="H134" s="14">
        <v>0</v>
      </c>
      <c r="I134" s="13">
        <v>18997</v>
      </c>
      <c r="J134" s="12">
        <v>18979</v>
      </c>
      <c r="K134" s="41">
        <v>0</v>
      </c>
      <c r="L134" s="42">
        <v>0</v>
      </c>
      <c r="M134" s="9" t="str">
        <f t="shared" si="6"/>
        <v/>
      </c>
      <c r="N134" s="8" t="str">
        <f t="shared" si="7"/>
        <v>◄</v>
      </c>
      <c r="O134" s="7"/>
      <c r="P134" s="6"/>
    </row>
    <row r="135" spans="1:16" x14ac:dyDescent="0.3">
      <c r="A135" s="20" t="s">
        <v>350</v>
      </c>
      <c r="B135" s="19" t="s">
        <v>1269</v>
      </c>
      <c r="C135" s="18" t="s">
        <v>1271</v>
      </c>
      <c r="D135" s="17">
        <v>0</v>
      </c>
      <c r="E135" s="17">
        <v>869</v>
      </c>
      <c r="F135" s="16" t="s">
        <v>24</v>
      </c>
      <c r="G135" s="15" t="s">
        <v>23</v>
      </c>
      <c r="H135" s="14">
        <v>0</v>
      </c>
      <c r="I135" s="13" t="s">
        <v>24</v>
      </c>
      <c r="J135" s="12">
        <v>18979</v>
      </c>
      <c r="K135" s="43"/>
      <c r="L135" s="44"/>
      <c r="M135" s="9" t="str">
        <f t="shared" si="6"/>
        <v/>
      </c>
      <c r="N135" s="8" t="str">
        <f t="shared" si="7"/>
        <v>◄</v>
      </c>
      <c r="O135" s="7"/>
      <c r="P135" s="6"/>
    </row>
    <row r="136" spans="1:16" x14ac:dyDescent="0.3">
      <c r="A136" s="20" t="s">
        <v>352</v>
      </c>
      <c r="B136" s="19" t="s">
        <v>1269</v>
      </c>
      <c r="C136" s="18" t="s">
        <v>1272</v>
      </c>
      <c r="D136" s="17">
        <v>0</v>
      </c>
      <c r="E136" s="17">
        <v>870</v>
      </c>
      <c r="F136" s="16" t="s">
        <v>24</v>
      </c>
      <c r="G136" s="15" t="s">
        <v>23</v>
      </c>
      <c r="H136" s="14">
        <v>0</v>
      </c>
      <c r="I136" s="13" t="s">
        <v>24</v>
      </c>
      <c r="J136" s="12">
        <v>18979</v>
      </c>
      <c r="K136" s="43"/>
      <c r="L136" s="44"/>
      <c r="M136" s="9" t="str">
        <f t="shared" si="6"/>
        <v/>
      </c>
      <c r="N136" s="8" t="str">
        <f t="shared" si="7"/>
        <v>◄</v>
      </c>
      <c r="O136" s="7"/>
      <c r="P136" s="6"/>
    </row>
    <row r="137" spans="1:16" ht="15" thickBot="1" x14ac:dyDescent="0.35">
      <c r="A137" s="24" t="s">
        <v>354</v>
      </c>
      <c r="B137" s="19" t="s">
        <v>1269</v>
      </c>
      <c r="C137" s="18" t="s">
        <v>1273</v>
      </c>
      <c r="D137" s="17">
        <v>0</v>
      </c>
      <c r="E137" s="17">
        <v>868</v>
      </c>
      <c r="F137" s="16" t="s">
        <v>100</v>
      </c>
      <c r="G137" s="15">
        <v>0</v>
      </c>
      <c r="H137" s="14">
        <v>0</v>
      </c>
      <c r="I137" s="13">
        <v>18994</v>
      </c>
      <c r="J137" s="12">
        <v>18979</v>
      </c>
      <c r="K137" s="45"/>
      <c r="L137" s="46"/>
      <c r="M137" s="9" t="str">
        <f t="shared" si="6"/>
        <v/>
      </c>
      <c r="N137" s="8" t="str">
        <f t="shared" si="7"/>
        <v>◄</v>
      </c>
      <c r="O137" s="7"/>
      <c r="P137" s="6"/>
    </row>
    <row r="138" spans="1:16" x14ac:dyDescent="0.3">
      <c r="A138" s="24" t="s">
        <v>365</v>
      </c>
      <c r="B138" s="19" t="s">
        <v>1269</v>
      </c>
      <c r="C138" s="18" t="s">
        <v>1274</v>
      </c>
      <c r="D138" s="17">
        <v>0</v>
      </c>
      <c r="E138" s="17">
        <v>871</v>
      </c>
      <c r="F138" s="16" t="s">
        <v>24</v>
      </c>
      <c r="G138" s="15" t="s">
        <v>23</v>
      </c>
      <c r="H138" s="14">
        <v>0</v>
      </c>
      <c r="I138" s="13" t="s">
        <v>24</v>
      </c>
      <c r="J138" s="12">
        <v>18979</v>
      </c>
      <c r="K138" s="41">
        <v>0</v>
      </c>
      <c r="L138" s="42">
        <v>0</v>
      </c>
      <c r="M138" s="9" t="str">
        <f t="shared" si="6"/>
        <v/>
      </c>
      <c r="N138" s="8" t="str">
        <f t="shared" si="7"/>
        <v>◄</v>
      </c>
      <c r="O138" s="7"/>
      <c r="P138" s="6"/>
    </row>
    <row r="139" spans="1:16" x14ac:dyDescent="0.3">
      <c r="A139" s="20" t="s">
        <v>359</v>
      </c>
      <c r="B139" s="19" t="s">
        <v>1269</v>
      </c>
      <c r="C139" s="18" t="s">
        <v>1275</v>
      </c>
      <c r="D139" s="17">
        <v>0</v>
      </c>
      <c r="E139" s="17">
        <v>872</v>
      </c>
      <c r="F139" s="16" t="s">
        <v>1276</v>
      </c>
      <c r="G139" s="15" t="s">
        <v>16</v>
      </c>
      <c r="H139" s="14">
        <v>0</v>
      </c>
      <c r="I139" s="13">
        <v>19078</v>
      </c>
      <c r="J139" s="12">
        <v>18979</v>
      </c>
      <c r="K139" s="43"/>
      <c r="L139" s="44"/>
      <c r="M139" s="9" t="str">
        <f t="shared" si="6"/>
        <v/>
      </c>
      <c r="N139" s="8" t="str">
        <f t="shared" si="7"/>
        <v>◄</v>
      </c>
      <c r="O139" s="7"/>
      <c r="P139" s="6"/>
    </row>
    <row r="140" spans="1:16" ht="15" thickBot="1" x14ac:dyDescent="0.35">
      <c r="A140" s="20" t="s">
        <v>361</v>
      </c>
      <c r="B140" s="19" t="s">
        <v>1269</v>
      </c>
      <c r="C140" s="18" t="s">
        <v>1277</v>
      </c>
      <c r="D140" s="17">
        <v>0</v>
      </c>
      <c r="E140" s="17">
        <v>873</v>
      </c>
      <c r="F140" s="16" t="s">
        <v>1278</v>
      </c>
      <c r="G140" s="15" t="s">
        <v>16</v>
      </c>
      <c r="H140" s="14">
        <v>0</v>
      </c>
      <c r="I140" s="13">
        <v>19078</v>
      </c>
      <c r="J140" s="12">
        <v>18979</v>
      </c>
      <c r="K140" s="43"/>
      <c r="L140" s="44"/>
      <c r="M140" s="9" t="str">
        <f t="shared" si="6"/>
        <v/>
      </c>
      <c r="N140" s="8" t="str">
        <f t="shared" si="7"/>
        <v>◄</v>
      </c>
      <c r="O140" s="7"/>
      <c r="P140" s="6"/>
    </row>
    <row r="141" spans="1:16" x14ac:dyDescent="0.3">
      <c r="A141" s="24" t="s">
        <v>368</v>
      </c>
      <c r="B141" s="19" t="s">
        <v>1269</v>
      </c>
      <c r="C141" s="18" t="s">
        <v>1279</v>
      </c>
      <c r="D141" s="17">
        <v>0</v>
      </c>
      <c r="E141" s="17">
        <v>874</v>
      </c>
      <c r="F141" s="16" t="s">
        <v>1280</v>
      </c>
      <c r="G141" s="15" t="s">
        <v>16</v>
      </c>
      <c r="H141" s="14">
        <v>0</v>
      </c>
      <c r="I141" s="13">
        <v>19077</v>
      </c>
      <c r="J141" s="12">
        <v>18979</v>
      </c>
      <c r="K141" s="41">
        <v>0</v>
      </c>
      <c r="L141" s="42">
        <v>0</v>
      </c>
      <c r="M141" s="9" t="str">
        <f t="shared" si="6"/>
        <v/>
      </c>
      <c r="N141" s="8" t="str">
        <f t="shared" si="7"/>
        <v>◄</v>
      </c>
      <c r="O141" s="7"/>
      <c r="P141" s="6"/>
    </row>
    <row r="142" spans="1:16" ht="15" thickBot="1" x14ac:dyDescent="0.35">
      <c r="A142" s="20" t="s">
        <v>371</v>
      </c>
      <c r="B142" s="19" t="s">
        <v>1269</v>
      </c>
      <c r="C142" s="18" t="s">
        <v>1281</v>
      </c>
      <c r="D142" s="17">
        <v>0</v>
      </c>
      <c r="E142" s="17">
        <v>875</v>
      </c>
      <c r="F142" s="16" t="s">
        <v>1282</v>
      </c>
      <c r="G142" s="15" t="s">
        <v>16</v>
      </c>
      <c r="H142" s="14">
        <v>0</v>
      </c>
      <c r="I142" s="13">
        <v>19079</v>
      </c>
      <c r="J142" s="12">
        <v>18979</v>
      </c>
      <c r="K142" s="43"/>
      <c r="L142" s="44"/>
      <c r="M142" s="9" t="str">
        <f t="shared" si="6"/>
        <v/>
      </c>
      <c r="N142" s="8" t="str">
        <f t="shared" si="7"/>
        <v>◄</v>
      </c>
      <c r="O142" s="7"/>
      <c r="P142" s="6"/>
    </row>
    <row r="143" spans="1:16" x14ac:dyDescent="0.3">
      <c r="A143" s="24" t="s">
        <v>373</v>
      </c>
      <c r="B143" s="19" t="s">
        <v>1283</v>
      </c>
      <c r="C143" s="18" t="s">
        <v>1284</v>
      </c>
      <c r="D143" s="17">
        <v>0</v>
      </c>
      <c r="E143" s="17">
        <v>876</v>
      </c>
      <c r="F143" s="16" t="s">
        <v>630</v>
      </c>
      <c r="G143" s="15" t="s">
        <v>16</v>
      </c>
      <c r="H143" s="14">
        <v>0</v>
      </c>
      <c r="I143" s="13">
        <v>18979</v>
      </c>
      <c r="J143" s="12">
        <v>18979</v>
      </c>
      <c r="K143" s="41">
        <v>0</v>
      </c>
      <c r="L143" s="42">
        <v>0</v>
      </c>
      <c r="M143" s="9" t="str">
        <f t="shared" si="6"/>
        <v/>
      </c>
      <c r="N143" s="8" t="str">
        <f t="shared" si="7"/>
        <v>◄</v>
      </c>
      <c r="O143" s="7"/>
      <c r="P143" s="6"/>
    </row>
    <row r="144" spans="1:16" x14ac:dyDescent="0.3">
      <c r="A144" s="20" t="s">
        <v>377</v>
      </c>
      <c r="B144" s="19" t="s">
        <v>1283</v>
      </c>
      <c r="C144" s="18" t="s">
        <v>1285</v>
      </c>
      <c r="D144" s="17">
        <v>0</v>
      </c>
      <c r="E144" s="17">
        <v>877</v>
      </c>
      <c r="F144" s="16" t="s">
        <v>630</v>
      </c>
      <c r="G144" s="15" t="s">
        <v>16</v>
      </c>
      <c r="H144" s="14">
        <v>0</v>
      </c>
      <c r="I144" s="13">
        <v>18979</v>
      </c>
      <c r="J144" s="12">
        <v>18979</v>
      </c>
      <c r="K144" s="43"/>
      <c r="L144" s="44"/>
      <c r="M144" s="9" t="str">
        <f t="shared" si="6"/>
        <v/>
      </c>
      <c r="N144" s="8" t="str">
        <f t="shared" si="7"/>
        <v>◄</v>
      </c>
      <c r="O144" s="7"/>
      <c r="P144" s="6"/>
    </row>
    <row r="145" spans="1:16" ht="15" thickBot="1" x14ac:dyDescent="0.35">
      <c r="A145" s="20" t="s">
        <v>379</v>
      </c>
      <c r="B145" s="19" t="s">
        <v>1283</v>
      </c>
      <c r="C145" s="18" t="s">
        <v>1286</v>
      </c>
      <c r="D145" s="17">
        <v>0</v>
      </c>
      <c r="E145" s="17">
        <v>877</v>
      </c>
      <c r="F145" s="16" t="s">
        <v>630</v>
      </c>
      <c r="G145" s="15" t="s">
        <v>16</v>
      </c>
      <c r="H145" s="14">
        <v>0</v>
      </c>
      <c r="I145" s="13">
        <v>18979</v>
      </c>
      <c r="J145" s="12">
        <v>18979</v>
      </c>
      <c r="K145" s="43"/>
      <c r="L145" s="44"/>
      <c r="M145" s="9" t="str">
        <f t="shared" si="6"/>
        <v/>
      </c>
      <c r="N145" s="8" t="str">
        <f t="shared" si="7"/>
        <v>◄</v>
      </c>
      <c r="O145" s="7"/>
      <c r="P145" s="6"/>
    </row>
    <row r="146" spans="1:16" x14ac:dyDescent="0.3">
      <c r="A146" s="24" t="s">
        <v>382</v>
      </c>
      <c r="B146" s="19" t="s">
        <v>1283</v>
      </c>
      <c r="C146" s="18" t="s">
        <v>1287</v>
      </c>
      <c r="D146" s="17">
        <v>0</v>
      </c>
      <c r="E146" s="17">
        <v>877</v>
      </c>
      <c r="F146" s="16" t="s">
        <v>630</v>
      </c>
      <c r="G146" s="15" t="s">
        <v>16</v>
      </c>
      <c r="H146" s="14">
        <v>0</v>
      </c>
      <c r="I146" s="13">
        <v>18979</v>
      </c>
      <c r="J146" s="12">
        <v>18979</v>
      </c>
      <c r="K146" s="41">
        <v>0</v>
      </c>
      <c r="L146" s="42">
        <v>0</v>
      </c>
      <c r="M146" s="9" t="str">
        <f t="shared" si="6"/>
        <v/>
      </c>
      <c r="N146" s="8" t="str">
        <f t="shared" si="7"/>
        <v>◄</v>
      </c>
      <c r="O146" s="7"/>
      <c r="P146" s="6"/>
    </row>
    <row r="147" spans="1:16" ht="15" thickBot="1" x14ac:dyDescent="0.35">
      <c r="A147" s="20" t="s">
        <v>385</v>
      </c>
      <c r="B147" s="19" t="s">
        <v>1283</v>
      </c>
      <c r="C147" s="18" t="s">
        <v>1288</v>
      </c>
      <c r="D147" s="17">
        <v>0</v>
      </c>
      <c r="E147" s="17">
        <v>878</v>
      </c>
      <c r="F147" s="16" t="s">
        <v>630</v>
      </c>
      <c r="G147" s="15" t="s">
        <v>16</v>
      </c>
      <c r="H147" s="14">
        <v>0</v>
      </c>
      <c r="I147" s="13">
        <v>18979</v>
      </c>
      <c r="J147" s="12">
        <v>18979</v>
      </c>
      <c r="K147" s="43"/>
      <c r="L147" s="44"/>
      <c r="M147" s="9" t="str">
        <f t="shared" si="6"/>
        <v/>
      </c>
      <c r="N147" s="8" t="str">
        <f t="shared" si="7"/>
        <v>◄</v>
      </c>
      <c r="O147" s="7"/>
      <c r="P147" s="6"/>
    </row>
    <row r="148" spans="1:16" x14ac:dyDescent="0.3">
      <c r="A148" s="24" t="s">
        <v>389</v>
      </c>
      <c r="B148" s="19" t="s">
        <v>1289</v>
      </c>
      <c r="C148" s="18" t="s">
        <v>1290</v>
      </c>
      <c r="D148" s="17">
        <v>0</v>
      </c>
      <c r="E148" s="17">
        <v>880</v>
      </c>
      <c r="F148" s="16" t="s">
        <v>100</v>
      </c>
      <c r="G148" s="15" t="s">
        <v>16</v>
      </c>
      <c r="H148" s="14">
        <v>0</v>
      </c>
      <c r="I148" s="13">
        <v>19128</v>
      </c>
      <c r="J148" s="12">
        <v>19128</v>
      </c>
      <c r="K148" s="41">
        <v>0</v>
      </c>
      <c r="L148" s="42">
        <v>0</v>
      </c>
      <c r="M148" s="9" t="str">
        <f t="shared" si="6"/>
        <v/>
      </c>
      <c r="N148" s="8" t="str">
        <f t="shared" si="7"/>
        <v>◄</v>
      </c>
      <c r="O148" s="7"/>
      <c r="P148" s="6"/>
    </row>
    <row r="149" spans="1:16" x14ac:dyDescent="0.3">
      <c r="A149" s="20" t="s">
        <v>393</v>
      </c>
      <c r="B149" s="19" t="s">
        <v>1289</v>
      </c>
      <c r="C149" s="18" t="s">
        <v>1291</v>
      </c>
      <c r="D149" s="17">
        <v>0</v>
      </c>
      <c r="E149" s="17">
        <v>881</v>
      </c>
      <c r="F149" s="16" t="s">
        <v>100</v>
      </c>
      <c r="G149" s="15" t="s">
        <v>16</v>
      </c>
      <c r="H149" s="14">
        <v>0</v>
      </c>
      <c r="I149" s="13">
        <v>19128</v>
      </c>
      <c r="J149" s="12">
        <v>19128</v>
      </c>
      <c r="K149" s="43"/>
      <c r="L149" s="44"/>
      <c r="M149" s="9" t="str">
        <f t="shared" si="6"/>
        <v/>
      </c>
      <c r="N149" s="8" t="str">
        <f t="shared" si="7"/>
        <v>◄</v>
      </c>
      <c r="O149" s="7"/>
      <c r="P149" s="6"/>
    </row>
    <row r="150" spans="1:16" ht="15" thickBot="1" x14ac:dyDescent="0.35">
      <c r="A150" s="20" t="s">
        <v>395</v>
      </c>
      <c r="B150" s="19" t="s">
        <v>1289</v>
      </c>
      <c r="C150" s="18" t="s">
        <v>1292</v>
      </c>
      <c r="D150" s="17">
        <v>0</v>
      </c>
      <c r="E150" s="17">
        <v>882</v>
      </c>
      <c r="F150" s="16" t="s">
        <v>100</v>
      </c>
      <c r="G150" s="15" t="s">
        <v>16</v>
      </c>
      <c r="H150" s="14">
        <v>0</v>
      </c>
      <c r="I150" s="13">
        <v>19128</v>
      </c>
      <c r="J150" s="12">
        <v>19128</v>
      </c>
      <c r="K150" s="43"/>
      <c r="L150" s="44"/>
      <c r="M150" s="9" t="str">
        <f t="shared" si="6"/>
        <v/>
      </c>
      <c r="N150" s="8" t="str">
        <f t="shared" si="7"/>
        <v>◄</v>
      </c>
      <c r="O150" s="7"/>
      <c r="P150" s="6"/>
    </row>
    <row r="151" spans="1:16" x14ac:dyDescent="0.3">
      <c r="A151" s="24" t="s">
        <v>399</v>
      </c>
      <c r="B151" s="19" t="s">
        <v>1289</v>
      </c>
      <c r="C151" s="18" t="s">
        <v>1293</v>
      </c>
      <c r="D151" s="17">
        <v>0</v>
      </c>
      <c r="E151" s="17">
        <v>883</v>
      </c>
      <c r="F151" s="16" t="s">
        <v>100</v>
      </c>
      <c r="G151" s="15" t="s">
        <v>16</v>
      </c>
      <c r="H151" s="14">
        <v>0</v>
      </c>
      <c r="I151" s="13">
        <v>19128</v>
      </c>
      <c r="J151" s="12">
        <v>19128</v>
      </c>
      <c r="K151" s="41">
        <v>0</v>
      </c>
      <c r="L151" s="42">
        <v>0</v>
      </c>
      <c r="M151" s="9" t="str">
        <f t="shared" si="6"/>
        <v/>
      </c>
      <c r="N151" s="8" t="str">
        <f t="shared" si="7"/>
        <v>◄</v>
      </c>
      <c r="O151" s="7"/>
      <c r="P151" s="6"/>
    </row>
    <row r="152" spans="1:16" x14ac:dyDescent="0.3">
      <c r="A152" s="20" t="s">
        <v>940</v>
      </c>
      <c r="B152" s="19" t="s">
        <v>1289</v>
      </c>
      <c r="C152" s="18" t="s">
        <v>1294</v>
      </c>
      <c r="D152" s="17">
        <v>0</v>
      </c>
      <c r="E152" s="17">
        <v>884</v>
      </c>
      <c r="F152" s="16" t="s">
        <v>100</v>
      </c>
      <c r="G152" s="15" t="s">
        <v>16</v>
      </c>
      <c r="H152" s="14">
        <v>0</v>
      </c>
      <c r="I152" s="13">
        <v>19128</v>
      </c>
      <c r="J152" s="12">
        <v>19128</v>
      </c>
      <c r="K152" s="43"/>
      <c r="L152" s="44"/>
      <c r="M152" s="9" t="str">
        <f t="shared" si="6"/>
        <v/>
      </c>
      <c r="N152" s="8" t="str">
        <f t="shared" si="7"/>
        <v>◄</v>
      </c>
      <c r="O152" s="7"/>
      <c r="P152" s="6"/>
    </row>
    <row r="153" spans="1:16" ht="15" thickBot="1" x14ac:dyDescent="0.35">
      <c r="A153" s="20" t="s">
        <v>941</v>
      </c>
      <c r="B153" s="19" t="s">
        <v>1289</v>
      </c>
      <c r="C153" s="18" t="s">
        <v>1295</v>
      </c>
      <c r="D153" s="17">
        <v>0</v>
      </c>
      <c r="E153" s="17">
        <v>885</v>
      </c>
      <c r="F153" s="16" t="s">
        <v>100</v>
      </c>
      <c r="G153" s="15" t="s">
        <v>16</v>
      </c>
      <c r="H153" s="14">
        <v>0</v>
      </c>
      <c r="I153" s="13">
        <v>19128</v>
      </c>
      <c r="J153" s="12">
        <v>19128</v>
      </c>
      <c r="K153" s="43"/>
      <c r="L153" s="44"/>
      <c r="M153" s="9" t="str">
        <f t="shared" si="6"/>
        <v/>
      </c>
      <c r="N153" s="8" t="str">
        <f t="shared" si="7"/>
        <v>◄</v>
      </c>
      <c r="O153" s="7"/>
      <c r="P153" s="6"/>
    </row>
    <row r="154" spans="1:16" x14ac:dyDescent="0.3">
      <c r="A154" s="24" t="s">
        <v>403</v>
      </c>
      <c r="B154" s="19" t="s">
        <v>1289</v>
      </c>
      <c r="C154" s="18" t="s">
        <v>1296</v>
      </c>
      <c r="D154" s="17">
        <v>0</v>
      </c>
      <c r="E154" s="17">
        <v>886</v>
      </c>
      <c r="F154" s="16" t="s">
        <v>100</v>
      </c>
      <c r="G154" s="15" t="s">
        <v>16</v>
      </c>
      <c r="H154" s="14">
        <v>0</v>
      </c>
      <c r="I154" s="13">
        <v>19128</v>
      </c>
      <c r="J154" s="12">
        <v>19128</v>
      </c>
      <c r="K154" s="41">
        <v>0</v>
      </c>
      <c r="L154" s="42">
        <v>0</v>
      </c>
      <c r="M154" s="9" t="str">
        <f t="shared" si="6"/>
        <v/>
      </c>
      <c r="N154" s="8" t="str">
        <f t="shared" si="7"/>
        <v>◄</v>
      </c>
      <c r="O154" s="7"/>
      <c r="P154" s="6"/>
    </row>
    <row r="155" spans="1:16" x14ac:dyDescent="0.3">
      <c r="A155" s="20" t="s">
        <v>407</v>
      </c>
      <c r="B155" s="19" t="s">
        <v>1289</v>
      </c>
      <c r="C155" s="18" t="s">
        <v>1297</v>
      </c>
      <c r="D155" s="17">
        <v>0</v>
      </c>
      <c r="E155" s="17">
        <v>887</v>
      </c>
      <c r="F155" s="16" t="s">
        <v>100</v>
      </c>
      <c r="G155" s="15" t="s">
        <v>16</v>
      </c>
      <c r="H155" s="14">
        <v>0</v>
      </c>
      <c r="I155" s="13">
        <v>19128</v>
      </c>
      <c r="J155" s="12">
        <v>19128</v>
      </c>
      <c r="K155" s="43"/>
      <c r="L155" s="44"/>
      <c r="M155" s="9" t="str">
        <f t="shared" si="6"/>
        <v/>
      </c>
      <c r="N155" s="8" t="str">
        <f t="shared" si="7"/>
        <v>◄</v>
      </c>
      <c r="O155" s="7"/>
      <c r="P155" s="6"/>
    </row>
    <row r="156" spans="1:16" ht="15" thickBot="1" x14ac:dyDescent="0.35">
      <c r="A156" s="20" t="s">
        <v>409</v>
      </c>
      <c r="B156" s="19" t="s">
        <v>1289</v>
      </c>
      <c r="C156" s="18" t="s">
        <v>1298</v>
      </c>
      <c r="D156" s="17">
        <v>0</v>
      </c>
      <c r="E156" s="17">
        <v>888</v>
      </c>
      <c r="F156" s="16" t="s">
        <v>100</v>
      </c>
      <c r="G156" s="15" t="s">
        <v>16</v>
      </c>
      <c r="H156" s="14">
        <v>0</v>
      </c>
      <c r="I156" s="13">
        <v>19128</v>
      </c>
      <c r="J156" s="12">
        <v>19128</v>
      </c>
      <c r="K156" s="43"/>
      <c r="L156" s="44"/>
      <c r="M156" s="9" t="str">
        <f t="shared" si="6"/>
        <v/>
      </c>
      <c r="N156" s="8" t="str">
        <f t="shared" si="7"/>
        <v>◄</v>
      </c>
      <c r="O156" s="7"/>
      <c r="P156" s="6"/>
    </row>
    <row r="157" spans="1:16" x14ac:dyDescent="0.3">
      <c r="A157" s="24" t="s">
        <v>411</v>
      </c>
      <c r="B157" s="19" t="s">
        <v>1289</v>
      </c>
      <c r="C157" s="18" t="s">
        <v>1299</v>
      </c>
      <c r="D157" s="17">
        <v>0</v>
      </c>
      <c r="E157" s="17">
        <v>889</v>
      </c>
      <c r="F157" s="16" t="s">
        <v>100</v>
      </c>
      <c r="G157" s="15" t="s">
        <v>16</v>
      </c>
      <c r="H157" s="14">
        <v>0</v>
      </c>
      <c r="I157" s="13">
        <v>19128</v>
      </c>
      <c r="J157" s="12">
        <v>19128</v>
      </c>
      <c r="K157" s="41">
        <v>0</v>
      </c>
      <c r="L157" s="42">
        <v>0</v>
      </c>
      <c r="M157" s="9" t="str">
        <f t="shared" si="6"/>
        <v/>
      </c>
      <c r="N157" s="8" t="str">
        <f t="shared" si="7"/>
        <v>◄</v>
      </c>
      <c r="O157" s="7"/>
      <c r="P157" s="6"/>
    </row>
    <row r="158" spans="1:16" x14ac:dyDescent="0.3">
      <c r="A158" s="20" t="s">
        <v>944</v>
      </c>
      <c r="B158" s="19" t="s">
        <v>1289</v>
      </c>
      <c r="C158" s="18" t="s">
        <v>1300</v>
      </c>
      <c r="D158" s="17">
        <v>0</v>
      </c>
      <c r="E158" s="17">
        <v>890</v>
      </c>
      <c r="F158" s="16" t="s">
        <v>100</v>
      </c>
      <c r="G158" s="15" t="s">
        <v>16</v>
      </c>
      <c r="H158" s="14">
        <v>0</v>
      </c>
      <c r="I158" s="13">
        <v>19128</v>
      </c>
      <c r="J158" s="12">
        <v>19128</v>
      </c>
      <c r="K158" s="43"/>
      <c r="L158" s="44"/>
      <c r="M158" s="9" t="str">
        <f t="shared" si="6"/>
        <v/>
      </c>
      <c r="N158" s="8" t="str">
        <f t="shared" si="7"/>
        <v>◄</v>
      </c>
      <c r="O158" s="7"/>
      <c r="P158" s="6"/>
    </row>
    <row r="159" spans="1:16" ht="15" thickBot="1" x14ac:dyDescent="0.35">
      <c r="A159" s="20" t="s">
        <v>945</v>
      </c>
      <c r="B159" s="19" t="s">
        <v>1289</v>
      </c>
      <c r="C159" s="18" t="s">
        <v>1301</v>
      </c>
      <c r="D159" s="17">
        <v>0</v>
      </c>
      <c r="E159" s="17">
        <v>891</v>
      </c>
      <c r="F159" s="16" t="s">
        <v>100</v>
      </c>
      <c r="G159" s="15" t="s">
        <v>16</v>
      </c>
      <c r="H159" s="14">
        <v>0</v>
      </c>
      <c r="I159" s="13">
        <v>19128</v>
      </c>
      <c r="J159" s="12">
        <v>19128</v>
      </c>
      <c r="K159" s="43"/>
      <c r="L159" s="44"/>
      <c r="M159" s="9" t="str">
        <f t="shared" si="6"/>
        <v/>
      </c>
      <c r="N159" s="8" t="str">
        <f t="shared" si="7"/>
        <v>◄</v>
      </c>
      <c r="O159" s="7"/>
      <c r="P159" s="6"/>
    </row>
    <row r="160" spans="1:16" x14ac:dyDescent="0.3">
      <c r="A160" s="24" t="s">
        <v>413</v>
      </c>
      <c r="B160" s="19" t="s">
        <v>1302</v>
      </c>
      <c r="C160" s="18" t="s">
        <v>1303</v>
      </c>
      <c r="D160" s="17">
        <v>0</v>
      </c>
      <c r="E160" s="17">
        <v>892</v>
      </c>
      <c r="F160" s="16" t="s">
        <v>100</v>
      </c>
      <c r="G160" s="15" t="s">
        <v>16</v>
      </c>
      <c r="H160" s="14">
        <v>0</v>
      </c>
      <c r="I160" s="13">
        <v>19303</v>
      </c>
      <c r="J160" s="12">
        <v>19303</v>
      </c>
      <c r="K160" s="41">
        <v>0</v>
      </c>
      <c r="L160" s="42">
        <v>0</v>
      </c>
      <c r="M160" s="9" t="str">
        <f t="shared" si="6"/>
        <v/>
      </c>
      <c r="N160" s="8" t="str">
        <f t="shared" si="7"/>
        <v>◄</v>
      </c>
      <c r="O160" s="7"/>
      <c r="P160" s="6"/>
    </row>
    <row r="161" spans="1:16" x14ac:dyDescent="0.3">
      <c r="A161" s="20" t="s">
        <v>417</v>
      </c>
      <c r="B161" s="19" t="s">
        <v>1302</v>
      </c>
      <c r="C161" s="18" t="s">
        <v>1304</v>
      </c>
      <c r="D161" s="17">
        <v>0</v>
      </c>
      <c r="E161" s="17">
        <v>893</v>
      </c>
      <c r="F161" s="16" t="s">
        <v>100</v>
      </c>
      <c r="G161" s="15" t="s">
        <v>16</v>
      </c>
      <c r="H161" s="14">
        <v>0</v>
      </c>
      <c r="I161" s="13">
        <v>19303</v>
      </c>
      <c r="J161" s="12">
        <v>19303</v>
      </c>
      <c r="K161" s="43"/>
      <c r="L161" s="44"/>
      <c r="M161" s="9" t="str">
        <f t="shared" si="6"/>
        <v/>
      </c>
      <c r="N161" s="8" t="str">
        <f t="shared" si="7"/>
        <v>◄</v>
      </c>
      <c r="O161" s="7"/>
      <c r="P161" s="6"/>
    </row>
    <row r="162" spans="1:16" ht="15" thickBot="1" x14ac:dyDescent="0.35">
      <c r="A162" s="20" t="s">
        <v>947</v>
      </c>
      <c r="B162" s="19" t="s">
        <v>1302</v>
      </c>
      <c r="C162" s="18" t="s">
        <v>1305</v>
      </c>
      <c r="D162" s="17">
        <v>0</v>
      </c>
      <c r="E162" s="17">
        <v>894</v>
      </c>
      <c r="F162" s="16" t="s">
        <v>1306</v>
      </c>
      <c r="G162" s="15" t="s">
        <v>16</v>
      </c>
      <c r="H162" s="14">
        <v>0</v>
      </c>
      <c r="I162" s="13">
        <v>19389</v>
      </c>
      <c r="J162" s="12">
        <v>19303</v>
      </c>
      <c r="K162" s="43"/>
      <c r="L162" s="44"/>
      <c r="M162" s="9" t="str">
        <f t="shared" si="6"/>
        <v/>
      </c>
      <c r="N162" s="8" t="str">
        <f t="shared" si="7"/>
        <v>◄</v>
      </c>
      <c r="O162" s="7"/>
      <c r="P162" s="6"/>
    </row>
    <row r="163" spans="1:16" x14ac:dyDescent="0.3">
      <c r="A163" s="24" t="s">
        <v>420</v>
      </c>
      <c r="B163" s="19" t="s">
        <v>1302</v>
      </c>
      <c r="C163" s="18" t="s">
        <v>1307</v>
      </c>
      <c r="D163" s="17">
        <v>0</v>
      </c>
      <c r="E163" s="17">
        <v>892</v>
      </c>
      <c r="F163" s="16" t="s">
        <v>100</v>
      </c>
      <c r="G163" s="15">
        <v>0</v>
      </c>
      <c r="H163" s="14">
        <v>0</v>
      </c>
      <c r="I163" s="13">
        <v>19433</v>
      </c>
      <c r="J163" s="12">
        <v>19303</v>
      </c>
      <c r="K163" s="41">
        <v>0</v>
      </c>
      <c r="L163" s="42">
        <v>0</v>
      </c>
      <c r="M163" s="9" t="str">
        <f t="shared" si="6"/>
        <v/>
      </c>
      <c r="N163" s="8" t="str">
        <f t="shared" si="7"/>
        <v>◄</v>
      </c>
      <c r="O163" s="7"/>
      <c r="P163" s="6"/>
    </row>
    <row r="164" spans="1:16" x14ac:dyDescent="0.3">
      <c r="A164" s="20" t="s">
        <v>424</v>
      </c>
      <c r="B164" s="19" t="s">
        <v>1302</v>
      </c>
      <c r="C164" s="18" t="s">
        <v>1308</v>
      </c>
      <c r="D164" s="17">
        <v>0</v>
      </c>
      <c r="E164" s="17">
        <v>893</v>
      </c>
      <c r="F164" s="16" t="s">
        <v>24</v>
      </c>
      <c r="G164" s="15" t="s">
        <v>16</v>
      </c>
      <c r="H164" s="14">
        <v>0</v>
      </c>
      <c r="I164" s="13" t="s">
        <v>38</v>
      </c>
      <c r="J164" s="12">
        <v>19303</v>
      </c>
      <c r="K164" s="43"/>
      <c r="L164" s="44"/>
      <c r="M164" s="9" t="str">
        <f t="shared" si="6"/>
        <v/>
      </c>
      <c r="N164" s="8" t="str">
        <f t="shared" si="7"/>
        <v>◄</v>
      </c>
      <c r="O164" s="7"/>
      <c r="P164" s="6"/>
    </row>
    <row r="165" spans="1:16" ht="15" thickBot="1" x14ac:dyDescent="0.35">
      <c r="A165" s="20" t="s">
        <v>949</v>
      </c>
      <c r="B165" s="19" t="s">
        <v>1302</v>
      </c>
      <c r="C165" s="18" t="s">
        <v>1309</v>
      </c>
      <c r="D165" s="17">
        <v>0</v>
      </c>
      <c r="E165" s="17">
        <v>893</v>
      </c>
      <c r="F165" s="16" t="s">
        <v>24</v>
      </c>
      <c r="G165" s="15" t="s">
        <v>1105</v>
      </c>
      <c r="H165" s="14">
        <v>0</v>
      </c>
      <c r="I165" s="13" t="s">
        <v>24</v>
      </c>
      <c r="J165" s="12">
        <v>19303</v>
      </c>
      <c r="K165" s="43"/>
      <c r="L165" s="44"/>
      <c r="M165" s="9" t="str">
        <f t="shared" si="6"/>
        <v/>
      </c>
      <c r="N165" s="8" t="str">
        <f t="shared" si="7"/>
        <v>◄</v>
      </c>
      <c r="O165" s="7"/>
      <c r="P165" s="6"/>
    </row>
    <row r="166" spans="1:16" x14ac:dyDescent="0.3">
      <c r="A166" s="24" t="s">
        <v>426</v>
      </c>
      <c r="B166" s="19" t="s">
        <v>1302</v>
      </c>
      <c r="C166" s="18" t="s">
        <v>1310</v>
      </c>
      <c r="D166" s="17">
        <v>0</v>
      </c>
      <c r="E166" s="17">
        <v>895</v>
      </c>
      <c r="F166" s="16" t="s">
        <v>100</v>
      </c>
      <c r="G166" s="15" t="s">
        <v>16</v>
      </c>
      <c r="H166" s="14">
        <v>0</v>
      </c>
      <c r="I166" s="13">
        <v>19389</v>
      </c>
      <c r="J166" s="12">
        <v>19303</v>
      </c>
      <c r="K166" s="41">
        <v>0</v>
      </c>
      <c r="L166" s="42">
        <v>0</v>
      </c>
      <c r="M166" s="9" t="str">
        <f t="shared" si="6"/>
        <v/>
      </c>
      <c r="N166" s="8" t="str">
        <f t="shared" si="7"/>
        <v>◄</v>
      </c>
      <c r="O166" s="7"/>
      <c r="P166" s="6"/>
    </row>
    <row r="167" spans="1:16" x14ac:dyDescent="0.3">
      <c r="A167" s="20" t="s">
        <v>430</v>
      </c>
      <c r="B167" s="19" t="s">
        <v>1302</v>
      </c>
      <c r="C167" s="18" t="s">
        <v>1311</v>
      </c>
      <c r="D167" s="17">
        <v>0</v>
      </c>
      <c r="E167" s="17">
        <v>896</v>
      </c>
      <c r="F167" s="16" t="s">
        <v>100</v>
      </c>
      <c r="G167" s="15" t="s">
        <v>16</v>
      </c>
      <c r="H167" s="14">
        <v>0</v>
      </c>
      <c r="I167" s="13" t="s">
        <v>38</v>
      </c>
      <c r="J167" s="12">
        <v>19303</v>
      </c>
      <c r="K167" s="43"/>
      <c r="L167" s="44"/>
      <c r="M167" s="9" t="str">
        <f t="shared" si="6"/>
        <v/>
      </c>
      <c r="N167" s="8" t="str">
        <f t="shared" si="7"/>
        <v>◄</v>
      </c>
      <c r="O167" s="7"/>
      <c r="P167" s="6"/>
    </row>
    <row r="168" spans="1:16" ht="15" thickBot="1" x14ac:dyDescent="0.35">
      <c r="A168" s="20" t="s">
        <v>432</v>
      </c>
      <c r="B168" s="19" t="s">
        <v>1302</v>
      </c>
      <c r="C168" s="18" t="s">
        <v>1312</v>
      </c>
      <c r="D168" s="17">
        <v>0</v>
      </c>
      <c r="E168" s="17">
        <v>897</v>
      </c>
      <c r="F168" s="16" t="s">
        <v>110</v>
      </c>
      <c r="G168" s="15" t="s">
        <v>16</v>
      </c>
      <c r="H168" s="14">
        <v>0</v>
      </c>
      <c r="I168" s="13">
        <v>19384</v>
      </c>
      <c r="J168" s="12">
        <v>19303</v>
      </c>
      <c r="K168" s="43"/>
      <c r="L168" s="44"/>
      <c r="M168" s="9" t="str">
        <f t="shared" si="6"/>
        <v/>
      </c>
      <c r="N168" s="8" t="str">
        <f t="shared" si="7"/>
        <v>◄</v>
      </c>
      <c r="O168" s="7"/>
      <c r="P168" s="6"/>
    </row>
    <row r="169" spans="1:16" x14ac:dyDescent="0.3">
      <c r="A169" s="24" t="s">
        <v>434</v>
      </c>
      <c r="B169" s="19" t="s">
        <v>1302</v>
      </c>
      <c r="C169" s="18" t="s">
        <v>1313</v>
      </c>
      <c r="D169" s="17">
        <v>0</v>
      </c>
      <c r="E169" s="17">
        <v>895</v>
      </c>
      <c r="F169" s="16" t="s">
        <v>100</v>
      </c>
      <c r="G169" s="15">
        <v>0</v>
      </c>
      <c r="H169" s="14">
        <v>0</v>
      </c>
      <c r="I169" s="13">
        <v>19389</v>
      </c>
      <c r="J169" s="12">
        <v>19303</v>
      </c>
      <c r="K169" s="41">
        <v>0</v>
      </c>
      <c r="L169" s="42">
        <v>0</v>
      </c>
      <c r="M169" s="9" t="str">
        <f t="shared" si="6"/>
        <v/>
      </c>
      <c r="N169" s="8" t="str">
        <f t="shared" si="7"/>
        <v>◄</v>
      </c>
      <c r="O169" s="7"/>
      <c r="P169" s="6"/>
    </row>
    <row r="170" spans="1:16" x14ac:dyDescent="0.3">
      <c r="A170" s="20" t="s">
        <v>439</v>
      </c>
      <c r="B170" s="19" t="s">
        <v>1302</v>
      </c>
      <c r="C170" s="18" t="s">
        <v>1314</v>
      </c>
      <c r="D170" s="17">
        <v>0</v>
      </c>
      <c r="E170" s="17">
        <v>896</v>
      </c>
      <c r="F170" s="16" t="s">
        <v>100</v>
      </c>
      <c r="G170" s="15">
        <v>0</v>
      </c>
      <c r="H170" s="14">
        <v>0</v>
      </c>
      <c r="I170" s="13">
        <v>19389</v>
      </c>
      <c r="J170" s="12">
        <v>19303</v>
      </c>
      <c r="K170" s="43"/>
      <c r="L170" s="44"/>
      <c r="M170" s="9" t="str">
        <f t="shared" si="6"/>
        <v/>
      </c>
      <c r="N170" s="8" t="str">
        <f t="shared" si="7"/>
        <v>◄</v>
      </c>
      <c r="O170" s="7"/>
      <c r="P170" s="6"/>
    </row>
    <row r="171" spans="1:16" ht="15" thickBot="1" x14ac:dyDescent="0.35">
      <c r="A171" s="20" t="s">
        <v>441</v>
      </c>
      <c r="B171" s="19" t="s">
        <v>1302</v>
      </c>
      <c r="C171" s="18" t="s">
        <v>1315</v>
      </c>
      <c r="D171" s="17">
        <v>0</v>
      </c>
      <c r="E171" s="17">
        <v>897</v>
      </c>
      <c r="F171" s="16" t="s">
        <v>24</v>
      </c>
      <c r="G171" s="15" t="s">
        <v>23</v>
      </c>
      <c r="H171" s="14">
        <v>0</v>
      </c>
      <c r="I171" s="13" t="s">
        <v>24</v>
      </c>
      <c r="J171" s="12">
        <v>19303</v>
      </c>
      <c r="K171" s="43"/>
      <c r="L171" s="44"/>
      <c r="M171" s="9" t="str">
        <f t="shared" si="6"/>
        <v/>
      </c>
      <c r="N171" s="8" t="str">
        <f t="shared" si="7"/>
        <v>◄</v>
      </c>
      <c r="O171" s="7"/>
      <c r="P171" s="6"/>
    </row>
    <row r="172" spans="1:16" x14ac:dyDescent="0.3">
      <c r="A172" s="24" t="s">
        <v>443</v>
      </c>
      <c r="B172" s="19" t="s">
        <v>1316</v>
      </c>
      <c r="C172" s="18" t="s">
        <v>1317</v>
      </c>
      <c r="D172" s="17">
        <v>0</v>
      </c>
      <c r="E172" s="17">
        <v>898</v>
      </c>
      <c r="F172" s="16" t="s">
        <v>24</v>
      </c>
      <c r="G172" s="15" t="s">
        <v>23</v>
      </c>
      <c r="H172" s="14">
        <v>0</v>
      </c>
      <c r="I172" s="13" t="s">
        <v>24</v>
      </c>
      <c r="J172" s="12">
        <v>19313</v>
      </c>
      <c r="K172" s="41">
        <v>0</v>
      </c>
      <c r="L172" s="42">
        <v>0</v>
      </c>
      <c r="M172" s="9" t="str">
        <f t="shared" si="6"/>
        <v/>
      </c>
      <c r="N172" s="8" t="str">
        <f t="shared" si="7"/>
        <v>◄</v>
      </c>
      <c r="O172" s="7"/>
      <c r="P172" s="6"/>
    </row>
    <row r="173" spans="1:16" ht="15" thickBot="1" x14ac:dyDescent="0.35">
      <c r="A173" s="20" t="s">
        <v>447</v>
      </c>
      <c r="B173" s="19" t="s">
        <v>1316</v>
      </c>
      <c r="C173" s="18" t="s">
        <v>1318</v>
      </c>
      <c r="D173" s="17">
        <v>0</v>
      </c>
      <c r="E173" s="17">
        <v>899</v>
      </c>
      <c r="F173" s="16" t="s">
        <v>24</v>
      </c>
      <c r="G173" s="15" t="s">
        <v>23</v>
      </c>
      <c r="H173" s="14">
        <v>0</v>
      </c>
      <c r="I173" s="13" t="s">
        <v>24</v>
      </c>
      <c r="J173" s="12">
        <v>19313</v>
      </c>
      <c r="K173" s="43"/>
      <c r="L173" s="44"/>
      <c r="M173" s="9" t="str">
        <f t="shared" si="6"/>
        <v/>
      </c>
      <c r="N173" s="8" t="str">
        <f t="shared" si="7"/>
        <v>◄</v>
      </c>
      <c r="O173" s="7"/>
      <c r="P173" s="6"/>
    </row>
    <row r="174" spans="1:16" x14ac:dyDescent="0.3">
      <c r="A174" s="24" t="s">
        <v>449</v>
      </c>
      <c r="B174" s="19" t="s">
        <v>1319</v>
      </c>
      <c r="C174" s="18" t="s">
        <v>1320</v>
      </c>
      <c r="D174" s="17">
        <v>0</v>
      </c>
      <c r="E174" s="17">
        <v>900</v>
      </c>
      <c r="F174" s="16" t="s">
        <v>100</v>
      </c>
      <c r="G174" s="15" t="s">
        <v>16</v>
      </c>
      <c r="H174" s="14">
        <v>0</v>
      </c>
      <c r="I174" s="13" t="s">
        <v>1321</v>
      </c>
      <c r="J174" s="12">
        <v>19343</v>
      </c>
      <c r="K174" s="41">
        <v>0</v>
      </c>
      <c r="L174" s="42">
        <v>0</v>
      </c>
      <c r="M174" s="9" t="str">
        <f t="shared" si="6"/>
        <v/>
      </c>
      <c r="N174" s="8" t="str">
        <f t="shared" si="7"/>
        <v>◄</v>
      </c>
      <c r="O174" s="7"/>
      <c r="P174" s="6"/>
    </row>
    <row r="175" spans="1:16" x14ac:dyDescent="0.3">
      <c r="A175" s="20" t="s">
        <v>453</v>
      </c>
      <c r="B175" s="19" t="s">
        <v>1319</v>
      </c>
      <c r="C175" s="18" t="s">
        <v>1322</v>
      </c>
      <c r="D175" s="17">
        <v>0</v>
      </c>
      <c r="E175" s="17">
        <v>901</v>
      </c>
      <c r="F175" s="16" t="s">
        <v>24</v>
      </c>
      <c r="G175" s="15" t="s">
        <v>23</v>
      </c>
      <c r="H175" s="14">
        <v>0</v>
      </c>
      <c r="I175" s="13" t="s">
        <v>24</v>
      </c>
      <c r="J175" s="12">
        <v>19343</v>
      </c>
      <c r="K175" s="43"/>
      <c r="L175" s="44"/>
      <c r="M175" s="9" t="str">
        <f t="shared" si="6"/>
        <v/>
      </c>
      <c r="N175" s="8" t="str">
        <f t="shared" si="7"/>
        <v>◄</v>
      </c>
      <c r="O175" s="7"/>
      <c r="P175" s="6"/>
    </row>
    <row r="176" spans="1:16" ht="15" thickBot="1" x14ac:dyDescent="0.35">
      <c r="A176" s="20" t="s">
        <v>455</v>
      </c>
      <c r="B176" s="19" t="s">
        <v>1319</v>
      </c>
      <c r="C176" s="18" t="s">
        <v>1323</v>
      </c>
      <c r="D176" s="17">
        <v>0</v>
      </c>
      <c r="E176" s="17">
        <v>902</v>
      </c>
      <c r="F176" s="16" t="s">
        <v>24</v>
      </c>
      <c r="G176" s="15" t="s">
        <v>23</v>
      </c>
      <c r="H176" s="14">
        <v>0</v>
      </c>
      <c r="I176" s="13" t="s">
        <v>24</v>
      </c>
      <c r="J176" s="12">
        <v>19343</v>
      </c>
      <c r="K176" s="43"/>
      <c r="L176" s="44"/>
      <c r="M176" s="9" t="str">
        <f t="shared" si="6"/>
        <v/>
      </c>
      <c r="N176" s="8" t="str">
        <f t="shared" si="7"/>
        <v>◄</v>
      </c>
      <c r="O176" s="7"/>
      <c r="P176" s="6"/>
    </row>
    <row r="177" spans="1:16" x14ac:dyDescent="0.3">
      <c r="A177" s="24" t="s">
        <v>461</v>
      </c>
      <c r="B177" s="19" t="s">
        <v>1319</v>
      </c>
      <c r="C177" s="18" t="s">
        <v>1324</v>
      </c>
      <c r="D177" s="17">
        <v>0</v>
      </c>
      <c r="E177" s="17">
        <v>903</v>
      </c>
      <c r="F177" s="16" t="s">
        <v>24</v>
      </c>
      <c r="G177" s="15" t="s">
        <v>23</v>
      </c>
      <c r="H177" s="14">
        <v>0</v>
      </c>
      <c r="I177" s="13" t="s">
        <v>24</v>
      </c>
      <c r="J177" s="12">
        <v>19343</v>
      </c>
      <c r="K177" s="41">
        <v>0</v>
      </c>
      <c r="L177" s="42">
        <v>0</v>
      </c>
      <c r="M177" s="9" t="str">
        <f t="shared" si="6"/>
        <v/>
      </c>
      <c r="N177" s="8" t="str">
        <f t="shared" si="7"/>
        <v>◄</v>
      </c>
      <c r="O177" s="7"/>
      <c r="P177" s="6"/>
    </row>
    <row r="178" spans="1:16" x14ac:dyDescent="0.3">
      <c r="A178" s="20" t="s">
        <v>464</v>
      </c>
      <c r="B178" s="19" t="s">
        <v>1319</v>
      </c>
      <c r="C178" s="18" t="s">
        <v>1325</v>
      </c>
      <c r="D178" s="17">
        <v>0</v>
      </c>
      <c r="E178" s="17">
        <v>904</v>
      </c>
      <c r="F178" s="16" t="s">
        <v>1326</v>
      </c>
      <c r="G178" s="15" t="s">
        <v>16</v>
      </c>
      <c r="H178" s="14">
        <v>0</v>
      </c>
      <c r="I178" s="13">
        <v>19457</v>
      </c>
      <c r="J178" s="12">
        <v>19343</v>
      </c>
      <c r="K178" s="43"/>
      <c r="L178" s="44"/>
      <c r="M178" s="9" t="str">
        <f t="shared" si="6"/>
        <v/>
      </c>
      <c r="N178" s="8" t="str">
        <f t="shared" si="7"/>
        <v>◄</v>
      </c>
      <c r="O178" s="7"/>
      <c r="P178" s="6"/>
    </row>
    <row r="179" spans="1:16" ht="15" thickBot="1" x14ac:dyDescent="0.35">
      <c r="A179" s="20" t="s">
        <v>466</v>
      </c>
      <c r="B179" s="19" t="s">
        <v>1319</v>
      </c>
      <c r="C179" s="18" t="s">
        <v>1327</v>
      </c>
      <c r="D179" s="17">
        <v>0</v>
      </c>
      <c r="E179" s="17">
        <v>905</v>
      </c>
      <c r="F179" s="16" t="s">
        <v>1328</v>
      </c>
      <c r="G179" s="15" t="s">
        <v>16</v>
      </c>
      <c r="H179" s="14">
        <v>0</v>
      </c>
      <c r="I179" s="13">
        <v>19448</v>
      </c>
      <c r="J179" s="12">
        <v>19343</v>
      </c>
      <c r="K179" s="43"/>
      <c r="L179" s="44"/>
      <c r="M179" s="9" t="str">
        <f t="shared" si="6"/>
        <v/>
      </c>
      <c r="N179" s="8" t="str">
        <f t="shared" si="7"/>
        <v>◄</v>
      </c>
      <c r="O179" s="7"/>
      <c r="P179" s="6"/>
    </row>
    <row r="180" spans="1:16" x14ac:dyDescent="0.3">
      <c r="A180" s="24" t="s">
        <v>471</v>
      </c>
      <c r="B180" s="19" t="s">
        <v>1319</v>
      </c>
      <c r="C180" s="18" t="s">
        <v>1329</v>
      </c>
      <c r="D180" s="17">
        <v>0</v>
      </c>
      <c r="E180" s="17">
        <v>906</v>
      </c>
      <c r="F180" s="16" t="s">
        <v>1330</v>
      </c>
      <c r="G180" s="15" t="s">
        <v>16</v>
      </c>
      <c r="H180" s="14">
        <v>0</v>
      </c>
      <c r="I180" s="13">
        <v>19448</v>
      </c>
      <c r="J180" s="12">
        <v>19343</v>
      </c>
      <c r="K180" s="41">
        <v>0</v>
      </c>
      <c r="L180" s="42">
        <v>0</v>
      </c>
      <c r="M180" s="9" t="str">
        <f t="shared" si="6"/>
        <v/>
      </c>
      <c r="N180" s="8" t="str">
        <f t="shared" si="7"/>
        <v>◄</v>
      </c>
      <c r="O180" s="7"/>
      <c r="P180" s="6"/>
    </row>
    <row r="181" spans="1:16" ht="15" thickBot="1" x14ac:dyDescent="0.35">
      <c r="A181" s="20" t="s">
        <v>474</v>
      </c>
      <c r="B181" s="19" t="s">
        <v>1319</v>
      </c>
      <c r="C181" s="18" t="s">
        <v>1331</v>
      </c>
      <c r="D181" s="17">
        <v>0</v>
      </c>
      <c r="E181" s="17">
        <v>907</v>
      </c>
      <c r="F181" s="16" t="s">
        <v>1332</v>
      </c>
      <c r="G181" s="15" t="s">
        <v>16</v>
      </c>
      <c r="H181" s="14">
        <v>0</v>
      </c>
      <c r="I181" s="13">
        <v>19498</v>
      </c>
      <c r="J181" s="12">
        <v>19343</v>
      </c>
      <c r="K181" s="43"/>
      <c r="L181" s="44"/>
      <c r="M181" s="9" t="str">
        <f t="shared" si="6"/>
        <v/>
      </c>
      <c r="N181" s="8" t="str">
        <f t="shared" si="7"/>
        <v>◄</v>
      </c>
      <c r="O181" s="7"/>
      <c r="P181" s="6"/>
    </row>
    <row r="182" spans="1:16" x14ac:dyDescent="0.3">
      <c r="A182" s="24" t="s">
        <v>479</v>
      </c>
      <c r="B182" s="19" t="s">
        <v>1333</v>
      </c>
      <c r="C182" s="18" t="s">
        <v>1334</v>
      </c>
      <c r="D182" s="17">
        <v>0</v>
      </c>
      <c r="E182" s="17">
        <v>908</v>
      </c>
      <c r="F182" s="16" t="s">
        <v>100</v>
      </c>
      <c r="G182" s="15" t="s">
        <v>16</v>
      </c>
      <c r="H182" s="14">
        <v>0</v>
      </c>
      <c r="I182" s="13">
        <v>19432</v>
      </c>
      <c r="J182" s="12">
        <v>19406</v>
      </c>
      <c r="K182" s="41">
        <v>0</v>
      </c>
      <c r="L182" s="42">
        <v>0</v>
      </c>
      <c r="M182" s="9" t="str">
        <f t="shared" si="6"/>
        <v/>
      </c>
      <c r="N182" s="8" t="str">
        <f t="shared" si="7"/>
        <v>◄</v>
      </c>
      <c r="O182" s="7"/>
      <c r="P182" s="6"/>
    </row>
    <row r="183" spans="1:16" ht="15" thickBot="1" x14ac:dyDescent="0.35">
      <c r="A183" s="20" t="s">
        <v>1335</v>
      </c>
      <c r="B183" s="19" t="s">
        <v>1333</v>
      </c>
      <c r="C183" s="18" t="s">
        <v>1336</v>
      </c>
      <c r="D183" s="17">
        <v>0</v>
      </c>
      <c r="E183" s="17">
        <v>908</v>
      </c>
      <c r="F183" s="16" t="s">
        <v>144</v>
      </c>
      <c r="G183" s="15">
        <v>0</v>
      </c>
      <c r="H183" s="14">
        <v>0</v>
      </c>
      <c r="I183" s="13">
        <v>19448</v>
      </c>
      <c r="J183" s="12">
        <v>19406</v>
      </c>
      <c r="K183" s="43"/>
      <c r="L183" s="44"/>
      <c r="M183" s="9" t="str">
        <f t="shared" si="6"/>
        <v/>
      </c>
      <c r="N183" s="8" t="str">
        <f t="shared" si="7"/>
        <v>◄</v>
      </c>
      <c r="O183" s="7"/>
      <c r="P183" s="6"/>
    </row>
    <row r="184" spans="1:16" x14ac:dyDescent="0.3">
      <c r="A184" s="24" t="s">
        <v>482</v>
      </c>
      <c r="B184" s="19" t="s">
        <v>1337</v>
      </c>
      <c r="C184" s="18" t="s">
        <v>1338</v>
      </c>
      <c r="D184" s="17">
        <v>0</v>
      </c>
      <c r="E184" s="17">
        <v>909</v>
      </c>
      <c r="F184" s="16" t="s">
        <v>38</v>
      </c>
      <c r="G184" s="15" t="s">
        <v>16</v>
      </c>
      <c r="H184" s="14">
        <v>0</v>
      </c>
      <c r="I184" s="13">
        <v>19446</v>
      </c>
      <c r="J184" s="12">
        <v>19703</v>
      </c>
      <c r="K184" s="41">
        <v>0</v>
      </c>
      <c r="L184" s="42">
        <v>0</v>
      </c>
      <c r="M184" s="9" t="str">
        <f t="shared" si="6"/>
        <v/>
      </c>
      <c r="N184" s="8" t="str">
        <f t="shared" si="7"/>
        <v>◄</v>
      </c>
      <c r="O184" s="7"/>
      <c r="P184" s="6"/>
    </row>
    <row r="185" spans="1:16" x14ac:dyDescent="0.3">
      <c r="A185" s="20" t="s">
        <v>483</v>
      </c>
      <c r="B185" s="19" t="s">
        <v>1337</v>
      </c>
      <c r="C185" s="18" t="s">
        <v>1339</v>
      </c>
      <c r="D185" s="17">
        <v>0</v>
      </c>
      <c r="E185" s="17">
        <v>910</v>
      </c>
      <c r="F185" s="16" t="s">
        <v>24</v>
      </c>
      <c r="G185" s="15" t="s">
        <v>23</v>
      </c>
      <c r="H185" s="14">
        <v>0</v>
      </c>
      <c r="I185" s="13" t="s">
        <v>24</v>
      </c>
      <c r="J185" s="12">
        <v>19703</v>
      </c>
      <c r="K185" s="43"/>
      <c r="L185" s="44"/>
      <c r="M185" s="9" t="str">
        <f t="shared" si="6"/>
        <v/>
      </c>
      <c r="N185" s="8" t="str">
        <f t="shared" si="7"/>
        <v>◄</v>
      </c>
      <c r="O185" s="7"/>
      <c r="P185" s="6"/>
    </row>
    <row r="186" spans="1:16" ht="15" thickBot="1" x14ac:dyDescent="0.35">
      <c r="A186" s="20" t="s">
        <v>968</v>
      </c>
      <c r="B186" s="19" t="s">
        <v>1337</v>
      </c>
      <c r="C186" s="18" t="s">
        <v>1340</v>
      </c>
      <c r="D186" s="17">
        <v>0</v>
      </c>
      <c r="E186" s="17">
        <v>911</v>
      </c>
      <c r="F186" s="16" t="s">
        <v>24</v>
      </c>
      <c r="G186" s="15" t="s">
        <v>23</v>
      </c>
      <c r="H186" s="14">
        <v>0</v>
      </c>
      <c r="I186" s="13" t="s">
        <v>24</v>
      </c>
      <c r="J186" s="12">
        <v>19703</v>
      </c>
      <c r="K186" s="43"/>
      <c r="L186" s="44"/>
      <c r="M186" s="9" t="str">
        <f t="shared" si="6"/>
        <v/>
      </c>
      <c r="N186" s="8" t="str">
        <f t="shared" si="7"/>
        <v>◄</v>
      </c>
      <c r="O186" s="7"/>
      <c r="P186" s="6"/>
    </row>
    <row r="187" spans="1:16" x14ac:dyDescent="0.3">
      <c r="A187" s="24" t="s">
        <v>484</v>
      </c>
      <c r="B187" s="19" t="s">
        <v>1341</v>
      </c>
      <c r="C187" s="18" t="s">
        <v>1342</v>
      </c>
      <c r="D187" s="17">
        <v>0</v>
      </c>
      <c r="E187" s="17">
        <v>912</v>
      </c>
      <c r="F187" s="16" t="s">
        <v>100</v>
      </c>
      <c r="G187" s="15" t="s">
        <v>16</v>
      </c>
      <c r="H187" s="14">
        <v>0</v>
      </c>
      <c r="I187" s="13">
        <v>19433</v>
      </c>
      <c r="J187" s="12">
        <v>19432</v>
      </c>
      <c r="K187" s="41">
        <v>0</v>
      </c>
      <c r="L187" s="42" t="s">
        <v>923</v>
      </c>
      <c r="M187" s="9" t="str">
        <f t="shared" si="6"/>
        <v/>
      </c>
      <c r="N187" s="8" t="str">
        <f t="shared" si="7"/>
        <v>◄</v>
      </c>
      <c r="O187" s="7"/>
      <c r="P187" s="6"/>
    </row>
    <row r="188" spans="1:16" x14ac:dyDescent="0.3">
      <c r="A188" s="20" t="s">
        <v>488</v>
      </c>
      <c r="B188" s="19" t="s">
        <v>1341</v>
      </c>
      <c r="C188" s="18" t="s">
        <v>1343</v>
      </c>
      <c r="D188" s="17">
        <v>0</v>
      </c>
      <c r="E188" s="17">
        <v>913</v>
      </c>
      <c r="F188" s="16" t="s">
        <v>100</v>
      </c>
      <c r="G188" s="15" t="s">
        <v>16</v>
      </c>
      <c r="H188" s="14">
        <v>0</v>
      </c>
      <c r="I188" s="13">
        <v>19433</v>
      </c>
      <c r="J188" s="12">
        <v>19432</v>
      </c>
      <c r="K188" s="43"/>
      <c r="L188" s="44"/>
      <c r="M188" s="9" t="str">
        <f t="shared" si="6"/>
        <v/>
      </c>
      <c r="N188" s="8" t="str">
        <f t="shared" si="7"/>
        <v>◄</v>
      </c>
      <c r="O188" s="7"/>
      <c r="P188" s="6"/>
    </row>
    <row r="189" spans="1:16" x14ac:dyDescent="0.3">
      <c r="A189" s="20" t="s">
        <v>490</v>
      </c>
      <c r="B189" s="19" t="s">
        <v>1341</v>
      </c>
      <c r="C189" s="18" t="s">
        <v>1344</v>
      </c>
      <c r="D189" s="17" t="s">
        <v>1345</v>
      </c>
      <c r="E189" s="17">
        <v>914</v>
      </c>
      <c r="F189" s="16" t="s">
        <v>24</v>
      </c>
      <c r="G189" s="15" t="s">
        <v>23</v>
      </c>
      <c r="H189" s="14">
        <v>0</v>
      </c>
      <c r="I189" s="13" t="s">
        <v>24</v>
      </c>
      <c r="J189" s="12">
        <v>19432</v>
      </c>
      <c r="K189" s="43"/>
      <c r="L189" s="44"/>
      <c r="M189" s="9" t="str">
        <f t="shared" si="6"/>
        <v/>
      </c>
      <c r="N189" s="8" t="str">
        <f t="shared" si="7"/>
        <v>◄</v>
      </c>
      <c r="O189" s="7"/>
      <c r="P189" s="6"/>
    </row>
    <row r="190" spans="1:16" ht="15" thickBot="1" x14ac:dyDescent="0.35">
      <c r="A190" s="24" t="s">
        <v>484</v>
      </c>
      <c r="B190" s="19" t="s">
        <v>1341</v>
      </c>
      <c r="C190" s="18" t="s">
        <v>1346</v>
      </c>
      <c r="D190" s="17">
        <v>0</v>
      </c>
      <c r="E190" s="17">
        <v>912</v>
      </c>
      <c r="F190" s="16" t="s">
        <v>38</v>
      </c>
      <c r="G190" s="15" t="s">
        <v>16</v>
      </c>
      <c r="H190" s="14">
        <v>0</v>
      </c>
      <c r="I190" s="13">
        <v>19458</v>
      </c>
      <c r="J190" s="12">
        <v>19432</v>
      </c>
      <c r="K190" s="45"/>
      <c r="L190" s="46"/>
      <c r="M190" s="9" t="str">
        <f t="shared" si="6"/>
        <v/>
      </c>
      <c r="N190" s="8" t="str">
        <f t="shared" si="7"/>
        <v>◄</v>
      </c>
      <c r="O190" s="7"/>
      <c r="P190" s="6"/>
    </row>
    <row r="191" spans="1:16" x14ac:dyDescent="0.3">
      <c r="A191" s="24" t="s">
        <v>492</v>
      </c>
      <c r="B191" s="19" t="s">
        <v>1341</v>
      </c>
      <c r="C191" s="18" t="s">
        <v>1347</v>
      </c>
      <c r="D191" s="17" t="s">
        <v>1345</v>
      </c>
      <c r="E191" s="17">
        <v>915</v>
      </c>
      <c r="F191" s="16" t="s">
        <v>24</v>
      </c>
      <c r="G191" s="15" t="s">
        <v>23</v>
      </c>
      <c r="H191" s="14">
        <v>0</v>
      </c>
      <c r="I191" s="13" t="s">
        <v>24</v>
      </c>
      <c r="J191" s="12">
        <v>19432</v>
      </c>
      <c r="K191" s="41">
        <v>0</v>
      </c>
      <c r="L191" s="42" t="s">
        <v>923</v>
      </c>
      <c r="M191" s="9" t="str">
        <f t="shared" si="6"/>
        <v/>
      </c>
      <c r="N191" s="8" t="str">
        <f t="shared" si="7"/>
        <v>◄</v>
      </c>
      <c r="O191" s="7"/>
      <c r="P191" s="6"/>
    </row>
    <row r="192" spans="1:16" x14ac:dyDescent="0.3">
      <c r="A192" s="20" t="s">
        <v>495</v>
      </c>
      <c r="B192" s="19" t="s">
        <v>1341</v>
      </c>
      <c r="C192" s="18" t="s">
        <v>1348</v>
      </c>
      <c r="D192" s="17" t="s">
        <v>1345</v>
      </c>
      <c r="E192" s="17">
        <v>916</v>
      </c>
      <c r="F192" s="16" t="s">
        <v>100</v>
      </c>
      <c r="G192" s="15" t="s">
        <v>23</v>
      </c>
      <c r="H192" s="14">
        <v>0</v>
      </c>
      <c r="I192" s="13">
        <v>19432</v>
      </c>
      <c r="J192" s="12">
        <v>19432</v>
      </c>
      <c r="K192" s="43"/>
      <c r="L192" s="44"/>
      <c r="M192" s="9" t="str">
        <f t="shared" si="6"/>
        <v/>
      </c>
      <c r="N192" s="8" t="str">
        <f t="shared" si="7"/>
        <v>◄</v>
      </c>
      <c r="O192" s="7"/>
      <c r="P192" s="6"/>
    </row>
    <row r="193" spans="1:16" ht="15" thickBot="1" x14ac:dyDescent="0.35">
      <c r="A193" s="20" t="s">
        <v>497</v>
      </c>
      <c r="B193" s="19" t="s">
        <v>1341</v>
      </c>
      <c r="C193" s="18" t="s">
        <v>1349</v>
      </c>
      <c r="D193" s="17" t="s">
        <v>1345</v>
      </c>
      <c r="E193" s="17">
        <v>917</v>
      </c>
      <c r="F193" s="16" t="s">
        <v>24</v>
      </c>
      <c r="G193" s="15" t="s">
        <v>23</v>
      </c>
      <c r="H193" s="14">
        <v>0</v>
      </c>
      <c r="I193" s="13" t="s">
        <v>24</v>
      </c>
      <c r="J193" s="12">
        <v>19432</v>
      </c>
      <c r="K193" s="43"/>
      <c r="L193" s="44"/>
      <c r="M193" s="9" t="str">
        <f t="shared" si="6"/>
        <v/>
      </c>
      <c r="N193" s="8" t="str">
        <f t="shared" si="7"/>
        <v>◄</v>
      </c>
      <c r="O193" s="7"/>
      <c r="P193" s="6"/>
    </row>
    <row r="194" spans="1:16" ht="15" thickBot="1" x14ac:dyDescent="0.35">
      <c r="A194" s="24" t="s">
        <v>499</v>
      </c>
      <c r="B194" s="19" t="s">
        <v>1341</v>
      </c>
      <c r="C194" s="18" t="s">
        <v>1350</v>
      </c>
      <c r="D194" s="17">
        <v>0</v>
      </c>
      <c r="E194" s="17" t="s">
        <v>1351</v>
      </c>
      <c r="F194" s="16" t="s">
        <v>100</v>
      </c>
      <c r="G194" s="15" t="s">
        <v>16</v>
      </c>
      <c r="H194" s="14">
        <v>0</v>
      </c>
      <c r="I194" s="13">
        <v>19463</v>
      </c>
      <c r="J194" s="12">
        <v>19432</v>
      </c>
      <c r="K194" s="41" t="s">
        <v>1352</v>
      </c>
      <c r="L194" s="42" t="s">
        <v>923</v>
      </c>
      <c r="M194" s="9" t="str">
        <f t="shared" si="6"/>
        <v/>
      </c>
      <c r="N194" s="8" t="str">
        <f t="shared" si="7"/>
        <v>◄</v>
      </c>
      <c r="O194" s="7"/>
      <c r="P194" s="6"/>
    </row>
    <row r="195" spans="1:16" x14ac:dyDescent="0.3">
      <c r="A195" s="24" t="s">
        <v>505</v>
      </c>
      <c r="B195" s="19" t="s">
        <v>1353</v>
      </c>
      <c r="C195" s="18" t="s">
        <v>1354</v>
      </c>
      <c r="D195" s="17">
        <v>0</v>
      </c>
      <c r="E195" s="17">
        <v>918</v>
      </c>
      <c r="F195" s="16" t="s">
        <v>459</v>
      </c>
      <c r="G195" s="15" t="s">
        <v>16</v>
      </c>
      <c r="H195" s="14">
        <v>0</v>
      </c>
      <c r="I195" s="13" t="s">
        <v>24</v>
      </c>
      <c r="J195" s="12">
        <v>19532</v>
      </c>
      <c r="K195" s="41">
        <v>0</v>
      </c>
      <c r="L195" s="42">
        <v>0</v>
      </c>
      <c r="M195" s="9" t="str">
        <f t="shared" si="6"/>
        <v/>
      </c>
      <c r="N195" s="8" t="str">
        <f t="shared" si="7"/>
        <v>◄</v>
      </c>
      <c r="O195" s="7"/>
      <c r="P195" s="6"/>
    </row>
    <row r="196" spans="1:16" x14ac:dyDescent="0.3">
      <c r="A196" s="20" t="s">
        <v>508</v>
      </c>
      <c r="B196" s="19" t="s">
        <v>1353</v>
      </c>
      <c r="C196" s="18" t="s">
        <v>1355</v>
      </c>
      <c r="D196" s="17">
        <v>0</v>
      </c>
      <c r="E196" s="17">
        <v>919</v>
      </c>
      <c r="F196" s="16" t="s">
        <v>24</v>
      </c>
      <c r="G196" s="15" t="s">
        <v>1105</v>
      </c>
      <c r="H196" s="14">
        <v>0</v>
      </c>
      <c r="I196" s="13" t="s">
        <v>24</v>
      </c>
      <c r="J196" s="12">
        <v>19532</v>
      </c>
      <c r="K196" s="43"/>
      <c r="L196" s="44"/>
      <c r="M196" s="9" t="str">
        <f t="shared" ref="M196:M238" si="8">IF(N196="?","?","")</f>
        <v/>
      </c>
      <c r="N196" s="8" t="str">
        <f t="shared" ref="N196:N238" si="9">IF(AND(O196="",P196&gt;0),"?",IF(O196="","◄",IF(P196&gt;=1,"►","")))</f>
        <v>◄</v>
      </c>
      <c r="O196" s="7"/>
      <c r="P196" s="6"/>
    </row>
    <row r="197" spans="1:16" ht="15" thickBot="1" x14ac:dyDescent="0.35">
      <c r="A197" s="20" t="s">
        <v>977</v>
      </c>
      <c r="B197" s="19" t="s">
        <v>1353</v>
      </c>
      <c r="C197" s="18" t="s">
        <v>1356</v>
      </c>
      <c r="D197" s="17">
        <v>0</v>
      </c>
      <c r="E197" s="17">
        <v>920</v>
      </c>
      <c r="F197" s="16" t="s">
        <v>110</v>
      </c>
      <c r="G197" s="15" t="s">
        <v>16</v>
      </c>
      <c r="H197" s="14">
        <v>0</v>
      </c>
      <c r="I197" s="13" t="s">
        <v>1357</v>
      </c>
      <c r="J197" s="12">
        <v>19532</v>
      </c>
      <c r="K197" s="43"/>
      <c r="L197" s="44"/>
      <c r="M197" s="9" t="str">
        <f t="shared" si="8"/>
        <v/>
      </c>
      <c r="N197" s="8" t="str">
        <f t="shared" si="9"/>
        <v>◄</v>
      </c>
      <c r="O197" s="7"/>
      <c r="P197" s="6"/>
    </row>
    <row r="198" spans="1:16" x14ac:dyDescent="0.3">
      <c r="A198" s="24" t="s">
        <v>512</v>
      </c>
      <c r="B198" s="19" t="s">
        <v>1353</v>
      </c>
      <c r="C198" s="18" t="s">
        <v>1358</v>
      </c>
      <c r="D198" s="17">
        <v>0</v>
      </c>
      <c r="E198" s="17">
        <v>921</v>
      </c>
      <c r="F198" s="16" t="s">
        <v>1359</v>
      </c>
      <c r="G198" s="15" t="s">
        <v>16</v>
      </c>
      <c r="H198" s="14">
        <v>0</v>
      </c>
      <c r="I198" s="13">
        <v>19577</v>
      </c>
      <c r="J198" s="12">
        <v>19532</v>
      </c>
      <c r="K198" s="41">
        <v>0</v>
      </c>
      <c r="L198" s="42">
        <v>0</v>
      </c>
      <c r="M198" s="9" t="str">
        <f t="shared" si="8"/>
        <v/>
      </c>
      <c r="N198" s="8" t="str">
        <f t="shared" si="9"/>
        <v>◄</v>
      </c>
      <c r="O198" s="7"/>
      <c r="P198" s="6"/>
    </row>
    <row r="199" spans="1:16" x14ac:dyDescent="0.3">
      <c r="A199" s="20" t="s">
        <v>980</v>
      </c>
      <c r="B199" s="19" t="s">
        <v>1353</v>
      </c>
      <c r="C199" s="18" t="s">
        <v>1360</v>
      </c>
      <c r="D199" s="17">
        <v>0</v>
      </c>
      <c r="E199" s="17">
        <v>922</v>
      </c>
      <c r="F199" s="16" t="s">
        <v>155</v>
      </c>
      <c r="G199" s="15" t="s">
        <v>16</v>
      </c>
      <c r="H199" s="14">
        <v>0</v>
      </c>
      <c r="I199" s="13">
        <v>19610</v>
      </c>
      <c r="J199" s="12">
        <v>19532</v>
      </c>
      <c r="K199" s="43"/>
      <c r="L199" s="44"/>
      <c r="M199" s="9" t="str">
        <f t="shared" si="8"/>
        <v/>
      </c>
      <c r="N199" s="8" t="str">
        <f t="shared" si="9"/>
        <v>◄</v>
      </c>
      <c r="O199" s="7"/>
      <c r="P199" s="6"/>
    </row>
    <row r="200" spans="1:16" ht="15" thickBot="1" x14ac:dyDescent="0.35">
      <c r="A200" s="20" t="s">
        <v>981</v>
      </c>
      <c r="B200" s="19" t="s">
        <v>1353</v>
      </c>
      <c r="C200" s="18" t="s">
        <v>1361</v>
      </c>
      <c r="D200" s="17">
        <v>0</v>
      </c>
      <c r="E200" s="17">
        <v>922</v>
      </c>
      <c r="F200" s="16" t="s">
        <v>155</v>
      </c>
      <c r="G200" s="15" t="s">
        <v>16</v>
      </c>
      <c r="H200" s="14">
        <v>0</v>
      </c>
      <c r="I200" s="13">
        <v>19573</v>
      </c>
      <c r="J200" s="12">
        <v>19532</v>
      </c>
      <c r="K200" s="43"/>
      <c r="L200" s="44"/>
      <c r="M200" s="9" t="str">
        <f t="shared" si="8"/>
        <v/>
      </c>
      <c r="N200" s="8" t="str">
        <f t="shared" si="9"/>
        <v>◄</v>
      </c>
      <c r="O200" s="7"/>
      <c r="P200" s="6"/>
    </row>
    <row r="201" spans="1:16" ht="15" thickBot="1" x14ac:dyDescent="0.35">
      <c r="A201" s="24" t="s">
        <v>515</v>
      </c>
      <c r="B201" s="19" t="s">
        <v>1353</v>
      </c>
      <c r="C201" s="18" t="s">
        <v>1362</v>
      </c>
      <c r="D201" s="17">
        <v>0</v>
      </c>
      <c r="E201" s="17">
        <v>923</v>
      </c>
      <c r="F201" s="16" t="s">
        <v>1363</v>
      </c>
      <c r="G201" s="15" t="s">
        <v>16</v>
      </c>
      <c r="H201" s="14">
        <v>0</v>
      </c>
      <c r="I201" s="13">
        <v>19489</v>
      </c>
      <c r="J201" s="12">
        <v>19532</v>
      </c>
      <c r="K201" s="41">
        <v>0</v>
      </c>
      <c r="L201" s="42">
        <v>0</v>
      </c>
      <c r="M201" s="9" t="str">
        <f t="shared" si="8"/>
        <v/>
      </c>
      <c r="N201" s="8" t="str">
        <f t="shared" si="9"/>
        <v>◄</v>
      </c>
      <c r="O201" s="7"/>
      <c r="P201" s="6"/>
    </row>
    <row r="202" spans="1:16" x14ac:dyDescent="0.3">
      <c r="A202" s="24" t="s">
        <v>523</v>
      </c>
      <c r="B202" s="19" t="s">
        <v>1364</v>
      </c>
      <c r="C202" s="18" t="s">
        <v>1365</v>
      </c>
      <c r="D202" s="17">
        <v>0</v>
      </c>
      <c r="E202" s="17">
        <v>924</v>
      </c>
      <c r="F202" s="16" t="s">
        <v>100</v>
      </c>
      <c r="G202" s="15" t="s">
        <v>16</v>
      </c>
      <c r="H202" s="14">
        <v>0</v>
      </c>
      <c r="I202" s="13">
        <v>19612</v>
      </c>
      <c r="J202" s="12">
        <v>19612</v>
      </c>
      <c r="K202" s="41">
        <v>0</v>
      </c>
      <c r="L202" s="42">
        <v>0</v>
      </c>
      <c r="M202" s="9" t="str">
        <f t="shared" si="8"/>
        <v/>
      </c>
      <c r="N202" s="8" t="str">
        <f t="shared" si="9"/>
        <v>◄</v>
      </c>
      <c r="O202" s="7"/>
      <c r="P202" s="6"/>
    </row>
    <row r="203" spans="1:16" x14ac:dyDescent="0.3">
      <c r="A203" s="20" t="s">
        <v>525</v>
      </c>
      <c r="B203" s="19" t="s">
        <v>1364</v>
      </c>
      <c r="C203" s="18" t="s">
        <v>1366</v>
      </c>
      <c r="D203" s="17">
        <v>0</v>
      </c>
      <c r="E203" s="17">
        <v>925</v>
      </c>
      <c r="F203" s="16" t="s">
        <v>24</v>
      </c>
      <c r="G203" s="15" t="s">
        <v>23</v>
      </c>
      <c r="H203" s="14">
        <v>0</v>
      </c>
      <c r="I203" s="13" t="s">
        <v>24</v>
      </c>
      <c r="J203" s="12">
        <v>19612</v>
      </c>
      <c r="K203" s="43"/>
      <c r="L203" s="44"/>
      <c r="M203" s="9" t="str">
        <f t="shared" si="8"/>
        <v/>
      </c>
      <c r="N203" s="8" t="str">
        <f t="shared" si="9"/>
        <v>◄</v>
      </c>
      <c r="O203" s="7"/>
      <c r="P203" s="6"/>
    </row>
    <row r="204" spans="1:16" ht="15" thickBot="1" x14ac:dyDescent="0.35">
      <c r="A204" s="20" t="s">
        <v>527</v>
      </c>
      <c r="B204" s="19" t="s">
        <v>1364</v>
      </c>
      <c r="C204" s="18" t="s">
        <v>1367</v>
      </c>
      <c r="D204" s="17">
        <v>0</v>
      </c>
      <c r="E204" s="17">
        <v>926</v>
      </c>
      <c r="F204" s="16" t="s">
        <v>24</v>
      </c>
      <c r="G204" s="15" t="s">
        <v>23</v>
      </c>
      <c r="H204" s="14">
        <v>0</v>
      </c>
      <c r="I204" s="13" t="s">
        <v>24</v>
      </c>
      <c r="J204" s="12">
        <v>19612</v>
      </c>
      <c r="K204" s="43"/>
      <c r="L204" s="44"/>
      <c r="M204" s="9" t="str">
        <f t="shared" si="8"/>
        <v/>
      </c>
      <c r="N204" s="8" t="str">
        <f t="shared" si="9"/>
        <v>◄</v>
      </c>
      <c r="O204" s="7"/>
      <c r="P204" s="6"/>
    </row>
    <row r="205" spans="1:16" x14ac:dyDescent="0.3">
      <c r="A205" s="24" t="s">
        <v>529</v>
      </c>
      <c r="B205" s="19" t="s">
        <v>1368</v>
      </c>
      <c r="C205" s="18" t="s">
        <v>1369</v>
      </c>
      <c r="D205" s="17">
        <v>0</v>
      </c>
      <c r="E205" s="17">
        <v>927</v>
      </c>
      <c r="F205" s="16" t="s">
        <v>24</v>
      </c>
      <c r="G205" s="15" t="s">
        <v>23</v>
      </c>
      <c r="H205" s="14">
        <v>0</v>
      </c>
      <c r="I205" s="13" t="s">
        <v>24</v>
      </c>
      <c r="J205" s="12">
        <v>19658</v>
      </c>
      <c r="K205" s="41">
        <v>0</v>
      </c>
      <c r="L205" s="42">
        <v>0</v>
      </c>
      <c r="M205" s="9" t="str">
        <f t="shared" si="8"/>
        <v/>
      </c>
      <c r="N205" s="8" t="str">
        <f t="shared" si="9"/>
        <v>◄</v>
      </c>
      <c r="O205" s="7"/>
      <c r="P205" s="6"/>
    </row>
    <row r="206" spans="1:16" x14ac:dyDescent="0.3">
      <c r="A206" s="20" t="s">
        <v>531</v>
      </c>
      <c r="B206" s="19" t="s">
        <v>1368</v>
      </c>
      <c r="C206" s="18" t="s">
        <v>1370</v>
      </c>
      <c r="D206" s="17">
        <v>0</v>
      </c>
      <c r="E206" s="17">
        <v>928</v>
      </c>
      <c r="F206" s="16" t="s">
        <v>24</v>
      </c>
      <c r="G206" s="15" t="s">
        <v>23</v>
      </c>
      <c r="H206" s="14">
        <v>0</v>
      </c>
      <c r="I206" s="13" t="s">
        <v>24</v>
      </c>
      <c r="J206" s="12">
        <v>19658</v>
      </c>
      <c r="K206" s="43"/>
      <c r="L206" s="44"/>
      <c r="M206" s="9" t="str">
        <f t="shared" si="8"/>
        <v/>
      </c>
      <c r="N206" s="8" t="str">
        <f t="shared" si="9"/>
        <v>◄</v>
      </c>
      <c r="O206" s="7"/>
      <c r="P206" s="6"/>
    </row>
    <row r="207" spans="1:16" ht="15" thickBot="1" x14ac:dyDescent="0.35">
      <c r="A207" s="20" t="s">
        <v>533</v>
      </c>
      <c r="B207" s="19" t="s">
        <v>1368</v>
      </c>
      <c r="C207" s="18" t="s">
        <v>1371</v>
      </c>
      <c r="D207" s="17">
        <v>0</v>
      </c>
      <c r="E207" s="17">
        <v>929</v>
      </c>
      <c r="F207" s="16" t="s">
        <v>24</v>
      </c>
      <c r="G207" s="15" t="s">
        <v>23</v>
      </c>
      <c r="H207" s="14">
        <v>0</v>
      </c>
      <c r="I207" s="13" t="s">
        <v>24</v>
      </c>
      <c r="J207" s="12">
        <v>19658</v>
      </c>
      <c r="K207" s="43"/>
      <c r="L207" s="44"/>
      <c r="M207" s="9" t="str">
        <f t="shared" si="8"/>
        <v/>
      </c>
      <c r="N207" s="8" t="str">
        <f t="shared" si="9"/>
        <v>◄</v>
      </c>
      <c r="O207" s="7"/>
      <c r="P207" s="6"/>
    </row>
    <row r="208" spans="1:16" x14ac:dyDescent="0.3">
      <c r="A208" s="24" t="s">
        <v>536</v>
      </c>
      <c r="B208" s="19" t="s">
        <v>1372</v>
      </c>
      <c r="C208" s="18" t="s">
        <v>1373</v>
      </c>
      <c r="D208" s="17">
        <v>0</v>
      </c>
      <c r="E208" s="17">
        <v>930</v>
      </c>
      <c r="F208" s="16" t="s">
        <v>24</v>
      </c>
      <c r="G208" s="15" t="s">
        <v>23</v>
      </c>
      <c r="H208" s="14">
        <v>0</v>
      </c>
      <c r="I208" s="13" t="s">
        <v>24</v>
      </c>
      <c r="J208" s="12">
        <v>19708</v>
      </c>
      <c r="K208" s="41">
        <v>0</v>
      </c>
      <c r="L208" s="42">
        <v>0</v>
      </c>
      <c r="M208" s="9" t="str">
        <f t="shared" si="8"/>
        <v/>
      </c>
      <c r="N208" s="8" t="str">
        <f t="shared" si="9"/>
        <v>◄</v>
      </c>
      <c r="O208" s="7"/>
      <c r="P208" s="6"/>
    </row>
    <row r="209" spans="1:16" x14ac:dyDescent="0.3">
      <c r="A209" s="20" t="s">
        <v>539</v>
      </c>
      <c r="B209" s="19" t="s">
        <v>1372</v>
      </c>
      <c r="C209" s="18" t="s">
        <v>1374</v>
      </c>
      <c r="D209" s="17">
        <v>0</v>
      </c>
      <c r="E209" s="17">
        <v>931</v>
      </c>
      <c r="F209" s="16" t="s">
        <v>24</v>
      </c>
      <c r="G209" s="15" t="s">
        <v>23</v>
      </c>
      <c r="H209" s="14">
        <v>0</v>
      </c>
      <c r="I209" s="13" t="s">
        <v>24</v>
      </c>
      <c r="J209" s="12">
        <v>19708</v>
      </c>
      <c r="K209" s="43"/>
      <c r="L209" s="44"/>
      <c r="M209" s="9" t="str">
        <f t="shared" si="8"/>
        <v/>
      </c>
      <c r="N209" s="8" t="str">
        <f t="shared" si="9"/>
        <v>◄</v>
      </c>
      <c r="O209" s="7"/>
      <c r="P209" s="6"/>
    </row>
    <row r="210" spans="1:16" ht="15" thickBot="1" x14ac:dyDescent="0.35">
      <c r="A210" s="20" t="s">
        <v>1375</v>
      </c>
      <c r="B210" s="19" t="s">
        <v>1372</v>
      </c>
      <c r="C210" s="18" t="s">
        <v>1376</v>
      </c>
      <c r="D210" s="17">
        <v>0</v>
      </c>
      <c r="E210" s="17">
        <v>932</v>
      </c>
      <c r="F210" s="16" t="s">
        <v>24</v>
      </c>
      <c r="G210" s="15" t="s">
        <v>23</v>
      </c>
      <c r="H210" s="14">
        <v>0</v>
      </c>
      <c r="I210" s="13" t="s">
        <v>24</v>
      </c>
      <c r="J210" s="12">
        <v>19708</v>
      </c>
      <c r="K210" s="43"/>
      <c r="L210" s="44"/>
      <c r="M210" s="9" t="str">
        <f t="shared" si="8"/>
        <v/>
      </c>
      <c r="N210" s="8" t="str">
        <f t="shared" si="9"/>
        <v>◄</v>
      </c>
      <c r="O210" s="7"/>
      <c r="P210" s="6"/>
    </row>
    <row r="211" spans="1:16" x14ac:dyDescent="0.3">
      <c r="A211" s="24" t="s">
        <v>541</v>
      </c>
      <c r="B211" s="19" t="s">
        <v>1372</v>
      </c>
      <c r="C211" s="18" t="s">
        <v>1377</v>
      </c>
      <c r="D211" s="17">
        <v>0</v>
      </c>
      <c r="E211" s="17">
        <v>933</v>
      </c>
      <c r="F211" s="16" t="s">
        <v>24</v>
      </c>
      <c r="G211" s="15" t="s">
        <v>23</v>
      </c>
      <c r="H211" s="14">
        <v>0</v>
      </c>
      <c r="I211" s="13" t="s">
        <v>24</v>
      </c>
      <c r="J211" s="12">
        <v>19708</v>
      </c>
      <c r="K211" s="41">
        <v>0</v>
      </c>
      <c r="L211" s="42">
        <v>0</v>
      </c>
      <c r="M211" s="9" t="str">
        <f t="shared" si="8"/>
        <v/>
      </c>
      <c r="N211" s="8" t="str">
        <f t="shared" si="9"/>
        <v>◄</v>
      </c>
      <c r="O211" s="7"/>
      <c r="P211" s="6"/>
    </row>
    <row r="212" spans="1:16" x14ac:dyDescent="0.3">
      <c r="A212" s="20" t="s">
        <v>544</v>
      </c>
      <c r="B212" s="19" t="s">
        <v>1372</v>
      </c>
      <c r="C212" s="18" t="s">
        <v>1378</v>
      </c>
      <c r="D212" s="17">
        <v>0</v>
      </c>
      <c r="E212" s="17">
        <v>934</v>
      </c>
      <c r="F212" s="16" t="s">
        <v>24</v>
      </c>
      <c r="G212" s="15" t="s">
        <v>23</v>
      </c>
      <c r="H212" s="14">
        <v>0</v>
      </c>
      <c r="I212" s="13" t="s">
        <v>24</v>
      </c>
      <c r="J212" s="12">
        <v>19708</v>
      </c>
      <c r="K212" s="43"/>
      <c r="L212" s="44"/>
      <c r="M212" s="9" t="str">
        <f t="shared" si="8"/>
        <v/>
      </c>
      <c r="N212" s="8" t="str">
        <f t="shared" si="9"/>
        <v>◄</v>
      </c>
      <c r="O212" s="7"/>
      <c r="P212" s="6"/>
    </row>
    <row r="213" spans="1:16" ht="15" thickBot="1" x14ac:dyDescent="0.35">
      <c r="A213" s="20" t="s">
        <v>546</v>
      </c>
      <c r="B213" s="19" t="s">
        <v>1372</v>
      </c>
      <c r="C213" s="18" t="s">
        <v>1379</v>
      </c>
      <c r="D213" s="17">
        <v>0</v>
      </c>
      <c r="E213" s="17">
        <v>935</v>
      </c>
      <c r="F213" s="16" t="s">
        <v>24</v>
      </c>
      <c r="G213" s="15" t="s">
        <v>23</v>
      </c>
      <c r="H213" s="14">
        <v>0</v>
      </c>
      <c r="I213" s="13" t="s">
        <v>24</v>
      </c>
      <c r="J213" s="12">
        <v>19708</v>
      </c>
      <c r="K213" s="43"/>
      <c r="L213" s="44"/>
      <c r="M213" s="9" t="str">
        <f t="shared" si="8"/>
        <v/>
      </c>
      <c r="N213" s="8" t="str">
        <f t="shared" si="9"/>
        <v>◄</v>
      </c>
      <c r="O213" s="7"/>
      <c r="P213" s="6"/>
    </row>
    <row r="214" spans="1:16" x14ac:dyDescent="0.3">
      <c r="A214" s="24" t="s">
        <v>548</v>
      </c>
      <c r="B214" s="19" t="s">
        <v>1372</v>
      </c>
      <c r="C214" s="18" t="s">
        <v>1380</v>
      </c>
      <c r="D214" s="17">
        <v>0</v>
      </c>
      <c r="E214" s="17">
        <v>936</v>
      </c>
      <c r="F214" s="16" t="s">
        <v>24</v>
      </c>
      <c r="G214" s="15" t="s">
        <v>23</v>
      </c>
      <c r="H214" s="14">
        <v>0</v>
      </c>
      <c r="I214" s="13" t="s">
        <v>24</v>
      </c>
      <c r="J214" s="12">
        <v>19708</v>
      </c>
      <c r="K214" s="41">
        <v>0</v>
      </c>
      <c r="L214" s="42">
        <v>0</v>
      </c>
      <c r="M214" s="9" t="str">
        <f t="shared" si="8"/>
        <v/>
      </c>
      <c r="N214" s="8" t="str">
        <f t="shared" si="9"/>
        <v>◄</v>
      </c>
      <c r="O214" s="7"/>
      <c r="P214" s="6"/>
    </row>
    <row r="215" spans="1:16" ht="15" thickBot="1" x14ac:dyDescent="0.35">
      <c r="A215" s="20" t="s">
        <v>550</v>
      </c>
      <c r="B215" s="19" t="s">
        <v>1372</v>
      </c>
      <c r="C215" s="18" t="s">
        <v>1381</v>
      </c>
      <c r="D215" s="17">
        <v>0</v>
      </c>
      <c r="E215" s="17">
        <v>937</v>
      </c>
      <c r="F215" s="16" t="s">
        <v>24</v>
      </c>
      <c r="G215" s="15" t="s">
        <v>23</v>
      </c>
      <c r="H215" s="14">
        <v>0</v>
      </c>
      <c r="I215" s="13" t="s">
        <v>24</v>
      </c>
      <c r="J215" s="12">
        <v>19708</v>
      </c>
      <c r="K215" s="43"/>
      <c r="L215" s="44"/>
      <c r="M215" s="9" t="str">
        <f t="shared" si="8"/>
        <v/>
      </c>
      <c r="N215" s="8" t="str">
        <f t="shared" si="9"/>
        <v>◄</v>
      </c>
      <c r="O215" s="7"/>
      <c r="P215" s="6"/>
    </row>
    <row r="216" spans="1:16" x14ac:dyDescent="0.3">
      <c r="A216" s="24" t="s">
        <v>554</v>
      </c>
      <c r="B216" s="19" t="s">
        <v>1382</v>
      </c>
      <c r="C216" s="18" t="s">
        <v>1383</v>
      </c>
      <c r="D216" s="17">
        <v>0</v>
      </c>
      <c r="E216" s="17">
        <v>938</v>
      </c>
      <c r="F216" s="16" t="s">
        <v>1359</v>
      </c>
      <c r="G216" s="15" t="s">
        <v>16</v>
      </c>
      <c r="H216" s="14">
        <v>0</v>
      </c>
      <c r="I216" s="13">
        <v>20357</v>
      </c>
      <c r="J216" s="12">
        <v>19772</v>
      </c>
      <c r="K216" s="41">
        <v>0</v>
      </c>
      <c r="L216" s="42">
        <v>0</v>
      </c>
      <c r="M216" s="9" t="str">
        <f t="shared" si="8"/>
        <v/>
      </c>
      <c r="N216" s="8" t="str">
        <f t="shared" si="9"/>
        <v>◄</v>
      </c>
      <c r="O216" s="7"/>
      <c r="P216" s="6"/>
    </row>
    <row r="217" spans="1:16" x14ac:dyDescent="0.3">
      <c r="A217" s="20" t="s">
        <v>556</v>
      </c>
      <c r="B217" s="19" t="s">
        <v>1382</v>
      </c>
      <c r="C217" s="18" t="s">
        <v>1384</v>
      </c>
      <c r="D217" s="17">
        <v>0</v>
      </c>
      <c r="E217" s="17">
        <v>939</v>
      </c>
      <c r="F217" s="16" t="s">
        <v>1359</v>
      </c>
      <c r="G217" s="15" t="s">
        <v>16</v>
      </c>
      <c r="H217" s="14">
        <v>0</v>
      </c>
      <c r="I217" s="13">
        <v>20357</v>
      </c>
      <c r="J217" s="12">
        <v>19772</v>
      </c>
      <c r="K217" s="43"/>
      <c r="L217" s="44"/>
      <c r="M217" s="9" t="str">
        <f t="shared" si="8"/>
        <v/>
      </c>
      <c r="N217" s="8" t="str">
        <f t="shared" si="9"/>
        <v>◄</v>
      </c>
      <c r="O217" s="7"/>
      <c r="P217" s="6"/>
    </row>
    <row r="218" spans="1:16" ht="15" thickBot="1" x14ac:dyDescent="0.35">
      <c r="A218" s="20" t="s">
        <v>1000</v>
      </c>
      <c r="B218" s="19" t="s">
        <v>1382</v>
      </c>
      <c r="C218" s="18" t="s">
        <v>1385</v>
      </c>
      <c r="D218" s="17">
        <v>0</v>
      </c>
      <c r="E218" s="17">
        <v>940</v>
      </c>
      <c r="F218" s="16" t="s">
        <v>1359</v>
      </c>
      <c r="G218" s="15" t="s">
        <v>16</v>
      </c>
      <c r="H218" s="14">
        <v>0</v>
      </c>
      <c r="I218" s="13">
        <v>20357</v>
      </c>
      <c r="J218" s="12">
        <v>19772</v>
      </c>
      <c r="K218" s="43"/>
      <c r="L218" s="44"/>
      <c r="M218" s="9" t="str">
        <f t="shared" si="8"/>
        <v/>
      </c>
      <c r="N218" s="8" t="str">
        <f t="shared" si="9"/>
        <v>◄</v>
      </c>
      <c r="O218" s="7"/>
      <c r="P218" s="6"/>
    </row>
    <row r="219" spans="1:16" x14ac:dyDescent="0.3">
      <c r="A219" s="24" t="s">
        <v>558</v>
      </c>
      <c r="B219" s="19" t="s">
        <v>1386</v>
      </c>
      <c r="C219" s="18" t="s">
        <v>1387</v>
      </c>
      <c r="D219" s="17">
        <v>0</v>
      </c>
      <c r="E219" s="17">
        <v>943</v>
      </c>
      <c r="F219" s="16" t="s">
        <v>1261</v>
      </c>
      <c r="G219" s="15" t="s">
        <v>16</v>
      </c>
      <c r="H219" s="14">
        <v>0</v>
      </c>
      <c r="I219" s="13">
        <v>19474</v>
      </c>
      <c r="J219" s="12">
        <v>19815</v>
      </c>
      <c r="K219" s="41">
        <v>0</v>
      </c>
      <c r="L219" s="42">
        <v>0</v>
      </c>
      <c r="M219" s="9" t="str">
        <f t="shared" si="8"/>
        <v/>
      </c>
      <c r="N219" s="8" t="str">
        <f t="shared" si="9"/>
        <v>◄</v>
      </c>
      <c r="O219" s="7"/>
      <c r="P219" s="6"/>
    </row>
    <row r="220" spans="1:16" x14ac:dyDescent="0.3">
      <c r="A220" s="20" t="s">
        <v>560</v>
      </c>
      <c r="B220" s="19" t="s">
        <v>1386</v>
      </c>
      <c r="C220" s="18" t="s">
        <v>1388</v>
      </c>
      <c r="D220" s="17">
        <v>0</v>
      </c>
      <c r="E220" s="17">
        <v>944</v>
      </c>
      <c r="F220" s="16" t="s">
        <v>24</v>
      </c>
      <c r="G220" s="15" t="s">
        <v>23</v>
      </c>
      <c r="H220" s="14">
        <v>0</v>
      </c>
      <c r="I220" s="13" t="s">
        <v>24</v>
      </c>
      <c r="J220" s="12">
        <v>19815</v>
      </c>
      <c r="K220" s="43"/>
      <c r="L220" s="44"/>
      <c r="M220" s="9" t="str">
        <f t="shared" si="8"/>
        <v/>
      </c>
      <c r="N220" s="8" t="str">
        <f t="shared" si="9"/>
        <v>◄</v>
      </c>
      <c r="O220" s="7"/>
      <c r="P220" s="6"/>
    </row>
    <row r="221" spans="1:16" x14ac:dyDescent="0.3">
      <c r="A221" s="20" t="s">
        <v>562</v>
      </c>
      <c r="B221" s="19" t="s">
        <v>1386</v>
      </c>
      <c r="C221" s="18" t="s">
        <v>1389</v>
      </c>
      <c r="D221" s="17">
        <v>0</v>
      </c>
      <c r="E221" s="17">
        <v>945</v>
      </c>
      <c r="F221" s="16" t="s">
        <v>24</v>
      </c>
      <c r="G221" s="15" t="s">
        <v>23</v>
      </c>
      <c r="H221" s="14">
        <v>0</v>
      </c>
      <c r="I221" s="13" t="s">
        <v>24</v>
      </c>
      <c r="J221" s="12">
        <v>19815</v>
      </c>
      <c r="K221" s="43"/>
      <c r="L221" s="44"/>
      <c r="M221" s="9" t="str">
        <f t="shared" si="8"/>
        <v/>
      </c>
      <c r="N221" s="8" t="str">
        <f t="shared" si="9"/>
        <v>◄</v>
      </c>
      <c r="O221" s="7"/>
      <c r="P221" s="6"/>
    </row>
    <row r="222" spans="1:16" ht="15" thickBot="1" x14ac:dyDescent="0.35">
      <c r="A222" s="24" t="s">
        <v>558</v>
      </c>
      <c r="B222" s="19" t="s">
        <v>1386</v>
      </c>
      <c r="C222" s="18" t="s">
        <v>1390</v>
      </c>
      <c r="D222" s="17">
        <v>0</v>
      </c>
      <c r="E222" s="17">
        <v>943</v>
      </c>
      <c r="F222" s="16" t="s">
        <v>1261</v>
      </c>
      <c r="G222" s="15" t="s">
        <v>16</v>
      </c>
      <c r="H222" s="14">
        <v>0</v>
      </c>
      <c r="I222" s="13">
        <v>19474</v>
      </c>
      <c r="J222" s="12">
        <v>19815</v>
      </c>
      <c r="K222" s="45"/>
      <c r="L222" s="46"/>
      <c r="M222" s="9" t="str">
        <f t="shared" si="8"/>
        <v/>
      </c>
      <c r="N222" s="8" t="str">
        <f t="shared" si="9"/>
        <v>◄</v>
      </c>
      <c r="O222" s="7"/>
      <c r="P222" s="6"/>
    </row>
    <row r="223" spans="1:16" x14ac:dyDescent="0.3">
      <c r="A223" s="24" t="s">
        <v>564</v>
      </c>
      <c r="B223" s="19" t="s">
        <v>1391</v>
      </c>
      <c r="C223" s="18" t="s">
        <v>1392</v>
      </c>
      <c r="D223" s="17">
        <v>0</v>
      </c>
      <c r="E223" s="17">
        <v>946</v>
      </c>
      <c r="F223" s="16" t="s">
        <v>723</v>
      </c>
      <c r="G223" s="15" t="s">
        <v>16</v>
      </c>
      <c r="H223" s="14">
        <v>0</v>
      </c>
      <c r="I223" s="13">
        <v>19859</v>
      </c>
      <c r="J223" s="12">
        <v>19859</v>
      </c>
      <c r="K223" s="41">
        <v>0</v>
      </c>
      <c r="L223" s="42">
        <v>0</v>
      </c>
      <c r="M223" s="9" t="str">
        <f t="shared" si="8"/>
        <v/>
      </c>
      <c r="N223" s="8" t="str">
        <f t="shared" si="9"/>
        <v>◄</v>
      </c>
      <c r="O223" s="7"/>
      <c r="P223" s="6"/>
    </row>
    <row r="224" spans="1:16" x14ac:dyDescent="0.3">
      <c r="A224" s="20" t="s">
        <v>567</v>
      </c>
      <c r="B224" s="19" t="s">
        <v>1391</v>
      </c>
      <c r="C224" s="18" t="s">
        <v>1393</v>
      </c>
      <c r="D224" s="17">
        <v>0</v>
      </c>
      <c r="E224" s="17">
        <v>947</v>
      </c>
      <c r="F224" s="16" t="s">
        <v>723</v>
      </c>
      <c r="G224" s="15" t="s">
        <v>16</v>
      </c>
      <c r="H224" s="14">
        <v>0</v>
      </c>
      <c r="I224" s="13">
        <v>19859</v>
      </c>
      <c r="J224" s="12">
        <v>19859</v>
      </c>
      <c r="K224" s="43"/>
      <c r="L224" s="44"/>
      <c r="M224" s="9" t="str">
        <f t="shared" si="8"/>
        <v/>
      </c>
      <c r="N224" s="8" t="str">
        <f t="shared" si="9"/>
        <v>◄</v>
      </c>
      <c r="O224" s="7"/>
      <c r="P224" s="6"/>
    </row>
    <row r="225" spans="1:16" ht="15" thickBot="1" x14ac:dyDescent="0.35">
      <c r="A225" s="20" t="s">
        <v>1008</v>
      </c>
      <c r="B225" s="19" t="s">
        <v>1391</v>
      </c>
      <c r="C225" s="18" t="s">
        <v>1394</v>
      </c>
      <c r="D225" s="17">
        <v>0</v>
      </c>
      <c r="E225" s="17">
        <v>948</v>
      </c>
      <c r="F225" s="16" t="s">
        <v>723</v>
      </c>
      <c r="G225" s="15" t="s">
        <v>16</v>
      </c>
      <c r="H225" s="14">
        <v>0</v>
      </c>
      <c r="I225" s="13">
        <v>19859</v>
      </c>
      <c r="J225" s="12">
        <v>19859</v>
      </c>
      <c r="K225" s="43"/>
      <c r="L225" s="44"/>
      <c r="M225" s="9" t="str">
        <f t="shared" si="8"/>
        <v/>
      </c>
      <c r="N225" s="8" t="str">
        <f t="shared" si="9"/>
        <v>◄</v>
      </c>
      <c r="O225" s="7"/>
      <c r="P225" s="6"/>
    </row>
    <row r="226" spans="1:16" x14ac:dyDescent="0.3">
      <c r="A226" s="24" t="s">
        <v>570</v>
      </c>
      <c r="B226" s="19" t="s">
        <v>1391</v>
      </c>
      <c r="C226" s="18" t="s">
        <v>1395</v>
      </c>
      <c r="D226" s="17">
        <v>0</v>
      </c>
      <c r="E226" s="17">
        <v>949</v>
      </c>
      <c r="F226" s="16" t="s">
        <v>723</v>
      </c>
      <c r="G226" s="15" t="s">
        <v>16</v>
      </c>
      <c r="H226" s="14">
        <v>0</v>
      </c>
      <c r="I226" s="13" t="s">
        <v>1396</v>
      </c>
      <c r="J226" s="12">
        <v>19859</v>
      </c>
      <c r="K226" s="41">
        <v>0</v>
      </c>
      <c r="L226" s="42">
        <v>0</v>
      </c>
      <c r="M226" s="9" t="str">
        <f t="shared" si="8"/>
        <v/>
      </c>
      <c r="N226" s="8" t="str">
        <f t="shared" si="9"/>
        <v>◄</v>
      </c>
      <c r="O226" s="7"/>
      <c r="P226" s="6"/>
    </row>
    <row r="227" spans="1:16" x14ac:dyDescent="0.3">
      <c r="A227" s="20" t="s">
        <v>572</v>
      </c>
      <c r="B227" s="19" t="s">
        <v>1391</v>
      </c>
      <c r="C227" s="18" t="s">
        <v>1397</v>
      </c>
      <c r="D227" s="17">
        <v>0</v>
      </c>
      <c r="E227" s="17">
        <v>950</v>
      </c>
      <c r="F227" s="16" t="s">
        <v>723</v>
      </c>
      <c r="G227" s="15" t="s">
        <v>16</v>
      </c>
      <c r="H227" s="14">
        <v>0</v>
      </c>
      <c r="I227" s="13" t="s">
        <v>1396</v>
      </c>
      <c r="J227" s="12">
        <v>19859</v>
      </c>
      <c r="K227" s="43"/>
      <c r="L227" s="44"/>
      <c r="M227" s="9" t="str">
        <f t="shared" si="8"/>
        <v/>
      </c>
      <c r="N227" s="8" t="str">
        <f t="shared" si="9"/>
        <v>◄</v>
      </c>
      <c r="O227" s="7"/>
      <c r="P227" s="6"/>
    </row>
    <row r="228" spans="1:16" ht="15" thickBot="1" x14ac:dyDescent="0.35">
      <c r="A228" s="20" t="s">
        <v>1012</v>
      </c>
      <c r="B228" s="19" t="s">
        <v>1391</v>
      </c>
      <c r="C228" s="18" t="s">
        <v>1398</v>
      </c>
      <c r="D228" s="17">
        <v>0</v>
      </c>
      <c r="E228" s="17">
        <v>951</v>
      </c>
      <c r="F228" s="16" t="s">
        <v>723</v>
      </c>
      <c r="G228" s="15" t="s">
        <v>16</v>
      </c>
      <c r="H228" s="14">
        <v>0</v>
      </c>
      <c r="I228" s="13" t="s">
        <v>1396</v>
      </c>
      <c r="J228" s="12">
        <v>19859</v>
      </c>
      <c r="K228" s="43"/>
      <c r="L228" s="44"/>
      <c r="M228" s="9" t="str">
        <f t="shared" si="8"/>
        <v/>
      </c>
      <c r="N228" s="8" t="str">
        <f t="shared" si="9"/>
        <v>◄</v>
      </c>
      <c r="O228" s="7"/>
      <c r="P228" s="6"/>
    </row>
    <row r="229" spans="1:16" x14ac:dyDescent="0.3">
      <c r="A229" s="24" t="s">
        <v>574</v>
      </c>
      <c r="B229" s="19" t="s">
        <v>1399</v>
      </c>
      <c r="C229" s="18" t="s">
        <v>1400</v>
      </c>
      <c r="D229" s="17">
        <v>0</v>
      </c>
      <c r="E229" s="17">
        <v>952</v>
      </c>
      <c r="F229" s="16" t="s">
        <v>24</v>
      </c>
      <c r="G229" s="15" t="s">
        <v>23</v>
      </c>
      <c r="H229" s="14">
        <v>0</v>
      </c>
      <c r="I229" s="13" t="s">
        <v>24</v>
      </c>
      <c r="J229" s="12">
        <v>19977</v>
      </c>
      <c r="K229" s="41">
        <v>0</v>
      </c>
      <c r="L229" s="42">
        <v>0</v>
      </c>
      <c r="M229" s="9" t="str">
        <f t="shared" si="8"/>
        <v/>
      </c>
      <c r="N229" s="8" t="str">
        <f t="shared" si="9"/>
        <v>◄</v>
      </c>
      <c r="O229" s="7"/>
      <c r="P229" s="6"/>
    </row>
    <row r="230" spans="1:16" x14ac:dyDescent="0.3">
      <c r="A230" s="20" t="s">
        <v>577</v>
      </c>
      <c r="B230" s="19" t="s">
        <v>1399</v>
      </c>
      <c r="C230" s="18" t="s">
        <v>1401</v>
      </c>
      <c r="D230" s="17">
        <v>0</v>
      </c>
      <c r="E230" s="17">
        <v>953</v>
      </c>
      <c r="F230" s="16" t="s">
        <v>24</v>
      </c>
      <c r="G230" s="15" t="s">
        <v>23</v>
      </c>
      <c r="H230" s="14">
        <v>0</v>
      </c>
      <c r="I230" s="13" t="s">
        <v>24</v>
      </c>
      <c r="J230" s="12">
        <v>19977</v>
      </c>
      <c r="K230" s="43"/>
      <c r="L230" s="44"/>
      <c r="M230" s="9" t="str">
        <f t="shared" si="8"/>
        <v/>
      </c>
      <c r="N230" s="8" t="str">
        <f t="shared" si="9"/>
        <v>◄</v>
      </c>
      <c r="O230" s="7"/>
      <c r="P230" s="6"/>
    </row>
    <row r="231" spans="1:16" ht="15" thickBot="1" x14ac:dyDescent="0.35">
      <c r="A231" s="20" t="s">
        <v>579</v>
      </c>
      <c r="B231" s="19" t="s">
        <v>1399</v>
      </c>
      <c r="C231" s="18" t="s">
        <v>1402</v>
      </c>
      <c r="D231" s="17">
        <v>0</v>
      </c>
      <c r="E231" s="17">
        <v>954</v>
      </c>
      <c r="F231" s="16" t="s">
        <v>24</v>
      </c>
      <c r="G231" s="15" t="s">
        <v>23</v>
      </c>
      <c r="H231" s="14">
        <v>0</v>
      </c>
      <c r="I231" s="13" t="s">
        <v>24</v>
      </c>
      <c r="J231" s="12">
        <v>19977</v>
      </c>
      <c r="K231" s="43"/>
      <c r="L231" s="44"/>
      <c r="M231" s="9" t="str">
        <f t="shared" si="8"/>
        <v/>
      </c>
      <c r="N231" s="8" t="str">
        <f t="shared" si="9"/>
        <v>◄</v>
      </c>
      <c r="O231" s="7"/>
      <c r="P231" s="6"/>
    </row>
    <row r="232" spans="1:16" x14ac:dyDescent="0.3">
      <c r="A232" s="24" t="s">
        <v>583</v>
      </c>
      <c r="B232" s="19" t="s">
        <v>1403</v>
      </c>
      <c r="C232" s="18" t="s">
        <v>1404</v>
      </c>
      <c r="D232" s="17">
        <v>0</v>
      </c>
      <c r="E232" s="17">
        <v>955</v>
      </c>
      <c r="F232" s="16" t="s">
        <v>1261</v>
      </c>
      <c r="G232" s="15" t="s">
        <v>16</v>
      </c>
      <c r="H232" s="14">
        <v>0</v>
      </c>
      <c r="I232" s="13">
        <v>19474</v>
      </c>
      <c r="J232" s="12">
        <v>20059</v>
      </c>
      <c r="K232" s="41">
        <v>0</v>
      </c>
      <c r="L232" s="42">
        <v>0</v>
      </c>
      <c r="M232" s="9" t="str">
        <f t="shared" si="8"/>
        <v/>
      </c>
      <c r="N232" s="8" t="str">
        <f t="shared" si="9"/>
        <v>◄</v>
      </c>
      <c r="O232" s="7"/>
      <c r="P232" s="6"/>
    </row>
    <row r="233" spans="1:16" x14ac:dyDescent="0.3">
      <c r="A233" s="20" t="s">
        <v>586</v>
      </c>
      <c r="B233" s="19" t="s">
        <v>1403</v>
      </c>
      <c r="C233" s="18" t="s">
        <v>1405</v>
      </c>
      <c r="D233" s="17">
        <v>0</v>
      </c>
      <c r="E233" s="17">
        <v>956</v>
      </c>
      <c r="F233" s="16" t="s">
        <v>24</v>
      </c>
      <c r="G233" s="15" t="s">
        <v>23</v>
      </c>
      <c r="H233" s="14">
        <v>0</v>
      </c>
      <c r="I233" s="13" t="s">
        <v>24</v>
      </c>
      <c r="J233" s="12">
        <v>20059</v>
      </c>
      <c r="K233" s="43"/>
      <c r="L233" s="44"/>
      <c r="M233" s="9" t="str">
        <f t="shared" si="8"/>
        <v/>
      </c>
      <c r="N233" s="8" t="str">
        <f t="shared" si="9"/>
        <v>◄</v>
      </c>
      <c r="O233" s="7"/>
      <c r="P233" s="6"/>
    </row>
    <row r="234" spans="1:16" x14ac:dyDescent="0.3">
      <c r="A234" s="20" t="s">
        <v>588</v>
      </c>
      <c r="B234" s="19" t="s">
        <v>1403</v>
      </c>
      <c r="C234" s="18" t="s">
        <v>1406</v>
      </c>
      <c r="D234" s="17">
        <v>0</v>
      </c>
      <c r="E234" s="17">
        <v>957</v>
      </c>
      <c r="F234" s="16" t="s">
        <v>24</v>
      </c>
      <c r="G234" s="15" t="s">
        <v>23</v>
      </c>
      <c r="H234" s="14">
        <v>0</v>
      </c>
      <c r="I234" s="13" t="s">
        <v>24</v>
      </c>
      <c r="J234" s="12">
        <v>20059</v>
      </c>
      <c r="K234" s="43"/>
      <c r="L234" s="44"/>
      <c r="M234" s="9" t="str">
        <f t="shared" si="8"/>
        <v/>
      </c>
      <c r="N234" s="8" t="str">
        <f t="shared" si="9"/>
        <v>◄</v>
      </c>
      <c r="O234" s="7"/>
      <c r="P234" s="6"/>
    </row>
    <row r="235" spans="1:16" ht="15" thickBot="1" x14ac:dyDescent="0.35">
      <c r="A235" s="24" t="s">
        <v>583</v>
      </c>
      <c r="B235" s="19" t="s">
        <v>1403</v>
      </c>
      <c r="C235" s="18" t="s">
        <v>1407</v>
      </c>
      <c r="D235" s="17">
        <v>0</v>
      </c>
      <c r="E235" s="17">
        <v>955</v>
      </c>
      <c r="F235" s="16" t="s">
        <v>1261</v>
      </c>
      <c r="G235" s="15" t="s">
        <v>16</v>
      </c>
      <c r="H235" s="14">
        <v>0</v>
      </c>
      <c r="I235" s="13">
        <v>19474</v>
      </c>
      <c r="J235" s="12">
        <v>20059</v>
      </c>
      <c r="K235" s="45"/>
      <c r="L235" s="46"/>
      <c r="M235" s="9" t="str">
        <f t="shared" si="8"/>
        <v/>
      </c>
      <c r="N235" s="8" t="str">
        <f t="shared" si="9"/>
        <v>◄</v>
      </c>
      <c r="O235" s="7"/>
      <c r="P235" s="6"/>
    </row>
    <row r="236" spans="1:16" x14ac:dyDescent="0.3">
      <c r="A236" s="24" t="s">
        <v>590</v>
      </c>
      <c r="B236" s="19" t="s">
        <v>1403</v>
      </c>
      <c r="C236" s="18" t="s">
        <v>1408</v>
      </c>
      <c r="D236" s="17">
        <v>0</v>
      </c>
      <c r="E236" s="17">
        <v>958</v>
      </c>
      <c r="F236" s="16" t="s">
        <v>24</v>
      </c>
      <c r="G236" s="15" t="s">
        <v>23</v>
      </c>
      <c r="H236" s="14">
        <v>0</v>
      </c>
      <c r="I236" s="13" t="s">
        <v>24</v>
      </c>
      <c r="J236" s="12">
        <v>20059</v>
      </c>
      <c r="K236" s="41">
        <v>0</v>
      </c>
      <c r="L236" s="42">
        <v>0</v>
      </c>
      <c r="M236" s="9" t="str">
        <f t="shared" si="8"/>
        <v/>
      </c>
      <c r="N236" s="8" t="str">
        <f t="shared" si="9"/>
        <v>◄</v>
      </c>
      <c r="O236" s="7"/>
      <c r="P236" s="6"/>
    </row>
    <row r="237" spans="1:16" x14ac:dyDescent="0.3">
      <c r="A237" s="20" t="s">
        <v>592</v>
      </c>
      <c r="B237" s="19" t="s">
        <v>1403</v>
      </c>
      <c r="C237" s="18" t="s">
        <v>1409</v>
      </c>
      <c r="D237" s="17">
        <v>0</v>
      </c>
      <c r="E237" s="17">
        <v>959</v>
      </c>
      <c r="F237" s="16" t="s">
        <v>24</v>
      </c>
      <c r="G237" s="15" t="s">
        <v>23</v>
      </c>
      <c r="H237" s="14">
        <v>0</v>
      </c>
      <c r="I237" s="13" t="s">
        <v>24</v>
      </c>
      <c r="J237" s="12">
        <v>20059</v>
      </c>
      <c r="K237" s="43"/>
      <c r="L237" s="44"/>
      <c r="M237" s="9" t="str">
        <f t="shared" si="8"/>
        <v/>
      </c>
      <c r="N237" s="8" t="str">
        <f t="shared" si="9"/>
        <v>◄</v>
      </c>
      <c r="O237" s="7"/>
      <c r="P237" s="6"/>
    </row>
    <row r="238" spans="1:16" x14ac:dyDescent="0.3">
      <c r="A238" s="20" t="s">
        <v>594</v>
      </c>
      <c r="B238" s="19" t="s">
        <v>1403</v>
      </c>
      <c r="C238" s="18" t="s">
        <v>1410</v>
      </c>
      <c r="D238" s="17">
        <v>0</v>
      </c>
      <c r="E238" s="17">
        <v>960</v>
      </c>
      <c r="F238" s="16" t="s">
        <v>24</v>
      </c>
      <c r="G238" s="15" t="s">
        <v>23</v>
      </c>
      <c r="H238" s="14">
        <v>0</v>
      </c>
      <c r="I238" s="13" t="s">
        <v>24</v>
      </c>
      <c r="J238" s="12">
        <v>20059</v>
      </c>
      <c r="K238" s="43"/>
      <c r="L238" s="44"/>
      <c r="M238" s="9" t="str">
        <f t="shared" si="8"/>
        <v/>
      </c>
      <c r="N238" s="8" t="str">
        <f t="shared" si="9"/>
        <v>◄</v>
      </c>
      <c r="O238" s="7"/>
      <c r="P238" s="6"/>
    </row>
    <row r="239" spans="1:16" x14ac:dyDescent="0.3">
      <c r="A239" s="5" t="s">
        <v>1089</v>
      </c>
      <c r="B239" s="3"/>
      <c r="C239" s="3"/>
      <c r="D239" s="4"/>
      <c r="E239" s="3"/>
      <c r="F239" s="3"/>
      <c r="G239" s="3"/>
      <c r="H239" s="4"/>
      <c r="I239" s="3"/>
      <c r="J239" s="3"/>
      <c r="K239" s="59"/>
      <c r="L239" s="59"/>
      <c r="M239" s="3"/>
      <c r="N239" s="3"/>
      <c r="O239" s="3"/>
      <c r="P239" s="3"/>
    </row>
  </sheetData>
  <autoFilter ref="A1:P864" xr:uid="{77EF9227-8899-449A-A91A-2A989BD6B470}"/>
  <conditionalFormatting sqref="G2">
    <cfRule type="beginsWith" dxfId="621" priority="711" operator="beginsWith" text="?">
      <formula>LEFT(G2,LEN("?"))="?"</formula>
    </cfRule>
    <cfRule type="beginsWith" dxfId="620" priority="712" operator="beginsWith" text="2x ■">
      <formula>LEFT(G2,LEN("2x ■"))="2x ■"</formula>
    </cfRule>
    <cfRule type="beginsWith" dxfId="619" priority="713" operator="beginsWith" text="1x ■">
      <formula>LEFT(G2,LEN("1x ■"))="1x ■"</formula>
    </cfRule>
    <cfRule type="containsText" dxfId="618" priority="714" stopIfTrue="1" operator="containsText" text="slecht">
      <formula>NOT(ISERROR(SEARCH("slecht",G2)))</formula>
    </cfRule>
    <cfRule type="containsText" dxfId="617" priority="715" operator="containsText" text="P.">
      <formula>NOT(ISERROR(SEARCH("P.",G2)))</formula>
    </cfRule>
    <cfRule type="containsText" dxfId="616" priority="716" operator="containsText" text="ander">
      <formula>NOT(ISERROR(SEARCH("ander",G2)))</formula>
    </cfRule>
  </conditionalFormatting>
  <conditionalFormatting sqref="B236:B238 I236:J238 B223:B234 I223:J234 B191:B221 I191:J221 B138:B189 I138:J189 B134:B136 I134:J136 B126:B131 I126:J131 B120:B122 I120:J122 B114:B116 I114:J116 B106:B112 I106:J112 B76:B104 I76:J104 B71:B73 I71:J73 B61:B68 I61:J68 B32:B59 I32:J59 I28:J30 H28:H238 H3:J27 B3:B30">
    <cfRule type="containsBlanks" dxfId="615" priority="710">
      <formula>LEN(TRIM(B3))=0</formula>
    </cfRule>
  </conditionalFormatting>
  <conditionalFormatting sqref="B236:B238 I236:J238 B223:B234 I223:J234 B191:B221 I191:J221 B138:B189 I138:J189 B134:B136 I134:J136 B126:B131 I126:J131 B120:B122 I120:J122 B114:B116 I114:J116 B106:B112 I106:J112 B76:B104 I76:J104 B71:B73 I71:J73 B61:B68 I61:J68 B32:B59 I32:J59 I28:J30 H28:H238 H3:J27 B3:B30">
    <cfRule type="cellIs" dxfId="614" priority="709" operator="equal">
      <formula>0</formula>
    </cfRule>
  </conditionalFormatting>
  <conditionalFormatting sqref="I236:J238 I223:J234 I191:J221 I138:J189 I134:J136 I126:J131 I120:J122 I114:J116 I106:J112 I76:J104 I71:J73 I61:J68 I32:J59 I28:J30 H28:H238 H3:J27">
    <cfRule type="cellIs" dxfId="613" priority="708" operator="greaterThan">
      <formula>1</formula>
    </cfRule>
  </conditionalFormatting>
  <conditionalFormatting sqref="B3:B4">
    <cfRule type="containsBlanks" priority="703">
      <formula>LEN(TRIM(B3))=0</formula>
    </cfRule>
  </conditionalFormatting>
  <conditionalFormatting sqref="B3:B4">
    <cfRule type="cellIs" dxfId="608" priority="702" operator="equal">
      <formula>"Ø"</formula>
    </cfRule>
  </conditionalFormatting>
  <conditionalFormatting sqref="G3:G238">
    <cfRule type="containsText" dxfId="607" priority="696" operator="containsText" text="scan">
      <formula>NOT(ISERROR(SEARCH("scan",G3)))</formula>
    </cfRule>
    <cfRule type="beginsWith" dxfId="606" priority="697" operator="beginsWith" text="2x ■">
      <formula>LEFT(G3,LEN("2x ■"))="2x ■"</formula>
    </cfRule>
    <cfRule type="beginsWith" dxfId="605" priority="698" operator="beginsWith" text="1x ■">
      <formula>LEFT(G3,LEN("1x ■"))="1x ■"</formula>
    </cfRule>
    <cfRule type="containsText" dxfId="604" priority="699" stopIfTrue="1" operator="containsText" text="slecht">
      <formula>NOT(ISERROR(SEARCH("slecht",G3)))</formula>
    </cfRule>
    <cfRule type="containsText" dxfId="603" priority="700" operator="containsText" text="P.">
      <formula>NOT(ISERROR(SEARCH("P.",G3)))</formula>
    </cfRule>
    <cfRule type="containsText" dxfId="602" priority="701" operator="containsText" text="ander">
      <formula>NOT(ISERROR(SEARCH("ander",G3)))</formula>
    </cfRule>
  </conditionalFormatting>
  <conditionalFormatting sqref="B5:B7">
    <cfRule type="containsBlanks" priority="689">
      <formula>LEN(TRIM(B5))=0</formula>
    </cfRule>
  </conditionalFormatting>
  <conditionalFormatting sqref="B5:B7">
    <cfRule type="cellIs" dxfId="595" priority="688" operator="equal">
      <formula>"Ø"</formula>
    </cfRule>
  </conditionalFormatting>
  <conditionalFormatting sqref="B8:B10">
    <cfRule type="containsBlanks" priority="681">
      <formula>LEN(TRIM(B8))=0</formula>
    </cfRule>
  </conditionalFormatting>
  <conditionalFormatting sqref="B8:B10">
    <cfRule type="cellIs" dxfId="588" priority="680" operator="equal">
      <formula>"Ø"</formula>
    </cfRule>
  </conditionalFormatting>
  <conditionalFormatting sqref="B11:B13">
    <cfRule type="containsBlanks" priority="673">
      <formula>LEN(TRIM(B11))=0</formula>
    </cfRule>
  </conditionalFormatting>
  <conditionalFormatting sqref="B11:B13">
    <cfRule type="cellIs" dxfId="581" priority="672" operator="equal">
      <formula>"Ø"</formula>
    </cfRule>
  </conditionalFormatting>
  <conditionalFormatting sqref="B14:B16">
    <cfRule type="containsBlanks" priority="665">
      <formula>LEN(TRIM(B14))=0</formula>
    </cfRule>
  </conditionalFormatting>
  <conditionalFormatting sqref="B14:B16">
    <cfRule type="cellIs" dxfId="574" priority="664" operator="equal">
      <formula>"Ø"</formula>
    </cfRule>
  </conditionalFormatting>
  <conditionalFormatting sqref="B17:B19">
    <cfRule type="containsBlanks" priority="657">
      <formula>LEN(TRIM(B17))=0</formula>
    </cfRule>
  </conditionalFormatting>
  <conditionalFormatting sqref="B17:B19">
    <cfRule type="cellIs" dxfId="567" priority="656" operator="equal">
      <formula>"Ø"</formula>
    </cfRule>
  </conditionalFormatting>
  <conditionalFormatting sqref="B20:B22">
    <cfRule type="containsBlanks" priority="649">
      <formula>LEN(TRIM(B20))=0</formula>
    </cfRule>
  </conditionalFormatting>
  <conditionalFormatting sqref="B20:B22">
    <cfRule type="cellIs" dxfId="560" priority="648" operator="equal">
      <formula>"Ø"</formula>
    </cfRule>
  </conditionalFormatting>
  <conditionalFormatting sqref="B23:B25">
    <cfRule type="containsBlanks" priority="641">
      <formula>LEN(TRIM(B23))=0</formula>
    </cfRule>
  </conditionalFormatting>
  <conditionalFormatting sqref="B23:B25">
    <cfRule type="cellIs" dxfId="553" priority="640" operator="equal">
      <formula>"Ø"</formula>
    </cfRule>
  </conditionalFormatting>
  <conditionalFormatting sqref="B26:B27">
    <cfRule type="containsBlanks" priority="635">
      <formula>LEN(TRIM(B26))=0</formula>
    </cfRule>
  </conditionalFormatting>
  <conditionalFormatting sqref="B26:B27">
    <cfRule type="cellIs" dxfId="548" priority="634" operator="equal">
      <formula>"Ø"</formula>
    </cfRule>
  </conditionalFormatting>
  <conditionalFormatting sqref="B28:B30">
    <cfRule type="containsBlanks" priority="625">
      <formula>LEN(TRIM(B28))=0</formula>
    </cfRule>
  </conditionalFormatting>
  <conditionalFormatting sqref="B28:B30">
    <cfRule type="cellIs" dxfId="539" priority="624" operator="equal">
      <formula>"Ø"</formula>
    </cfRule>
  </conditionalFormatting>
  <conditionalFormatting sqref="B31 I31:J31">
    <cfRule type="containsBlanks" dxfId="538" priority="623">
      <formula>LEN(TRIM(B31))=0</formula>
    </cfRule>
  </conditionalFormatting>
  <conditionalFormatting sqref="B31 I31:J31">
    <cfRule type="cellIs" dxfId="537" priority="622" operator="equal">
      <formula>0</formula>
    </cfRule>
  </conditionalFormatting>
  <conditionalFormatting sqref="B31">
    <cfRule type="containsBlanks" priority="621">
      <formula>LEN(TRIM(B31))=0</formula>
    </cfRule>
  </conditionalFormatting>
  <conditionalFormatting sqref="B31">
    <cfRule type="cellIs" dxfId="536" priority="620" operator="equal">
      <formula>"Ø"</formula>
    </cfRule>
  </conditionalFormatting>
  <conditionalFormatting sqref="I31:J31">
    <cfRule type="cellIs" dxfId="535" priority="619" operator="greaterThan">
      <formula>1</formula>
    </cfRule>
  </conditionalFormatting>
  <conditionalFormatting sqref="B32:B33">
    <cfRule type="containsBlanks" priority="614">
      <formula>LEN(TRIM(B32))=0</formula>
    </cfRule>
  </conditionalFormatting>
  <conditionalFormatting sqref="B32:B33">
    <cfRule type="cellIs" dxfId="530" priority="613" operator="equal">
      <formula>"Ø"</formula>
    </cfRule>
  </conditionalFormatting>
  <conditionalFormatting sqref="B34:B36">
    <cfRule type="containsBlanks" priority="606">
      <formula>LEN(TRIM(B34))=0</formula>
    </cfRule>
  </conditionalFormatting>
  <conditionalFormatting sqref="B34:B36">
    <cfRule type="cellIs" dxfId="523" priority="605" operator="equal">
      <formula>"Ø"</formula>
    </cfRule>
  </conditionalFormatting>
  <conditionalFormatting sqref="B37:B38">
    <cfRule type="containsBlanks" priority="600">
      <formula>LEN(TRIM(B37))=0</formula>
    </cfRule>
  </conditionalFormatting>
  <conditionalFormatting sqref="B37:B38">
    <cfRule type="cellIs" dxfId="518" priority="599" operator="equal">
      <formula>"Ø"</formula>
    </cfRule>
  </conditionalFormatting>
  <conditionalFormatting sqref="B39:B40">
    <cfRule type="containsBlanks" priority="594">
      <formula>LEN(TRIM(B39))=0</formula>
    </cfRule>
  </conditionalFormatting>
  <conditionalFormatting sqref="B39:B40">
    <cfRule type="cellIs" dxfId="513" priority="593" operator="equal">
      <formula>"Ø"</formula>
    </cfRule>
  </conditionalFormatting>
  <conditionalFormatting sqref="B41:B43">
    <cfRule type="containsBlanks" priority="586">
      <formula>LEN(TRIM(B41))=0</formula>
    </cfRule>
  </conditionalFormatting>
  <conditionalFormatting sqref="B41:B43">
    <cfRule type="cellIs" dxfId="506" priority="585" operator="equal">
      <formula>"Ø"</formula>
    </cfRule>
  </conditionalFormatting>
  <conditionalFormatting sqref="B44:B45">
    <cfRule type="containsBlanks" priority="580">
      <formula>LEN(TRIM(B44))=0</formula>
    </cfRule>
  </conditionalFormatting>
  <conditionalFormatting sqref="B44:B45">
    <cfRule type="cellIs" dxfId="501" priority="579" operator="equal">
      <formula>"Ø"</formula>
    </cfRule>
  </conditionalFormatting>
  <conditionalFormatting sqref="B46:B48">
    <cfRule type="containsBlanks" priority="572">
      <formula>LEN(TRIM(B46))=0</formula>
    </cfRule>
  </conditionalFormatting>
  <conditionalFormatting sqref="B46:B48">
    <cfRule type="cellIs" dxfId="494" priority="571" operator="equal">
      <formula>"Ø"</formula>
    </cfRule>
  </conditionalFormatting>
  <conditionalFormatting sqref="B49:B51">
    <cfRule type="containsBlanks" priority="564">
      <formula>LEN(TRIM(B49))=0</formula>
    </cfRule>
  </conditionalFormatting>
  <conditionalFormatting sqref="B49:B51">
    <cfRule type="cellIs" dxfId="487" priority="563" operator="equal">
      <formula>"Ø"</formula>
    </cfRule>
  </conditionalFormatting>
  <conditionalFormatting sqref="B52">
    <cfRule type="containsBlanks" priority="560">
      <formula>LEN(TRIM(B52))=0</formula>
    </cfRule>
  </conditionalFormatting>
  <conditionalFormatting sqref="B52">
    <cfRule type="cellIs" dxfId="484" priority="559" operator="equal">
      <formula>"Ø"</formula>
    </cfRule>
  </conditionalFormatting>
  <conditionalFormatting sqref="B53:B55">
    <cfRule type="containsBlanks" priority="552">
      <formula>LEN(TRIM(B53))=0</formula>
    </cfRule>
  </conditionalFormatting>
  <conditionalFormatting sqref="B53:B55">
    <cfRule type="cellIs" dxfId="477" priority="551" operator="equal">
      <formula>"Ø"</formula>
    </cfRule>
  </conditionalFormatting>
  <conditionalFormatting sqref="B56">
    <cfRule type="containsBlanks" priority="548">
      <formula>LEN(TRIM(B56))=0</formula>
    </cfRule>
  </conditionalFormatting>
  <conditionalFormatting sqref="B56">
    <cfRule type="cellIs" dxfId="474" priority="547" operator="equal">
      <formula>"Ø"</formula>
    </cfRule>
  </conditionalFormatting>
  <conditionalFormatting sqref="B57:B59">
    <cfRule type="containsBlanks" priority="540">
      <formula>LEN(TRIM(B57))=0</formula>
    </cfRule>
  </conditionalFormatting>
  <conditionalFormatting sqref="B57:B59">
    <cfRule type="cellIs" dxfId="467" priority="539" operator="equal">
      <formula>"Ø"</formula>
    </cfRule>
  </conditionalFormatting>
  <conditionalFormatting sqref="B60 I60:J60">
    <cfRule type="containsBlanks" dxfId="464" priority="536">
      <formula>LEN(TRIM(B60))=0</formula>
    </cfRule>
  </conditionalFormatting>
  <conditionalFormatting sqref="B60 I60:J60">
    <cfRule type="cellIs" dxfId="463" priority="535" operator="equal">
      <formula>0</formula>
    </cfRule>
  </conditionalFormatting>
  <conditionalFormatting sqref="B60">
    <cfRule type="containsBlanks" priority="534">
      <formula>LEN(TRIM(B60))=0</formula>
    </cfRule>
  </conditionalFormatting>
  <conditionalFormatting sqref="B60">
    <cfRule type="cellIs" dxfId="462" priority="533" operator="equal">
      <formula>"Ø"</formula>
    </cfRule>
  </conditionalFormatting>
  <conditionalFormatting sqref="I60:J60">
    <cfRule type="cellIs" dxfId="461" priority="532" operator="greaterThan">
      <formula>1</formula>
    </cfRule>
  </conditionalFormatting>
  <conditionalFormatting sqref="B61:B62">
    <cfRule type="containsBlanks" priority="527">
      <formula>LEN(TRIM(B61))=0</formula>
    </cfRule>
  </conditionalFormatting>
  <conditionalFormatting sqref="B61:B62">
    <cfRule type="cellIs" dxfId="456" priority="526" operator="equal">
      <formula>"Ø"</formula>
    </cfRule>
  </conditionalFormatting>
  <conditionalFormatting sqref="B63:B65">
    <cfRule type="containsBlanks" priority="519">
      <formula>LEN(TRIM(B63))=0</formula>
    </cfRule>
  </conditionalFormatting>
  <conditionalFormatting sqref="B63:B65">
    <cfRule type="cellIs" dxfId="449" priority="518" operator="equal">
      <formula>"Ø"</formula>
    </cfRule>
  </conditionalFormatting>
  <conditionalFormatting sqref="B66:B68">
    <cfRule type="containsBlanks" priority="509">
      <formula>LEN(TRIM(B66))=0</formula>
    </cfRule>
  </conditionalFormatting>
  <conditionalFormatting sqref="B66:B68">
    <cfRule type="cellIs" dxfId="440" priority="508" operator="equal">
      <formula>"Ø"</formula>
    </cfRule>
  </conditionalFormatting>
  <conditionalFormatting sqref="B69:B70 I69:J70">
    <cfRule type="containsBlanks" dxfId="439" priority="507">
      <formula>LEN(TRIM(B69))=0</formula>
    </cfRule>
  </conditionalFormatting>
  <conditionalFormatting sqref="B69:B70 I69:J70">
    <cfRule type="cellIs" dxfId="438" priority="506" operator="equal">
      <formula>0</formula>
    </cfRule>
  </conditionalFormatting>
  <conditionalFormatting sqref="B69:B70">
    <cfRule type="containsBlanks" priority="505">
      <formula>LEN(TRIM(B69))=0</formula>
    </cfRule>
  </conditionalFormatting>
  <conditionalFormatting sqref="B69:B70">
    <cfRule type="cellIs" dxfId="437" priority="504" operator="equal">
      <formula>"Ø"</formula>
    </cfRule>
  </conditionalFormatting>
  <conditionalFormatting sqref="I69:J70">
    <cfRule type="cellIs" dxfId="436" priority="503" operator="greaterThan">
      <formula>1</formula>
    </cfRule>
  </conditionalFormatting>
  <conditionalFormatting sqref="B71:B73">
    <cfRule type="containsBlanks" priority="492">
      <formula>LEN(TRIM(B71))=0</formula>
    </cfRule>
  </conditionalFormatting>
  <conditionalFormatting sqref="B71:B73">
    <cfRule type="cellIs" dxfId="425" priority="491" operator="equal">
      <formula>"Ø"</formula>
    </cfRule>
  </conditionalFormatting>
  <conditionalFormatting sqref="B74:B75 I74:J75">
    <cfRule type="containsBlanks" dxfId="424" priority="490">
      <formula>LEN(TRIM(B74))=0</formula>
    </cfRule>
  </conditionalFormatting>
  <conditionalFormatting sqref="B74:B75 I74:J75">
    <cfRule type="cellIs" dxfId="423" priority="489" operator="equal">
      <formula>0</formula>
    </cfRule>
  </conditionalFormatting>
  <conditionalFormatting sqref="B74:B75">
    <cfRule type="containsBlanks" priority="488">
      <formula>LEN(TRIM(B74))=0</formula>
    </cfRule>
  </conditionalFormatting>
  <conditionalFormatting sqref="B74:B75">
    <cfRule type="cellIs" dxfId="422" priority="487" operator="equal">
      <formula>"Ø"</formula>
    </cfRule>
  </conditionalFormatting>
  <conditionalFormatting sqref="I74:J75">
    <cfRule type="cellIs" dxfId="421" priority="486" operator="greaterThan">
      <formula>1</formula>
    </cfRule>
  </conditionalFormatting>
  <conditionalFormatting sqref="B76:B78">
    <cfRule type="containsBlanks" priority="477">
      <formula>LEN(TRIM(B76))=0</formula>
    </cfRule>
  </conditionalFormatting>
  <conditionalFormatting sqref="B76:B78">
    <cfRule type="cellIs" dxfId="412" priority="476" operator="equal">
      <formula>"Ø"</formula>
    </cfRule>
  </conditionalFormatting>
  <conditionalFormatting sqref="B79:B80">
    <cfRule type="containsBlanks" priority="471">
      <formula>LEN(TRIM(B79))=0</formula>
    </cfRule>
  </conditionalFormatting>
  <conditionalFormatting sqref="B79:B80">
    <cfRule type="cellIs" dxfId="407" priority="470" operator="equal">
      <formula>"Ø"</formula>
    </cfRule>
  </conditionalFormatting>
  <conditionalFormatting sqref="B81:B83">
    <cfRule type="containsBlanks" priority="463">
      <formula>LEN(TRIM(B81))=0</formula>
    </cfRule>
  </conditionalFormatting>
  <conditionalFormatting sqref="B81:B83">
    <cfRule type="cellIs" dxfId="400" priority="462" operator="equal">
      <formula>"Ø"</formula>
    </cfRule>
  </conditionalFormatting>
  <conditionalFormatting sqref="B84:B85">
    <cfRule type="containsBlanks" priority="457">
      <formula>LEN(TRIM(B84))=0</formula>
    </cfRule>
  </conditionalFormatting>
  <conditionalFormatting sqref="B84:B85">
    <cfRule type="cellIs" dxfId="395" priority="456" operator="equal">
      <formula>"Ø"</formula>
    </cfRule>
  </conditionalFormatting>
  <conditionalFormatting sqref="B86:B88">
    <cfRule type="containsBlanks" priority="449">
      <formula>LEN(TRIM(B86))=0</formula>
    </cfRule>
  </conditionalFormatting>
  <conditionalFormatting sqref="B86:B88">
    <cfRule type="cellIs" dxfId="388" priority="448" operator="equal">
      <formula>"Ø"</formula>
    </cfRule>
  </conditionalFormatting>
  <conditionalFormatting sqref="B89:B90">
    <cfRule type="containsBlanks" priority="443">
      <formula>LEN(TRIM(B89))=0</formula>
    </cfRule>
  </conditionalFormatting>
  <conditionalFormatting sqref="B89:B90">
    <cfRule type="cellIs" dxfId="383" priority="442" operator="equal">
      <formula>"Ø"</formula>
    </cfRule>
  </conditionalFormatting>
  <conditionalFormatting sqref="B91:B93">
    <cfRule type="containsBlanks" priority="435">
      <formula>LEN(TRIM(B91))=0</formula>
    </cfRule>
  </conditionalFormatting>
  <conditionalFormatting sqref="B91:B93">
    <cfRule type="cellIs" dxfId="376" priority="434" operator="equal">
      <formula>"Ø"</formula>
    </cfRule>
  </conditionalFormatting>
  <conditionalFormatting sqref="B94:B95">
    <cfRule type="containsBlanks" priority="429">
      <formula>LEN(TRIM(B94))=0</formula>
    </cfRule>
  </conditionalFormatting>
  <conditionalFormatting sqref="B94:B95">
    <cfRule type="cellIs" dxfId="371" priority="428" operator="equal">
      <formula>"Ø"</formula>
    </cfRule>
  </conditionalFormatting>
  <conditionalFormatting sqref="B96:B98">
    <cfRule type="containsBlanks" priority="421">
      <formula>LEN(TRIM(B96))=0</formula>
    </cfRule>
  </conditionalFormatting>
  <conditionalFormatting sqref="B96:B98">
    <cfRule type="cellIs" dxfId="364" priority="420" operator="equal">
      <formula>"Ø"</formula>
    </cfRule>
  </conditionalFormatting>
  <conditionalFormatting sqref="B99:B101">
    <cfRule type="containsBlanks" priority="413">
      <formula>LEN(TRIM(B99))=0</formula>
    </cfRule>
  </conditionalFormatting>
  <conditionalFormatting sqref="B99:B101">
    <cfRule type="cellIs" dxfId="357" priority="412" operator="equal">
      <formula>"Ø"</formula>
    </cfRule>
  </conditionalFormatting>
  <conditionalFormatting sqref="B102:B104">
    <cfRule type="containsBlanks" priority="405">
      <formula>LEN(TRIM(B102))=0</formula>
    </cfRule>
  </conditionalFormatting>
  <conditionalFormatting sqref="B102:B104">
    <cfRule type="cellIs" dxfId="350" priority="404" operator="equal">
      <formula>"Ø"</formula>
    </cfRule>
  </conditionalFormatting>
  <conditionalFormatting sqref="B105 I105:J105">
    <cfRule type="containsBlanks" dxfId="347" priority="401">
      <formula>LEN(TRIM(B105))=0</formula>
    </cfRule>
  </conditionalFormatting>
  <conditionalFormatting sqref="B105 I105:J105">
    <cfRule type="cellIs" dxfId="346" priority="400" operator="equal">
      <formula>0</formula>
    </cfRule>
  </conditionalFormatting>
  <conditionalFormatting sqref="B105">
    <cfRule type="containsBlanks" priority="399">
      <formula>LEN(TRIM(B105))=0</formula>
    </cfRule>
  </conditionalFormatting>
  <conditionalFormatting sqref="B105">
    <cfRule type="cellIs" dxfId="345" priority="398" operator="equal">
      <formula>"Ø"</formula>
    </cfRule>
  </conditionalFormatting>
  <conditionalFormatting sqref="I105:J105">
    <cfRule type="cellIs" dxfId="344" priority="397" operator="greaterThan">
      <formula>1</formula>
    </cfRule>
  </conditionalFormatting>
  <conditionalFormatting sqref="B106:B108">
    <cfRule type="containsBlanks" priority="390">
      <formula>LEN(TRIM(B106))=0</formula>
    </cfRule>
  </conditionalFormatting>
  <conditionalFormatting sqref="B106:B108">
    <cfRule type="cellIs" dxfId="337" priority="389" operator="equal">
      <formula>"Ø"</formula>
    </cfRule>
  </conditionalFormatting>
  <conditionalFormatting sqref="B109:B110">
    <cfRule type="containsBlanks" priority="384">
      <formula>LEN(TRIM(B109))=0</formula>
    </cfRule>
  </conditionalFormatting>
  <conditionalFormatting sqref="B109:B110">
    <cfRule type="cellIs" dxfId="332" priority="383" operator="equal">
      <formula>"Ø"</formula>
    </cfRule>
  </conditionalFormatting>
  <conditionalFormatting sqref="B111:B112">
    <cfRule type="containsBlanks" priority="378">
      <formula>LEN(TRIM(B111))=0</formula>
    </cfRule>
  </conditionalFormatting>
  <conditionalFormatting sqref="B111:B112">
    <cfRule type="cellIs" dxfId="327" priority="377" operator="equal">
      <formula>"Ø"</formula>
    </cfRule>
  </conditionalFormatting>
  <conditionalFormatting sqref="B113 I113:J113">
    <cfRule type="containsBlanks" dxfId="324" priority="374">
      <formula>LEN(TRIM(B113))=0</formula>
    </cfRule>
  </conditionalFormatting>
  <conditionalFormatting sqref="B113 I113:J113">
    <cfRule type="cellIs" dxfId="323" priority="373" operator="equal">
      <formula>0</formula>
    </cfRule>
  </conditionalFormatting>
  <conditionalFormatting sqref="B113">
    <cfRule type="containsBlanks" priority="372">
      <formula>LEN(TRIM(B113))=0</formula>
    </cfRule>
  </conditionalFormatting>
  <conditionalFormatting sqref="B113">
    <cfRule type="cellIs" dxfId="322" priority="371" operator="equal">
      <formula>"Ø"</formula>
    </cfRule>
  </conditionalFormatting>
  <conditionalFormatting sqref="I113:J113">
    <cfRule type="cellIs" dxfId="321" priority="370" operator="greaterThan">
      <formula>1</formula>
    </cfRule>
  </conditionalFormatting>
  <conditionalFormatting sqref="B114:B116">
    <cfRule type="containsBlanks" priority="357">
      <formula>LEN(TRIM(B114))=0</formula>
    </cfRule>
  </conditionalFormatting>
  <conditionalFormatting sqref="B114:B116">
    <cfRule type="cellIs" dxfId="308" priority="356" operator="equal">
      <formula>"Ø"</formula>
    </cfRule>
  </conditionalFormatting>
  <conditionalFormatting sqref="B117:B119 I117:J119">
    <cfRule type="containsBlanks" dxfId="307" priority="355">
      <formula>LEN(TRIM(B117))=0</formula>
    </cfRule>
  </conditionalFormatting>
  <conditionalFormatting sqref="B117:B119 I117:J119">
    <cfRule type="cellIs" dxfId="306" priority="354" operator="equal">
      <formula>0</formula>
    </cfRule>
  </conditionalFormatting>
  <conditionalFormatting sqref="B117:B119">
    <cfRule type="containsBlanks" priority="353">
      <formula>LEN(TRIM(B117))=0</formula>
    </cfRule>
  </conditionalFormatting>
  <conditionalFormatting sqref="B117:B119">
    <cfRule type="cellIs" dxfId="305" priority="352" operator="equal">
      <formula>"Ø"</formula>
    </cfRule>
  </conditionalFormatting>
  <conditionalFormatting sqref="I117:J119">
    <cfRule type="cellIs" dxfId="304" priority="351" operator="greaterThan">
      <formula>1</formula>
    </cfRule>
  </conditionalFormatting>
  <conditionalFormatting sqref="B120:B122">
    <cfRule type="containsBlanks" priority="338">
      <formula>LEN(TRIM(B120))=0</formula>
    </cfRule>
  </conditionalFormatting>
  <conditionalFormatting sqref="B120:B122">
    <cfRule type="cellIs" dxfId="291" priority="337" operator="equal">
      <formula>"Ø"</formula>
    </cfRule>
  </conditionalFormatting>
  <conditionalFormatting sqref="B123:B125 I123:J125">
    <cfRule type="containsBlanks" dxfId="290" priority="336">
      <formula>LEN(TRIM(B123))=0</formula>
    </cfRule>
  </conditionalFormatting>
  <conditionalFormatting sqref="B123:B125 I123:J125">
    <cfRule type="cellIs" dxfId="289" priority="335" operator="equal">
      <formula>0</formula>
    </cfRule>
  </conditionalFormatting>
  <conditionalFormatting sqref="B123:B125">
    <cfRule type="containsBlanks" priority="334">
      <formula>LEN(TRIM(B123))=0</formula>
    </cfRule>
  </conditionalFormatting>
  <conditionalFormatting sqref="B123:B125">
    <cfRule type="cellIs" dxfId="288" priority="333" operator="equal">
      <formula>"Ø"</formula>
    </cfRule>
  </conditionalFormatting>
  <conditionalFormatting sqref="I123:J125">
    <cfRule type="cellIs" dxfId="287" priority="332" operator="greaterThan">
      <formula>1</formula>
    </cfRule>
  </conditionalFormatting>
  <conditionalFormatting sqref="B126:B128">
    <cfRule type="containsBlanks" priority="325">
      <formula>LEN(TRIM(B126))=0</formula>
    </cfRule>
  </conditionalFormatting>
  <conditionalFormatting sqref="B126:B128">
    <cfRule type="cellIs" dxfId="280" priority="324" operator="equal">
      <formula>"Ø"</formula>
    </cfRule>
  </conditionalFormatting>
  <conditionalFormatting sqref="B129:B131">
    <cfRule type="containsBlanks" priority="313">
      <formula>LEN(TRIM(B129))=0</formula>
    </cfRule>
  </conditionalFormatting>
  <conditionalFormatting sqref="B129:B131">
    <cfRule type="cellIs" dxfId="269" priority="312" operator="equal">
      <formula>"Ø"</formula>
    </cfRule>
  </conditionalFormatting>
  <conditionalFormatting sqref="B132:B133 I132:J133">
    <cfRule type="containsBlanks" dxfId="268" priority="311">
      <formula>LEN(TRIM(B132))=0</formula>
    </cfRule>
  </conditionalFormatting>
  <conditionalFormatting sqref="B132:B133 I132:J133">
    <cfRule type="cellIs" dxfId="267" priority="310" operator="equal">
      <formula>0</formula>
    </cfRule>
  </conditionalFormatting>
  <conditionalFormatting sqref="B132:B133">
    <cfRule type="containsBlanks" priority="309">
      <formula>LEN(TRIM(B132))=0</formula>
    </cfRule>
  </conditionalFormatting>
  <conditionalFormatting sqref="B132:B133">
    <cfRule type="cellIs" dxfId="266" priority="308" operator="equal">
      <formula>"Ø"</formula>
    </cfRule>
  </conditionalFormatting>
  <conditionalFormatting sqref="I132:J133">
    <cfRule type="cellIs" dxfId="265" priority="307" operator="greaterThan">
      <formula>1</formula>
    </cfRule>
  </conditionalFormatting>
  <conditionalFormatting sqref="B134:B136">
    <cfRule type="containsBlanks" priority="298">
      <formula>LEN(TRIM(B134))=0</formula>
    </cfRule>
  </conditionalFormatting>
  <conditionalFormatting sqref="B134:B136">
    <cfRule type="cellIs" dxfId="256" priority="297" operator="equal">
      <formula>"Ø"</formula>
    </cfRule>
  </conditionalFormatting>
  <conditionalFormatting sqref="B137 I137:J137">
    <cfRule type="containsBlanks" dxfId="255" priority="296">
      <formula>LEN(TRIM(B137))=0</formula>
    </cfRule>
  </conditionalFormatting>
  <conditionalFormatting sqref="B137 I137:J137">
    <cfRule type="cellIs" dxfId="254" priority="295" operator="equal">
      <formula>0</formula>
    </cfRule>
  </conditionalFormatting>
  <conditionalFormatting sqref="B137">
    <cfRule type="containsBlanks" priority="294">
      <formula>LEN(TRIM(B137))=0</formula>
    </cfRule>
  </conditionalFormatting>
  <conditionalFormatting sqref="B137">
    <cfRule type="cellIs" dxfId="253" priority="293" operator="equal">
      <formula>"Ø"</formula>
    </cfRule>
  </conditionalFormatting>
  <conditionalFormatting sqref="I137:J137">
    <cfRule type="cellIs" dxfId="252" priority="292" operator="greaterThan">
      <formula>1</formula>
    </cfRule>
  </conditionalFormatting>
  <conditionalFormatting sqref="B138:B140">
    <cfRule type="containsBlanks" priority="285">
      <formula>LEN(TRIM(B138))=0</formula>
    </cfRule>
  </conditionalFormatting>
  <conditionalFormatting sqref="B138:B140">
    <cfRule type="cellIs" dxfId="245" priority="284" operator="equal">
      <formula>"Ø"</formula>
    </cfRule>
  </conditionalFormatting>
  <conditionalFormatting sqref="B141:B142">
    <cfRule type="containsBlanks" priority="279">
      <formula>LEN(TRIM(B141))=0</formula>
    </cfRule>
  </conditionalFormatting>
  <conditionalFormatting sqref="B141:B142">
    <cfRule type="cellIs" dxfId="240" priority="278" operator="equal">
      <formula>"Ø"</formula>
    </cfRule>
  </conditionalFormatting>
  <conditionalFormatting sqref="B143:B145">
    <cfRule type="containsBlanks" priority="271">
      <formula>LEN(TRIM(B143))=0</formula>
    </cfRule>
  </conditionalFormatting>
  <conditionalFormatting sqref="B143:B145">
    <cfRule type="cellIs" dxfId="233" priority="270" operator="equal">
      <formula>"Ø"</formula>
    </cfRule>
  </conditionalFormatting>
  <conditionalFormatting sqref="B146:B147">
    <cfRule type="containsBlanks" priority="265">
      <formula>LEN(TRIM(B146))=0</formula>
    </cfRule>
  </conditionalFormatting>
  <conditionalFormatting sqref="B146:B147">
    <cfRule type="cellIs" dxfId="228" priority="264" operator="equal">
      <formula>"Ø"</formula>
    </cfRule>
  </conditionalFormatting>
  <conditionalFormatting sqref="B148:B150">
    <cfRule type="containsBlanks" priority="257">
      <formula>LEN(TRIM(B148))=0</formula>
    </cfRule>
  </conditionalFormatting>
  <conditionalFormatting sqref="B148:B150">
    <cfRule type="cellIs" dxfId="221" priority="256" operator="equal">
      <formula>"Ø"</formula>
    </cfRule>
  </conditionalFormatting>
  <conditionalFormatting sqref="B151:B153">
    <cfRule type="containsBlanks" priority="249">
      <formula>LEN(TRIM(B151))=0</formula>
    </cfRule>
  </conditionalFormatting>
  <conditionalFormatting sqref="B151:B153">
    <cfRule type="cellIs" dxfId="214" priority="248" operator="equal">
      <formula>"Ø"</formula>
    </cfRule>
  </conditionalFormatting>
  <conditionalFormatting sqref="B154:B156">
    <cfRule type="containsBlanks" priority="241">
      <formula>LEN(TRIM(B154))=0</formula>
    </cfRule>
  </conditionalFormatting>
  <conditionalFormatting sqref="B154:B156">
    <cfRule type="cellIs" dxfId="207" priority="240" operator="equal">
      <formula>"Ø"</formula>
    </cfRule>
  </conditionalFormatting>
  <conditionalFormatting sqref="B157:B159">
    <cfRule type="containsBlanks" priority="233">
      <formula>LEN(TRIM(B157))=0</formula>
    </cfRule>
  </conditionalFormatting>
  <conditionalFormatting sqref="B157:B159">
    <cfRule type="cellIs" dxfId="200" priority="232" operator="equal">
      <formula>"Ø"</formula>
    </cfRule>
  </conditionalFormatting>
  <conditionalFormatting sqref="B160:B162">
    <cfRule type="containsBlanks" priority="225">
      <formula>LEN(TRIM(B160))=0</formula>
    </cfRule>
  </conditionalFormatting>
  <conditionalFormatting sqref="B160:B162">
    <cfRule type="cellIs" dxfId="193" priority="224" operator="equal">
      <formula>"Ø"</formula>
    </cfRule>
  </conditionalFormatting>
  <conditionalFormatting sqref="B163:B165">
    <cfRule type="containsBlanks" priority="217">
      <formula>LEN(TRIM(B163))=0</formula>
    </cfRule>
  </conditionalFormatting>
  <conditionalFormatting sqref="B163:B165">
    <cfRule type="cellIs" dxfId="186" priority="216" operator="equal">
      <formula>"Ø"</formula>
    </cfRule>
  </conditionalFormatting>
  <conditionalFormatting sqref="B166:B168">
    <cfRule type="containsBlanks" priority="209">
      <formula>LEN(TRIM(B166))=0</formula>
    </cfRule>
  </conditionalFormatting>
  <conditionalFormatting sqref="B166:B168">
    <cfRule type="cellIs" dxfId="179" priority="208" operator="equal">
      <formula>"Ø"</formula>
    </cfRule>
  </conditionalFormatting>
  <conditionalFormatting sqref="B169:B171">
    <cfRule type="containsBlanks" priority="201">
      <formula>LEN(TRIM(B169))=0</formula>
    </cfRule>
  </conditionalFormatting>
  <conditionalFormatting sqref="B169:B171">
    <cfRule type="cellIs" dxfId="172" priority="200" operator="equal">
      <formula>"Ø"</formula>
    </cfRule>
  </conditionalFormatting>
  <conditionalFormatting sqref="B172:B173">
    <cfRule type="containsBlanks" priority="195">
      <formula>LEN(TRIM(B172))=0</formula>
    </cfRule>
  </conditionalFormatting>
  <conditionalFormatting sqref="B172:B173">
    <cfRule type="cellIs" dxfId="167" priority="194" operator="equal">
      <formula>"Ø"</formula>
    </cfRule>
  </conditionalFormatting>
  <conditionalFormatting sqref="B174:B176">
    <cfRule type="containsBlanks" priority="187">
      <formula>LEN(TRIM(B174))=0</formula>
    </cfRule>
  </conditionalFormatting>
  <conditionalFormatting sqref="B174:B176">
    <cfRule type="cellIs" dxfId="160" priority="186" operator="equal">
      <formula>"Ø"</formula>
    </cfRule>
  </conditionalFormatting>
  <conditionalFormatting sqref="B177:B179">
    <cfRule type="containsBlanks" priority="179">
      <formula>LEN(TRIM(B177))=0</formula>
    </cfRule>
  </conditionalFormatting>
  <conditionalFormatting sqref="B177:B179">
    <cfRule type="cellIs" dxfId="153" priority="178" operator="equal">
      <formula>"Ø"</formula>
    </cfRule>
  </conditionalFormatting>
  <conditionalFormatting sqref="B180:B181">
    <cfRule type="containsBlanks" priority="173">
      <formula>LEN(TRIM(B180))=0</formula>
    </cfRule>
  </conditionalFormatting>
  <conditionalFormatting sqref="B180:B181">
    <cfRule type="cellIs" dxfId="148" priority="172" operator="equal">
      <formula>"Ø"</formula>
    </cfRule>
  </conditionalFormatting>
  <conditionalFormatting sqref="B182:B183">
    <cfRule type="containsBlanks" priority="167">
      <formula>LEN(TRIM(B182))=0</formula>
    </cfRule>
  </conditionalFormatting>
  <conditionalFormatting sqref="B182:B183">
    <cfRule type="cellIs" dxfId="143" priority="166" operator="equal">
      <formula>"Ø"</formula>
    </cfRule>
  </conditionalFormatting>
  <conditionalFormatting sqref="B184:B186">
    <cfRule type="containsBlanks" priority="159">
      <formula>LEN(TRIM(B184))=0</formula>
    </cfRule>
  </conditionalFormatting>
  <conditionalFormatting sqref="B184:B186">
    <cfRule type="cellIs" dxfId="136" priority="158" operator="equal">
      <formula>"Ø"</formula>
    </cfRule>
  </conditionalFormatting>
  <conditionalFormatting sqref="B187:B189">
    <cfRule type="containsBlanks" priority="149">
      <formula>LEN(TRIM(B187))=0</formula>
    </cfRule>
  </conditionalFormatting>
  <conditionalFormatting sqref="B187:B189">
    <cfRule type="cellIs" dxfId="127" priority="148" operator="equal">
      <formula>"Ø"</formula>
    </cfRule>
  </conditionalFormatting>
  <conditionalFormatting sqref="B190 I190:J190">
    <cfRule type="containsBlanks" dxfId="126" priority="147">
      <formula>LEN(TRIM(B190))=0</formula>
    </cfRule>
  </conditionalFormatting>
  <conditionalFormatting sqref="B190 I190:J190">
    <cfRule type="cellIs" dxfId="125" priority="146" operator="equal">
      <formula>0</formula>
    </cfRule>
  </conditionalFormatting>
  <conditionalFormatting sqref="B190">
    <cfRule type="containsBlanks" priority="145">
      <formula>LEN(TRIM(B190))=0</formula>
    </cfRule>
  </conditionalFormatting>
  <conditionalFormatting sqref="B190">
    <cfRule type="cellIs" dxfId="124" priority="144" operator="equal">
      <formula>"Ø"</formula>
    </cfRule>
  </conditionalFormatting>
  <conditionalFormatting sqref="I190:J190">
    <cfRule type="cellIs" dxfId="123" priority="143" operator="greaterThan">
      <formula>1</formula>
    </cfRule>
  </conditionalFormatting>
  <conditionalFormatting sqref="B191:B193">
    <cfRule type="containsBlanks" priority="136">
      <formula>LEN(TRIM(B191))=0</formula>
    </cfRule>
  </conditionalFormatting>
  <conditionalFormatting sqref="B191:B193">
    <cfRule type="cellIs" dxfId="116" priority="135" operator="equal">
      <formula>"Ø"</formula>
    </cfRule>
  </conditionalFormatting>
  <conditionalFormatting sqref="B194">
    <cfRule type="containsBlanks" priority="132">
      <formula>LEN(TRIM(B194))=0</formula>
    </cfRule>
  </conditionalFormatting>
  <conditionalFormatting sqref="B194">
    <cfRule type="cellIs" dxfId="113" priority="131" operator="equal">
      <formula>"Ø"</formula>
    </cfRule>
  </conditionalFormatting>
  <conditionalFormatting sqref="B195:B197">
    <cfRule type="containsBlanks" priority="124">
      <formula>LEN(TRIM(B195))=0</formula>
    </cfRule>
  </conditionalFormatting>
  <conditionalFormatting sqref="B195:B197">
    <cfRule type="cellIs" dxfId="106" priority="123" operator="equal">
      <formula>"Ø"</formula>
    </cfRule>
  </conditionalFormatting>
  <conditionalFormatting sqref="B198:B200">
    <cfRule type="containsBlanks" priority="116">
      <formula>LEN(TRIM(B198))=0</formula>
    </cfRule>
  </conditionalFormatting>
  <conditionalFormatting sqref="B198:B200">
    <cfRule type="cellIs" dxfId="99" priority="115" operator="equal">
      <formula>"Ø"</formula>
    </cfRule>
  </conditionalFormatting>
  <conditionalFormatting sqref="B201">
    <cfRule type="containsBlanks" priority="112">
      <formula>LEN(TRIM(B201))=0</formula>
    </cfRule>
  </conditionalFormatting>
  <conditionalFormatting sqref="B201">
    <cfRule type="cellIs" dxfId="96" priority="111" operator="equal">
      <formula>"Ø"</formula>
    </cfRule>
  </conditionalFormatting>
  <conditionalFormatting sqref="B202:B204">
    <cfRule type="containsBlanks" priority="104">
      <formula>LEN(TRIM(B202))=0</formula>
    </cfRule>
  </conditionalFormatting>
  <conditionalFormatting sqref="B202:B204">
    <cfRule type="cellIs" dxfId="89" priority="103" operator="equal">
      <formula>"Ø"</formula>
    </cfRule>
  </conditionalFormatting>
  <conditionalFormatting sqref="B205:B207">
    <cfRule type="containsBlanks" priority="96">
      <formula>LEN(TRIM(B205))=0</formula>
    </cfRule>
  </conditionalFormatting>
  <conditionalFormatting sqref="B205:B207">
    <cfRule type="cellIs" dxfId="82" priority="95" operator="equal">
      <formula>"Ø"</formula>
    </cfRule>
  </conditionalFormatting>
  <conditionalFormatting sqref="B208:B210">
    <cfRule type="containsBlanks" priority="88">
      <formula>LEN(TRIM(B208))=0</formula>
    </cfRule>
  </conditionalFormatting>
  <conditionalFormatting sqref="B208:B210">
    <cfRule type="cellIs" dxfId="75" priority="87" operator="equal">
      <formula>"Ø"</formula>
    </cfRule>
  </conditionalFormatting>
  <conditionalFormatting sqref="B211:B213">
    <cfRule type="containsBlanks" priority="80">
      <formula>LEN(TRIM(B211))=0</formula>
    </cfRule>
  </conditionalFormatting>
  <conditionalFormatting sqref="B211:B213">
    <cfRule type="cellIs" dxfId="68" priority="79" operator="equal">
      <formula>"Ø"</formula>
    </cfRule>
  </conditionalFormatting>
  <conditionalFormatting sqref="B214:B215">
    <cfRule type="containsBlanks" priority="74">
      <formula>LEN(TRIM(B214))=0</formula>
    </cfRule>
  </conditionalFormatting>
  <conditionalFormatting sqref="B214:B215">
    <cfRule type="cellIs" dxfId="63" priority="73" operator="equal">
      <formula>"Ø"</formula>
    </cfRule>
  </conditionalFormatting>
  <conditionalFormatting sqref="B216:B218">
    <cfRule type="containsBlanks" priority="66">
      <formula>LEN(TRIM(B216))=0</formula>
    </cfRule>
  </conditionalFormatting>
  <conditionalFormatting sqref="B216:B218">
    <cfRule type="cellIs" dxfId="56" priority="65" operator="equal">
      <formula>"Ø"</formula>
    </cfRule>
  </conditionalFormatting>
  <conditionalFormatting sqref="B219:B221">
    <cfRule type="containsBlanks" priority="56">
      <formula>LEN(TRIM(B219))=0</formula>
    </cfRule>
  </conditionalFormatting>
  <conditionalFormatting sqref="B219:B221">
    <cfRule type="cellIs" dxfId="47" priority="55" operator="equal">
      <formula>"Ø"</formula>
    </cfRule>
  </conditionalFormatting>
  <conditionalFormatting sqref="B222 I222:J222">
    <cfRule type="containsBlanks" dxfId="46" priority="54">
      <formula>LEN(TRIM(B222))=0</formula>
    </cfRule>
  </conditionalFormatting>
  <conditionalFormatting sqref="B222 I222:J222">
    <cfRule type="cellIs" dxfId="45" priority="53" operator="equal">
      <formula>0</formula>
    </cfRule>
  </conditionalFormatting>
  <conditionalFormatting sqref="B222">
    <cfRule type="containsBlanks" priority="52">
      <formula>LEN(TRIM(B222))=0</formula>
    </cfRule>
  </conditionalFormatting>
  <conditionalFormatting sqref="B222">
    <cfRule type="cellIs" dxfId="44" priority="51" operator="equal">
      <formula>"Ø"</formula>
    </cfRule>
  </conditionalFormatting>
  <conditionalFormatting sqref="I222:J222">
    <cfRule type="cellIs" dxfId="43" priority="50" operator="greaterThan">
      <formula>1</formula>
    </cfRule>
  </conditionalFormatting>
  <conditionalFormatting sqref="B223:B225">
    <cfRule type="containsBlanks" priority="43">
      <formula>LEN(TRIM(B223))=0</formula>
    </cfRule>
  </conditionalFormatting>
  <conditionalFormatting sqref="B223:B225">
    <cfRule type="cellIs" dxfId="36" priority="42" operator="equal">
      <formula>"Ø"</formula>
    </cfRule>
  </conditionalFormatting>
  <conditionalFormatting sqref="B226:B228">
    <cfRule type="containsBlanks" priority="35">
      <formula>LEN(TRIM(B226))=0</formula>
    </cfRule>
  </conditionalFormatting>
  <conditionalFormatting sqref="B226:B228">
    <cfRule type="cellIs" dxfId="29" priority="34" operator="equal">
      <formula>"Ø"</formula>
    </cfRule>
  </conditionalFormatting>
  <conditionalFormatting sqref="B229:B231">
    <cfRule type="containsBlanks" priority="27">
      <formula>LEN(TRIM(B229))=0</formula>
    </cfRule>
  </conditionalFormatting>
  <conditionalFormatting sqref="B229:B231">
    <cfRule type="cellIs" dxfId="22" priority="26" operator="equal">
      <formula>"Ø"</formula>
    </cfRule>
  </conditionalFormatting>
  <conditionalFormatting sqref="B232:B234">
    <cfRule type="containsBlanks" priority="17">
      <formula>LEN(TRIM(B232))=0</formula>
    </cfRule>
  </conditionalFormatting>
  <conditionalFormatting sqref="B232:B234">
    <cfRule type="cellIs" dxfId="13" priority="16" operator="equal">
      <formula>"Ø"</formula>
    </cfRule>
  </conditionalFormatting>
  <conditionalFormatting sqref="B235 I235:J235">
    <cfRule type="containsBlanks" dxfId="12" priority="15">
      <formula>LEN(TRIM(B235))=0</formula>
    </cfRule>
  </conditionalFormatting>
  <conditionalFormatting sqref="B235 I235:J235">
    <cfRule type="cellIs" dxfId="11" priority="14" operator="equal">
      <formula>0</formula>
    </cfRule>
  </conditionalFormatting>
  <conditionalFormatting sqref="B235">
    <cfRule type="containsBlanks" priority="13">
      <formula>LEN(TRIM(B235))=0</formula>
    </cfRule>
  </conditionalFormatting>
  <conditionalFormatting sqref="B235">
    <cfRule type="cellIs" dxfId="10" priority="12" operator="equal">
      <formula>"Ø"</formula>
    </cfRule>
  </conditionalFormatting>
  <conditionalFormatting sqref="I235:J235">
    <cfRule type="cellIs" dxfId="9" priority="11" operator="greaterThan">
      <formula>1</formula>
    </cfRule>
  </conditionalFormatting>
  <conditionalFormatting sqref="B236:B238">
    <cfRule type="containsBlanks" priority="4">
      <formula>LEN(TRIM(B236))=0</formula>
    </cfRule>
  </conditionalFormatting>
  <conditionalFormatting sqref="B236:B238">
    <cfRule type="cellIs" dxfId="2" priority="3" operator="equal">
      <formula>"Ø"</formula>
    </cfRule>
  </conditionalFormatting>
  <conditionalFormatting sqref="O3:P238">
    <cfRule type="cellIs" dxfId="1" priority="1" operator="equal">
      <formula>0</formula>
    </cfRule>
    <cfRule type="containsBlanks" dxfId="0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J1905-J1939(FR)</vt:lpstr>
      <vt:lpstr>MK INVENT J1940-J1947(FR)</vt:lpstr>
      <vt:lpstr>MK INVENT J1948-J1954(FR)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2026-01-27T22:04:53Z</dcterms:modified>
</cp:coreProperties>
</file>